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rbinternational.sharepoint.com/sites/Italy/italy/MILANO NEW/06_Report/"/>
    </mc:Choice>
  </mc:AlternateContent>
  <xr:revisionPtr revIDLastSave="442" documentId="13_ncr:1_{4298F09B-2C74-44D3-ADFF-B5EF96D151EE}" xr6:coauthVersionLast="47" xr6:coauthVersionMax="47" xr10:uidLastSave="{ADB7C820-F88E-4D73-9162-66225C7E87C7}"/>
  <bookViews>
    <workbookView xWindow="28680" yWindow="-120" windowWidth="29040" windowHeight="17520" firstSheet="1" activeTab="1" xr2:uid="{CCC174BD-18F7-40BD-90BF-96FC0F401119}"/>
  </bookViews>
  <sheets>
    <sheet name="Mozart Reports" sheetId="5" state="veryHidden" r:id="rId1"/>
    <sheet name="doc legali" sheetId="2" r:id="rId2"/>
    <sheet name="Stamm" sheetId="13" state="hidden" r:id="rId3"/>
    <sheet name="reg" sheetId="11" r:id="rId4"/>
    <sheet name="pros EN" sheetId="9" state="hidden" r:id="rId5"/>
    <sheet name="ML_Vertriebszulassungen (Fon..." sheetId="6" state="veryHidden" r:id="rId6"/>
    <sheet name="Stammdaten" sheetId="10" state="veryHidden" r:id="rId7"/>
  </sheets>
  <definedNames>
    <definedName name="_xlnm._FilterDatabase" localSheetId="1" hidden="1">'doc legali'!$A$1:$F$72</definedName>
    <definedName name="_xlnm._FilterDatabase" localSheetId="5" hidden="1">'ML_Vertriebszulassungen (Fon...'!$A$1:$N$295</definedName>
    <definedName name="_xlnm._FilterDatabase" localSheetId="4" hidden="1">'pros EN'!$A$1:$B$1</definedName>
    <definedName name="MSTR.DE_Fondsstammdaten_auf_Tranchenbasis">Stammdaten!$A$1:$AR$765</definedName>
    <definedName name="MSTR.DE_Vertriebszulassungen_alle_Fonds_gewünschtes_Land" localSheetId="4">#REF!</definedName>
    <definedName name="MSTR.DE_Vertriebszulassungen_alle_Fonds_gewünschtes_Land">#REF!</definedName>
    <definedName name="MSTR.ML_Vertriebszulassungen__Fondsauswahl__Landauswahl_" localSheetId="4">#REF!</definedName>
    <definedName name="MSTR.ML_Vertriebszulassungen__Fondsauswahl__Landauswahl_">'ML_Vertriebszulassungen (Fon...'!$A$1:$M$208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1" l="1"/>
  <c r="N3" i="11"/>
  <c r="N4" i="11"/>
  <c r="N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147" i="11"/>
  <c r="N148" i="11"/>
  <c r="N149" i="11"/>
  <c r="N150" i="11"/>
  <c r="N151" i="11"/>
  <c r="N152" i="11"/>
  <c r="N153" i="11"/>
  <c r="N154" i="11"/>
  <c r="N155" i="11"/>
  <c r="N156" i="11"/>
  <c r="N157" i="11"/>
  <c r="N158" i="11"/>
  <c r="N159" i="11"/>
  <c r="N160" i="11"/>
  <c r="N161" i="11"/>
  <c r="N162" i="11"/>
  <c r="N163" i="11"/>
  <c r="N164" i="11"/>
  <c r="N165" i="11"/>
  <c r="N166" i="11"/>
  <c r="N167" i="11"/>
  <c r="N168" i="11"/>
  <c r="N169" i="11"/>
  <c r="N170" i="11"/>
  <c r="N171" i="11"/>
  <c r="N172" i="11"/>
  <c r="N173" i="11"/>
  <c r="N174" i="11"/>
  <c r="N175" i="11"/>
  <c r="N176" i="11"/>
  <c r="N177" i="11"/>
  <c r="N178" i="11"/>
  <c r="N179" i="11"/>
  <c r="N180" i="11"/>
  <c r="N181" i="11"/>
  <c r="N182" i="11"/>
  <c r="N183" i="11"/>
  <c r="N184" i="11"/>
  <c r="N185" i="11"/>
  <c r="N186" i="11"/>
  <c r="N187" i="11"/>
  <c r="N188" i="11"/>
  <c r="N189" i="11"/>
  <c r="N190" i="11"/>
  <c r="N191" i="11"/>
  <c r="N192" i="11"/>
  <c r="N193" i="11"/>
  <c r="N194" i="11"/>
  <c r="N195" i="11"/>
  <c r="N196" i="11"/>
  <c r="N197" i="11"/>
  <c r="N198" i="11"/>
  <c r="N199" i="11"/>
  <c r="N200" i="11"/>
  <c r="N201" i="11"/>
  <c r="N202" i="11"/>
  <c r="N203" i="11"/>
  <c r="N204" i="11"/>
  <c r="N205" i="11"/>
  <c r="N206" i="11"/>
  <c r="N207" i="11"/>
  <c r="N208" i="11"/>
  <c r="N209" i="11"/>
  <c r="N210" i="11"/>
  <c r="N211" i="11"/>
  <c r="N212" i="11"/>
  <c r="N213" i="11"/>
  <c r="N214" i="11"/>
  <c r="N215" i="11"/>
  <c r="N216" i="11"/>
  <c r="N217" i="11"/>
  <c r="N218" i="11"/>
  <c r="N219" i="11"/>
  <c r="N220" i="11"/>
  <c r="N221" i="11"/>
  <c r="N222" i="11"/>
  <c r="N223" i="11"/>
  <c r="N224" i="11"/>
  <c r="N225" i="11"/>
  <c r="N226" i="11"/>
  <c r="N227" i="11"/>
  <c r="N228" i="11"/>
  <c r="N229" i="11"/>
  <c r="N230" i="11"/>
  <c r="N231" i="11"/>
  <c r="N232" i="11"/>
  <c r="N233" i="11"/>
  <c r="N234" i="11"/>
  <c r="N235" i="11"/>
  <c r="N236" i="11"/>
  <c r="N237" i="11"/>
  <c r="N238" i="11"/>
  <c r="N239" i="11"/>
  <c r="N240" i="11"/>
  <c r="Q3" i="11"/>
  <c r="Q4" i="11"/>
  <c r="Q5" i="11"/>
  <c r="Q6" i="11"/>
  <c r="Q7" i="11"/>
  <c r="Q8" i="11"/>
  <c r="Q9" i="11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34" i="11"/>
  <c r="Q35" i="11"/>
  <c r="Q36" i="11"/>
  <c r="Q37" i="11"/>
  <c r="Q38" i="11"/>
  <c r="Q39" i="11"/>
  <c r="Q40" i="11"/>
  <c r="Q41" i="11"/>
  <c r="Q42" i="11"/>
  <c r="Q43" i="11"/>
  <c r="Q44" i="11"/>
  <c r="Q45" i="11"/>
  <c r="Q46" i="11"/>
  <c r="Q47" i="11"/>
  <c r="Q48" i="11"/>
  <c r="Q49" i="11"/>
  <c r="Q50" i="11"/>
  <c r="Q51" i="11"/>
  <c r="Q52" i="11"/>
  <c r="Q53" i="11"/>
  <c r="Q54" i="11"/>
  <c r="Q55" i="11"/>
  <c r="Q56" i="11"/>
  <c r="Q57" i="11"/>
  <c r="Q58" i="11"/>
  <c r="Q59" i="11"/>
  <c r="Q60" i="11"/>
  <c r="Q61" i="11"/>
  <c r="Q62" i="11"/>
  <c r="Q63" i="11"/>
  <c r="Q64" i="11"/>
  <c r="Q65" i="11"/>
  <c r="Q66" i="11"/>
  <c r="Q67" i="11"/>
  <c r="Q68" i="11"/>
  <c r="Q69" i="11"/>
  <c r="Q70" i="11"/>
  <c r="Q71" i="11"/>
  <c r="Q72" i="11"/>
  <c r="Q73" i="11"/>
  <c r="Q74" i="11"/>
  <c r="Q75" i="11"/>
  <c r="Q76" i="11"/>
  <c r="Q77" i="11"/>
  <c r="Q78" i="11"/>
  <c r="Q79" i="11"/>
  <c r="Q80" i="11"/>
  <c r="Q81" i="11"/>
  <c r="Q82" i="11"/>
  <c r="Q83" i="11"/>
  <c r="Q84" i="11"/>
  <c r="Q85" i="11"/>
  <c r="Q86" i="11"/>
  <c r="Q87" i="11"/>
  <c r="Q88" i="11"/>
  <c r="Q89" i="11"/>
  <c r="Q90" i="11"/>
  <c r="Q91" i="11"/>
  <c r="Q92" i="11"/>
  <c r="Q93" i="11"/>
  <c r="Q94" i="11"/>
  <c r="Q95" i="11"/>
  <c r="Q96" i="11"/>
  <c r="Q97" i="11"/>
  <c r="Q98" i="11"/>
  <c r="Q99" i="11"/>
  <c r="Q100" i="11"/>
  <c r="Q101" i="11"/>
  <c r="Q102" i="11"/>
  <c r="Q103" i="11"/>
  <c r="Q104" i="11"/>
  <c r="Q105" i="11"/>
  <c r="Q106" i="11"/>
  <c r="Q107" i="11"/>
  <c r="Q108" i="11"/>
  <c r="Q109" i="11"/>
  <c r="Q110" i="11"/>
  <c r="Q111" i="11"/>
  <c r="Q112" i="11"/>
  <c r="Q113" i="11"/>
  <c r="Q114" i="11"/>
  <c r="Q115" i="11"/>
  <c r="Q116" i="11"/>
  <c r="Q117" i="11"/>
  <c r="Q118" i="11"/>
  <c r="Q119" i="11"/>
  <c r="Q120" i="11"/>
  <c r="Q121" i="11"/>
  <c r="Q122" i="11"/>
  <c r="Q123" i="11"/>
  <c r="Q124" i="11"/>
  <c r="Q125" i="11"/>
  <c r="Q126" i="11"/>
  <c r="Q127" i="11"/>
  <c r="Q128" i="11"/>
  <c r="Q129" i="11"/>
  <c r="Q130" i="11"/>
  <c r="Q131" i="11"/>
  <c r="Q132" i="11"/>
  <c r="Q133" i="11"/>
  <c r="Q134" i="11"/>
  <c r="Q135" i="11"/>
  <c r="Q136" i="11"/>
  <c r="Q137" i="11"/>
  <c r="Q138" i="11"/>
  <c r="Q139" i="11"/>
  <c r="Q140" i="11"/>
  <c r="Q141" i="11"/>
  <c r="Q142" i="11"/>
  <c r="Q143" i="11"/>
  <c r="Q144" i="11"/>
  <c r="Q145" i="11"/>
  <c r="Q146" i="11"/>
  <c r="Q147" i="11"/>
  <c r="Q148" i="11"/>
  <c r="Q149" i="11"/>
  <c r="Q150" i="11"/>
  <c r="Q151" i="11"/>
  <c r="Q152" i="11"/>
  <c r="Q153" i="11"/>
  <c r="Q154" i="11"/>
  <c r="Q155" i="11"/>
  <c r="Q156" i="11"/>
  <c r="Q157" i="11"/>
  <c r="Q158" i="11"/>
  <c r="Q159" i="11"/>
  <c r="Q160" i="11"/>
  <c r="Q161" i="11"/>
  <c r="Q162" i="11"/>
  <c r="Q163" i="11"/>
  <c r="Q164" i="11"/>
  <c r="Q165" i="11"/>
  <c r="Q166" i="11"/>
  <c r="Q167" i="11"/>
  <c r="Q168" i="11"/>
  <c r="Q169" i="11"/>
  <c r="Q170" i="11"/>
  <c r="Q171" i="11"/>
  <c r="Q172" i="11"/>
  <c r="Q173" i="11"/>
  <c r="Q174" i="11"/>
  <c r="Q175" i="11"/>
  <c r="Q176" i="11"/>
  <c r="Q177" i="11"/>
  <c r="Q178" i="11"/>
  <c r="Q179" i="11"/>
  <c r="Q180" i="11"/>
  <c r="Q181" i="11"/>
  <c r="Q182" i="11"/>
  <c r="Q183" i="11"/>
  <c r="Q184" i="11"/>
  <c r="Q185" i="11"/>
  <c r="Q186" i="11"/>
  <c r="Q187" i="11"/>
  <c r="Q188" i="11"/>
  <c r="Q189" i="11"/>
  <c r="Q190" i="11"/>
  <c r="Q191" i="11"/>
  <c r="Q192" i="11"/>
  <c r="Q193" i="11"/>
  <c r="Q194" i="11"/>
  <c r="Q195" i="11"/>
  <c r="Q196" i="11"/>
  <c r="Q197" i="11"/>
  <c r="Q198" i="11"/>
  <c r="Q199" i="11"/>
  <c r="Q200" i="11"/>
  <c r="Q201" i="11"/>
  <c r="Q202" i="11"/>
  <c r="Q203" i="11"/>
  <c r="Q204" i="11"/>
  <c r="Q205" i="11"/>
  <c r="Q206" i="11"/>
  <c r="Q207" i="11"/>
  <c r="Q208" i="11"/>
  <c r="Q209" i="11"/>
  <c r="Q210" i="11"/>
  <c r="Q211" i="11"/>
  <c r="Q212" i="11"/>
  <c r="Q213" i="11"/>
  <c r="Q214" i="11"/>
  <c r="Q215" i="11"/>
  <c r="Q216" i="11"/>
  <c r="Q217" i="11"/>
  <c r="Q218" i="11"/>
  <c r="Q219" i="11"/>
  <c r="Q220" i="11"/>
  <c r="Q221" i="11"/>
  <c r="Q222" i="11"/>
  <c r="Q223" i="11"/>
  <c r="Q224" i="11"/>
  <c r="Q225" i="11"/>
  <c r="Q226" i="11"/>
  <c r="Q227" i="11"/>
  <c r="Q228" i="11"/>
  <c r="Q229" i="11"/>
  <c r="Q230" i="11"/>
  <c r="Q231" i="11"/>
  <c r="Q232" i="11"/>
  <c r="Q233" i="11"/>
  <c r="Q234" i="11"/>
  <c r="Q235" i="11"/>
  <c r="Q236" i="11"/>
  <c r="Q237" i="11"/>
  <c r="Q238" i="11"/>
  <c r="Q239" i="11"/>
  <c r="Q240" i="11"/>
  <c r="Q2" i="11"/>
  <c r="N35" i="6"/>
  <c r="N186" i="6"/>
  <c r="N4" i="6"/>
  <c r="N5" i="6"/>
  <c r="N8" i="6"/>
  <c r="N11" i="6"/>
  <c r="N12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0" i="6"/>
  <c r="N41" i="6"/>
  <c r="N45" i="6"/>
  <c r="N46" i="6"/>
  <c r="N47" i="6"/>
  <c r="N48" i="6"/>
  <c r="N51" i="6"/>
  <c r="N52" i="6"/>
  <c r="N57" i="6"/>
  <c r="N58" i="6"/>
  <c r="N59" i="6"/>
  <c r="N61" i="6"/>
  <c r="N62" i="6"/>
  <c r="N63" i="6"/>
  <c r="N65" i="6"/>
  <c r="N67" i="6"/>
  <c r="N69" i="6"/>
  <c r="N71" i="6"/>
  <c r="N73" i="6"/>
  <c r="N75" i="6"/>
  <c r="N78" i="6"/>
  <c r="N81" i="6"/>
  <c r="N82" i="6"/>
  <c r="N83" i="6"/>
  <c r="N84" i="6"/>
  <c r="N85" i="6"/>
  <c r="N86" i="6"/>
  <c r="N87" i="6"/>
  <c r="N88" i="6"/>
  <c r="N89" i="6"/>
  <c r="N95" i="6"/>
  <c r="N96" i="6"/>
  <c r="N97" i="6"/>
  <c r="N100" i="6"/>
  <c r="N106" i="6"/>
  <c r="N109" i="6"/>
  <c r="N112" i="6"/>
  <c r="N115" i="6"/>
  <c r="N118" i="6"/>
  <c r="N132" i="6"/>
  <c r="N134" i="6"/>
  <c r="N137" i="6"/>
  <c r="N140" i="6"/>
  <c r="N143" i="6"/>
  <c r="N149" i="6"/>
  <c r="N151" i="6"/>
  <c r="N152" i="6"/>
  <c r="N154" i="6"/>
  <c r="N157" i="6"/>
  <c r="N159" i="6"/>
  <c r="N160" i="6"/>
  <c r="N162" i="6"/>
  <c r="N164" i="6"/>
  <c r="N171" i="6"/>
  <c r="N172" i="6"/>
  <c r="N175" i="6"/>
  <c r="N177" i="6"/>
  <c r="N179" i="6"/>
  <c r="N187" i="6"/>
  <c r="N191" i="6"/>
  <c r="N206" i="6"/>
  <c r="N207" i="6"/>
  <c r="N208" i="6"/>
  <c r="N209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0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N295" i="6"/>
  <c r="N176" i="6"/>
  <c r="N39" i="6"/>
  <c r="N50" i="6"/>
  <c r="N180" i="6"/>
  <c r="N139" i="6"/>
  <c r="N130" i="6"/>
  <c r="N144" i="6"/>
  <c r="N145" i="6"/>
  <c r="N136" i="6"/>
  <c r="N195" i="6"/>
  <c r="N196" i="6"/>
  <c r="N131" i="6" l="1"/>
  <c r="N108" i="6"/>
  <c r="N53" i="6"/>
  <c r="N125" i="6"/>
  <c r="N80" i="6"/>
  <c r="N3" i="6"/>
  <c r="N42" i="6"/>
  <c r="N197" i="6"/>
  <c r="N44" i="6"/>
  <c r="N205" i="6"/>
  <c r="N167" i="6"/>
  <c r="N204" i="6"/>
  <c r="N148" i="6"/>
  <c r="N36" i="6"/>
  <c r="N156" i="6"/>
  <c r="N155" i="6"/>
  <c r="N201" i="6"/>
  <c r="N147" i="6"/>
  <c r="N150" i="6"/>
  <c r="N113" i="6"/>
  <c r="N70" i="6"/>
  <c r="N49" i="6"/>
  <c r="N188" i="6"/>
  <c r="N66" i="6"/>
  <c r="N72" i="6"/>
  <c r="N178" i="6"/>
  <c r="N90" i="6"/>
  <c r="N43" i="6"/>
  <c r="N13" i="6"/>
  <c r="N93" i="6"/>
  <c r="N9" i="6"/>
  <c r="N193" i="6"/>
  <c r="N153" i="6"/>
  <c r="N56" i="6"/>
  <c r="N128" i="6"/>
  <c r="N7" i="6"/>
  <c r="N60" i="6"/>
  <c r="N146" i="6"/>
  <c r="N104" i="6"/>
  <c r="N92" i="6"/>
  <c r="N37" i="6"/>
  <c r="N169" i="6"/>
  <c r="N99" i="6"/>
  <c r="N202" i="6"/>
  <c r="N133" i="6"/>
  <c r="N190" i="6"/>
  <c r="N103" i="6"/>
  <c r="N192" i="6"/>
  <c r="N55" i="6"/>
  <c r="N94" i="6"/>
  <c r="N174" i="6"/>
  <c r="N199" i="6"/>
  <c r="N198" i="6"/>
  <c r="N182" i="6"/>
  <c r="N170" i="6"/>
  <c r="N122" i="6"/>
  <c r="N168" i="6"/>
  <c r="N194" i="6"/>
  <c r="N203" i="6"/>
  <c r="N114" i="6"/>
  <c r="N101" i="6"/>
  <c r="N158" i="6"/>
  <c r="N105" i="6"/>
  <c r="N120" i="6"/>
  <c r="N124" i="6"/>
  <c r="N166" i="6"/>
  <c r="N200" i="6"/>
  <c r="N173" i="6"/>
  <c r="N161" i="6"/>
  <c r="N107" i="6"/>
  <c r="N189" i="6"/>
  <c r="N129" i="6"/>
  <c r="N142" i="6"/>
  <c r="N119" i="6"/>
  <c r="N117" i="6"/>
  <c r="N123" i="6"/>
  <c r="N116" i="6"/>
  <c r="N185" i="6"/>
  <c r="N98" i="6"/>
  <c r="N74" i="6"/>
  <c r="N38" i="6"/>
  <c r="N110" i="6"/>
  <c r="N181" i="6"/>
  <c r="N121" i="6"/>
  <c r="N10" i="6"/>
  <c r="N165" i="6"/>
  <c r="N141" i="6"/>
  <c r="N68" i="6"/>
  <c r="N163" i="6"/>
  <c r="N127" i="6"/>
  <c r="N91" i="6"/>
  <c r="N79" i="6"/>
  <c r="N138" i="6"/>
  <c r="N126" i="6"/>
  <c r="N102" i="6"/>
  <c r="N54" i="6"/>
  <c r="N6" i="6"/>
  <c r="N77" i="6"/>
  <c r="N184" i="6"/>
  <c r="N76" i="6"/>
  <c r="N64" i="6"/>
  <c r="N183" i="6"/>
  <c r="N135" i="6"/>
  <c r="N111" i="6"/>
  <c r="N2" i="6"/>
</calcChain>
</file>

<file path=xl/sharedStrings.xml><?xml version="1.0" encoding="utf-8"?>
<sst xmlns="http://schemas.openxmlformats.org/spreadsheetml/2006/main" count="64300" uniqueCount="6817">
  <si>
    <t>IT</t>
  </si>
  <si>
    <t>AT0000A2KUE5</t>
  </si>
  <si>
    <t>CONVERTINVEST A.R.S. Fund (R) A</t>
  </si>
  <si>
    <t>Italien</t>
  </si>
  <si>
    <t>21.12.2020</t>
  </si>
  <si>
    <t>AT0000A2KUH8</t>
  </si>
  <si>
    <t>CONVERTINVEST A.R.S. Fund (S) VTA</t>
  </si>
  <si>
    <t>07.10.2015</t>
  </si>
  <si>
    <t>AT0000A21LL5</t>
  </si>
  <si>
    <t>CONVERTINVEST All-Cap Convertibles Fund (R) VTA</t>
  </si>
  <si>
    <t>02.07.2018</t>
  </si>
  <si>
    <t>AT0000A09016</t>
  </si>
  <si>
    <t>CONVERTINVEST All-Cap Convertibles Fund (S) VTA</t>
  </si>
  <si>
    <t>AT0000A0KR10</t>
  </si>
  <si>
    <t>Dachfonds Südtirol (R) VTA</t>
  </si>
  <si>
    <t>21.02.2011</t>
  </si>
  <si>
    <t>AT0000A1AD33</t>
  </si>
  <si>
    <t>Dachfonds Südtirol (S) A</t>
  </si>
  <si>
    <t>02.02.2015</t>
  </si>
  <si>
    <t>AT0000A0LHU0</t>
  </si>
  <si>
    <t>23.03.2011</t>
  </si>
  <si>
    <t>AT0000A06QF7</t>
  </si>
  <si>
    <t>10.06.2008</t>
  </si>
  <si>
    <t>AT0000A1NAF0</t>
  </si>
  <si>
    <t>07.09.2016</t>
  </si>
  <si>
    <t>30.05.2016</t>
  </si>
  <si>
    <t>AT0000712575</t>
  </si>
  <si>
    <t>Raiffeisen Azionario Attivo (R) VTA</t>
  </si>
  <si>
    <t>04.10.2007</t>
  </si>
  <si>
    <t>AT0000A0H0S9</t>
  </si>
  <si>
    <t>Raiffeisen Active Commodities (R) VTA</t>
  </si>
  <si>
    <t>01.05.2010</t>
  </si>
  <si>
    <t>04.11.2011</t>
  </si>
  <si>
    <t>19.10.2009</t>
  </si>
  <si>
    <t>AT0000636758</t>
  </si>
  <si>
    <t>AT0000A0PG67</t>
  </si>
  <si>
    <t>10.08.2011</t>
  </si>
  <si>
    <t>AT0000688684</t>
  </si>
  <si>
    <t>Raiffeisen Azionario Energia (R) VTA</t>
  </si>
  <si>
    <t>18.12.2002</t>
  </si>
  <si>
    <t>AT0000745872</t>
  </si>
  <si>
    <t>11.09.2000</t>
  </si>
  <si>
    <t>AT0000712534</t>
  </si>
  <si>
    <t>AT0000A0PG42</t>
  </si>
  <si>
    <t>25.10.2016</t>
  </si>
  <si>
    <t>AT0000A1PC52</t>
  </si>
  <si>
    <t>AT0000A1PC86</t>
  </si>
  <si>
    <t>AT0000785308</t>
  </si>
  <si>
    <t>26.05.1999</t>
  </si>
  <si>
    <t>AT0000A0R097</t>
  </si>
  <si>
    <t>AT0000785209</t>
  </si>
  <si>
    <t>Raiffeisen Obbligazionario Euro Breve Termine (R) VTA</t>
  </si>
  <si>
    <t>AT0000A0QZM8</t>
  </si>
  <si>
    <t>Raiffeisen Obbligazionario Euro Breve Termine (S) VTA</t>
  </si>
  <si>
    <t>AT0000765599</t>
  </si>
  <si>
    <t>Raiffeisen Obbligazionario Europa HighYield (R) VTA</t>
  </si>
  <si>
    <t>24.03.2000</t>
  </si>
  <si>
    <t>AT0000A0PG59</t>
  </si>
  <si>
    <t>Raiffeisen Obbligazionario Europa HighYield (S) A</t>
  </si>
  <si>
    <t>03.05.2013</t>
  </si>
  <si>
    <t>AT0000A0P7X4</t>
  </si>
  <si>
    <t>Raiffeisen Obbligazionario Fondamentale Globale (R) VTA</t>
  </si>
  <si>
    <t>20.09.2011</t>
  </si>
  <si>
    <t>AT0000A0LY69</t>
  </si>
  <si>
    <t>Raiffeisen Obbligazionario Fondamentale Globale (S) A</t>
  </si>
  <si>
    <t>AT0000785340</t>
  </si>
  <si>
    <t>AT0000A0PH66</t>
  </si>
  <si>
    <t>18.01.2012</t>
  </si>
  <si>
    <t>AT0000A0SE25</t>
  </si>
  <si>
    <t>Raiffeisen-GlobalAllocation-StrategiesPlus (R) VTA</t>
  </si>
  <si>
    <t>AT0000A1VGG8</t>
  </si>
  <si>
    <t>Raiffeisen-GreenBonds (R) VTA</t>
  </si>
  <si>
    <t>08.06.2017</t>
  </si>
  <si>
    <t>AT0000A1VGH6</t>
  </si>
  <si>
    <t>Raiffeisen-GreenBonds (S) VTA</t>
  </si>
  <si>
    <t>AT0000712716</t>
  </si>
  <si>
    <t>Raiffeisen Azionario Salute e Benessere-ESG (R) VTA</t>
  </si>
  <si>
    <t>AT0000688866</t>
  </si>
  <si>
    <t>Raiffeisen Azionario HighTech-ESG (R) VTA</t>
  </si>
  <si>
    <t>AT0000A1JU33</t>
  </si>
  <si>
    <t>AT0000A1JU74</t>
  </si>
  <si>
    <t>AT0000A0JQV3</t>
  </si>
  <si>
    <t>18.05.2017</t>
  </si>
  <si>
    <t>AT0000622022</t>
  </si>
  <si>
    <t>Raiffeisen Obbligazionario Inflation Linked (R) VTA</t>
  </si>
  <si>
    <t>09.07.2009</t>
  </si>
  <si>
    <t>AT0000A0R0A5</t>
  </si>
  <si>
    <t>Raiffeisen Obbligazionario Inflation Linked (S) VTA</t>
  </si>
  <si>
    <t>AT0000A09ZL0</t>
  </si>
  <si>
    <t>01.08.2019</t>
  </si>
  <si>
    <t>AT0000A28LJ4</t>
  </si>
  <si>
    <t>Raiffeisen Azionario MegaTrends ESG (R) VTA</t>
  </si>
  <si>
    <t>25.10.2018</t>
  </si>
  <si>
    <t>AT0000A23QE5</t>
  </si>
  <si>
    <t>Raiffeisen Valore Aggiunto 2024 II (R) VTA</t>
  </si>
  <si>
    <t>AT0000A2HTB9</t>
  </si>
  <si>
    <t>Raiffeisen Valore Aggiunto 2026 VTA</t>
  </si>
  <si>
    <t>22.09.2020</t>
  </si>
  <si>
    <t>AT0000A2R4C1</t>
  </si>
  <si>
    <t>Raiffeisen Valore Aggiunto 2027 VTA</t>
  </si>
  <si>
    <t>07.06.2021</t>
  </si>
  <si>
    <t>AT0000677927</t>
  </si>
  <si>
    <t>Raiffeisen Azionario Sostenibile (R) VTA</t>
  </si>
  <si>
    <t>AT0000A105C5</t>
  </si>
  <si>
    <t>Raiffeisen Sostenibile Diversificato (R) VTA</t>
  </si>
  <si>
    <t>AT0000A2E0B6</t>
  </si>
  <si>
    <t>Raiffeisen Sostenibile Diversificato (S) A</t>
  </si>
  <si>
    <t>01.04.2020</t>
  </si>
  <si>
    <t>03.04.2017</t>
  </si>
  <si>
    <t>AT0000A1TB59</t>
  </si>
  <si>
    <t>Raiffeisen Azionario Sostenibile Mercati Emergenti (R) VTA</t>
  </si>
  <si>
    <t>AT0000A0FXM6</t>
  </si>
  <si>
    <t>Raiffeisen Obbligazionario Sostenibile Mercati Emergenti Valute Locali (R) VTA</t>
  </si>
  <si>
    <t>AT0000A0PH74</t>
  </si>
  <si>
    <t>Raiffeisen Obbligazionario Sostenibile Mercati Emergenti Valute Locali (S) A</t>
  </si>
  <si>
    <t>AT0000785225</t>
  </si>
  <si>
    <t>Raiffeisen Azionario Sostenibile Europeo (R) VTA</t>
  </si>
  <si>
    <t>AT0000785381</t>
  </si>
  <si>
    <t>Raiffeisen Bilanciato Sostenibile (R) VTA</t>
  </si>
  <si>
    <t>AT0000A2E091</t>
  </si>
  <si>
    <t>Raiffeisen Bilanciato Sostenibile (S) A</t>
  </si>
  <si>
    <t>07.05.2018</t>
  </si>
  <si>
    <t>AT0000A20EY5</t>
  </si>
  <si>
    <t>Raiffeisen Sostenibile Momentum (R) VTA</t>
  </si>
  <si>
    <t>AT0000689971</t>
  </si>
  <si>
    <t>Raiffeisen Obbligazionario Sostenibile (R) VTA</t>
  </si>
  <si>
    <t>AT0000A0PG34</t>
  </si>
  <si>
    <t>Raiffeisen Obbligazionario Sostenibile (S) A</t>
  </si>
  <si>
    <t>AT0000A19HM5</t>
  </si>
  <si>
    <t>Raiffeisen Sostenibile Breve Termine (R) VTA</t>
  </si>
  <si>
    <t>02.10.2014</t>
  </si>
  <si>
    <t>AT0000A1VP59</t>
  </si>
  <si>
    <t>Raiffeisen Sostenibile Solidità (R) VTA</t>
  </si>
  <si>
    <t>AT0000A1VP42</t>
  </si>
  <si>
    <t>Raiffeisen Sostenibile Solidità (S) A</t>
  </si>
  <si>
    <t>AT0000764766</t>
  </si>
  <si>
    <t>Raiffeisen Azionario Sostenibile USA (R) VTA</t>
  </si>
  <si>
    <t>AT0000A2CMK6</t>
  </si>
  <si>
    <t>Raiffeisen Sostenibile Crescita (R) VTA</t>
  </si>
  <si>
    <t>02.03.2020</t>
  </si>
  <si>
    <t>AT0000785241</t>
  </si>
  <si>
    <t>AT0000740667</t>
  </si>
  <si>
    <t>Raiffeisen Obbligazionario Europa dell'Est (R) VTA</t>
  </si>
  <si>
    <t>17.05.2019</t>
  </si>
  <si>
    <t>AT0000A261H5</t>
  </si>
  <si>
    <t>Raiffeisen Azionario PAXetBONUM (R) VTA</t>
  </si>
  <si>
    <t>AT0000A28LF2</t>
  </si>
  <si>
    <t>Raiffeisen Obbligazionario PAXetBONUM (R) VTA</t>
  </si>
  <si>
    <t>AT0000A1GVB9</t>
  </si>
  <si>
    <t>Raiffeisen-Portfolio-Balanced (R) VTA</t>
  </si>
  <si>
    <t>02.11.2015</t>
  </si>
  <si>
    <t>AT0000A1GVC7</t>
  </si>
  <si>
    <t>Raiffeisen-Portfolio-Solide (R) VTA</t>
  </si>
  <si>
    <t>AT0000A07FS1</t>
  </si>
  <si>
    <t>Raiffeisen Azionario Russia (R) VTA</t>
  </si>
  <si>
    <t>AT0000A2ETT8</t>
  </si>
  <si>
    <t>Raiffeisen Azionario SmartEnergy ESG (R) VTA</t>
  </si>
  <si>
    <t>17.02.2021</t>
  </si>
  <si>
    <t>AT0000495304</t>
  </si>
  <si>
    <t>06.04.2006</t>
  </si>
  <si>
    <t>AT0000743588</t>
  </si>
  <si>
    <t>Raiffeisenfonds-Ertrag (R) VTA</t>
  </si>
  <si>
    <t>14.04.2015</t>
  </si>
  <si>
    <t>AT0000A0QQ64</t>
  </si>
  <si>
    <t>18.09.2012</t>
  </si>
  <si>
    <t>AT0000A0QQ80</t>
  </si>
  <si>
    <t>AT0000743562</t>
  </si>
  <si>
    <t>Raiffeisenfonds-Sicherheit (R) VTA</t>
  </si>
  <si>
    <t>AT0000743570</t>
  </si>
  <si>
    <t>Raiffeisenfonds-Wachstum (R) VTA</t>
  </si>
  <si>
    <t>ISIN</t>
  </si>
  <si>
    <t>Tranchenname</t>
  </si>
  <si>
    <t>Raiffeisen Azionario Asia Opportunities-ESG (R) VTA</t>
  </si>
  <si>
    <t>Raiffeisen Azionario GlobalDividend-ESG (R) VTA</t>
  </si>
  <si>
    <t>16.05.2022</t>
  </si>
  <si>
    <t>AT0000A2XLG2</t>
  </si>
  <si>
    <t>Raiffeisen Valore Aggiunto-ESG 2028 (S) VTA</t>
  </si>
  <si>
    <t>Raiffeisen Sostenibile PIC + PAC VTA</t>
  </si>
  <si>
    <t>https://www.rcm.at/cs/rcm/DokumentDownload/CONVERTINVEST%20All-Cap%20Convertibles%20Fund?dokument&amp;enc=2cdJN80HkWFFTDkOtRJ0D%2FLRua0pWB%2BXt1xmoPP7SicMYyXYMglT6o4Tdp0cANdIZt9BubfPsvTi%0A%2FosVDveIYqrlyb3ILise</t>
  </si>
  <si>
    <t>https://www.rcm.at/cs/rcm/DokumentDownload/CONVERTINVEST%20All-Cap%20Convertibles%20Fund?dokument&amp;enc=2cdJN80HkWFFTDkOtRJ0D%2FLRua0pWB%2BXt1xmoPP7SicMYyXYMglT6o4Tdp0cANdI0LNYm6obe5fi%0A%2FosVDveIYqrlyb3ILise</t>
  </si>
  <si>
    <t>https://www.rcm.at/cs/rcm/DokumentDownload/Dachfonds%20S%C3%BCdtirol?dokument&amp;enc=2cdJN80HkWFFTDkOtRJ0D%2FLRua0pWB%2BXFfhB4POrwVs8xcNnHADHdTYdHdwz4LiRr150G4MYk8Rp%0Asy8vwjd31Iq%2FP2nFTwpC</t>
  </si>
  <si>
    <t>https://www.rcm.at/cs/rcm/DokumentDownload/Dachfonds%20S%C3%BCdtirol?dokument&amp;enc=2cdJN80HkWFFTDkOtRJ0D%2FLRua0pWB%2BXFfhB4POrwVs8xcNnHADHdTYdHdwz4LiR%2FdiunN2gbx9p%0Asy8vwjd31Iq%2FP2nFTwpC</t>
  </si>
  <si>
    <t>https://www.rcm.at/cs/rcm/DokumentDownload/Raiffeisen-Active-Aktien?dokument&amp;enc=2cdJN80HkWFFTDkOtRJ0D%2FLRua0pWB%2BXs2Vgy3KkXWOty7eqtA5DjjYdHdwz4LiRr150G4MYk8Rp%0Asy8vwjd31Iq%2FP2nFTwpC</t>
  </si>
  <si>
    <t>https://www.rcm.at/cs/rcm/DokumentDownload/Raiffeisen-Active-Commodities?dokument&amp;enc=2cdJN80HkWFFTDkOtRJ0D%2FLRua0pWB%2BXoP3ogfC1nMg8xcNnHADHdTYdHdwz4LiRr150G4MYk8Rp%0Asy8vwjd31Iq%2FP2nFTwpC</t>
  </si>
  <si>
    <t>https://www.rcm.at/cs/rcm/DokumentDownload/Raiffeisen-Asia-Opportunities-ESG-Aktien?dokument&amp;enc=2cdJN80HkWFFTDkOtRJ0D%2FLRua0pWB%2BXZUyh7rX1OWY8xcNnHADHdTYdHdwz4LiRr150G4MYk8Rp%0Asy8vwjd31Iq%2FP2nFTwpC</t>
  </si>
  <si>
    <t>https://www.rcm.at/cs/rcm/DokumentDownload/Raiffeisen-EmergingMarkets-Rent?dokument&amp;enc=2cdJN80HkWFFTDkOtRJ0D%2FLRua0pWB%2BXSqiyl8ePEYM8xcNnHADHdTYdHdwz4LiRr150G4MYk8Rp%0Asy8vwjd31Iq%2FP2nFTwpC</t>
  </si>
  <si>
    <t>https://www.rcm.at/cs/rcm/DokumentDownload/Raiffeisen-EmergingMarkets-Rent?dokument&amp;enc=2cdJN80HkWFFTDkOtRJ0D%2FLRua0pWB%2BXSqiyl8ePEYM8xcNnHADHdTYdHdwz4LiR%2FdiunN2gbx9p%0Asy8vwjd31Iq%2FP2nFTwpC</t>
  </si>
  <si>
    <t>https://www.rcm.at/cs/rcm/DokumentDownload/Raiffeisen-Energie-Aktien?dokument&amp;enc=2cdJN80HkWFFTDkOtRJ0D%2FLRua0pWB%2BX05l1KPvCFpo8xcNnHADHdTYdHdwz4LiRr150G4MYk8Rp%0Asy8vwjd31Iq%2FP2nFTwpC</t>
  </si>
  <si>
    <t>https://www.rcm.at/cs/rcm/DokumentDownload/Raiffeisen-Euro-Corporates?dokument&amp;enc=2cdJN80HkWFFTDkOtRJ0D%2FLRua0pWB%2BXAYjCtlgQ%2BRGty7eqtA5DjjYdHdwz4LiRr150G4MYk8Rp%0Asy8vwjd31Iq%2FP2nFTwpC</t>
  </si>
  <si>
    <t>https://www.rcm.at/cs/rcm/DokumentDownload/Raiffeisen-Euro-Corporates?dokument&amp;enc=2cdJN80HkWFFTDkOtRJ0D%2FLRua0pWB%2BXAYjCtlgQ%2BRGty7eqtA5DjjYdHdwz4LiR%2FdiunN2gbx9p%0Asy8vwjd31Iq%2FP2nFTwpC</t>
  </si>
  <si>
    <t>https://www.rcm.at/cs/rcm/DokumentDownload/Raiffeisen-Euro-Rendite?dokument&amp;enc=2cdJN80HkWFFTDkOtRJ0D%2FLRua0pWB%2BXoQOONqGtJvzZDuk9drgH1abV7Zl9gn1ts5XvE8ssvuW%2F%0AfRJ9Yi1pqlpfoyQWwDu5</t>
  </si>
  <si>
    <t>https://www.rcm.at/cs/rcm/DokumentDownload/Raiffeisen-Euro-Rendite?dokument&amp;enc=2cdJN80HkWFFTDkOtRJ0D%2FLRua0pWB%2BXoQOONqGtJvzZDuk9drgH1abV7Zl9gn1tind4j7JY5uy%2F%0AfRJ9Yi1pqlpfoyQWwDu5</t>
  </si>
  <si>
    <t>https://www.rcm.at/cs/rcm/DokumentDownload/Raiffeisen-Euro-Rent?dokument&amp;enc=2cdJN80HkWFFTDkOtRJ0D%2FLRua0pWB%2BXZW1nW52lkEmty7eqtA5DjjYdHdwz4LiRr150G4MYk8Rp%0Asy8vwjd31Iq%2FP2nFTwpC</t>
  </si>
  <si>
    <t>https://www.rcm.at/cs/rcm/DokumentDownload/Raiffeisen-Euro-Rent?dokument&amp;enc=2cdJN80HkWFFTDkOtRJ0D%2FLRua0pWB%2BXZW1nW52lkEmty7eqtA5DjjYdHdwz4LiR%2FdiunN2gbx9p%0Asy8vwjd31Iq%2FP2nFTwpC</t>
  </si>
  <si>
    <t>https://www.rcm.at/cs/rcm/DokumentDownload/Raiffeisen-Euro-ShortTerm-Rent?dokument&amp;enc=2cdJN80HkWFFTDkOtRJ0D%2FLRua0pWB%2BXO9pW2f8fWwyty7eqtA5DjjYdHdwz4LiRr150G4MYk8Rp%0Asy8vwjd31Iq%2FP2nFTwpC</t>
  </si>
  <si>
    <t>https://www.rcm.at/cs/rcm/DokumentDownload/Raiffeisen-Euro-ShortTerm-Rent?dokument&amp;enc=2cdJN80HkWFFTDkOtRJ0D%2FLRua0pWB%2BXO9pW2f8fWwyty7eqtA5DjjYdHdwz4LiR%2FdiunN2gbx9p%0Asy8vwjd31Iq%2FP2nFTwpC</t>
  </si>
  <si>
    <t>https://www.rcm.at/cs/rcm/DokumentDownload/Raiffeisen-Europa-HighYield?dokument&amp;enc=2cdJN80HkWFFTDkOtRJ0D%2FLRua0pWB%2BXZ%2F2t57daX7Sty7eqtA5DjjYdHdwz4LiRr150G4MYk8Rp%0Asy8vwjd31Iq%2FP2nFTwpC</t>
  </si>
  <si>
    <t>https://www.rcm.at/cs/rcm/DokumentDownload/Raiffeisen-Europa-HighYield?dokument&amp;enc=2cdJN80HkWFFTDkOtRJ0D%2FLRua0pWB%2BXZ%2F2t57daX7Sty7eqtA5DjjYdHdwz4LiR%2FdiunN2gbx9p%0Asy8vwjd31Iq%2FP2nFTwpC</t>
  </si>
  <si>
    <t>https://www.rcm.at/cs/rcm/DokumentDownload/Raiffeisen-Global-Fundamental-Rent?dokument&amp;enc=2cdJN80HkWFFTDkOtRJ0D%2FLRua0pWB%2BXbfeEldstSSAMYyXYMglT6o4Tdp0cANdIZt9BubfPsvTi%0A%2FosVDveIYqrlyb3ILise</t>
  </si>
  <si>
    <t>https://www.rcm.at/cs/rcm/DokumentDownload/Raiffeisen-Global-Fundamental-Rent?dokument&amp;enc=2cdJN80HkWFFTDkOtRJ0D%2FLRua0pWB%2BXbfeEldstSSAMYyXYMglT6o4Tdp0cANdI0LNYm6obe5fi%0A%2FosVDveIYqrlyb3ILise</t>
  </si>
  <si>
    <t>https://www.rcm.at/cs/rcm/DokumentDownload/Raiffeisen-Global-Rent?dokument&amp;enc=2cdJN80HkWFFTDkOtRJ0D%2FLRua0pWB%2BXXcO5dJQfL1Cty7eqtA5DjjYdHdwz4LiRr150G4MYk8Rp%0Asy8vwjd31Iq%2FP2nFTwpC</t>
  </si>
  <si>
    <t>https://www.rcm.at/cs/rcm/DokumentDownload/Raiffeisen-Global-Rent?dokument&amp;enc=2cdJN80HkWFFTDkOtRJ0D%2FLRua0pWB%2BXXcO5dJQfL1Cty7eqtA5DjjYdHdwz4LiR%2FdiunN2gbx9p%0Asy8vwjd31Iq%2FP2nFTwpC</t>
  </si>
  <si>
    <t>https://www.rcm.at/cs/rcm/DokumentDownload/Raiffeisen-GlobalAllocation-StrategiesPlus?dokument&amp;enc=2cdJN80HkWFFTDkOtRJ0D%2FLRua0pWB%2BXoa1z1FuO0ZM8xcNnHADHdTYdHdwz4LiRr150G4MYk8Rp%0Asy8vwjd31Iq%2FP2nFTwpC</t>
  </si>
  <si>
    <t>https://www.rcm.at/cs/rcm/DokumentDownload/Raiffeisen-GlobalDividend-ESG-Aktien?dokument&amp;enc=2cdJN80HkWFFTDkOtRJ0D%2FLRua0pWB%2BXNZHR2N99ZT48xcNnHADHdTYdHdwz4LiRr150G4MYk8Rp%0Asy8vwjd31Iq%2FP2nFTwpC</t>
  </si>
  <si>
    <t>https://www.rcm.at/cs/rcm/DokumentDownload/Raiffeisen-GreenBonds?dokument&amp;enc=2cdJN80HkWFFTDkOtRJ0D%2FLRua0pWB%2BXn1vG%2BIJ%2F8EfQu9QsEDdG1KbV7Zl9gn1ts5XvE8ssvuW%2F%0AfRJ9Yi1pqlpfoyQWwDu5</t>
  </si>
  <si>
    <t>https://www.rcm.at/cs/rcm/DokumentDownload/Raiffeisen-GreenBonds?dokument&amp;enc=2cdJN80HkWFFTDkOtRJ0D%2FLRua0pWB%2BXn1vG%2BIJ%2F8EfQu9QsEDdG1KbV7Zl9gn1tind4j7JY5uy%2F%0AfRJ9Yi1pqlpfoyQWwDu5</t>
  </si>
  <si>
    <t>https://www.rcm.at/cs/rcm/DokumentDownload/Raiffeisen-Health%20and%20Wellbeing-ESG-Aktien?dokument&amp;enc=2cdJN80HkWFFTDkOtRJ0D%2FLRua0pWB%2BXgpmvqEBAy2g8xcNnHADHdTYdHdwz4LiRr150G4MYk8Rp%0Asy8vwjd31Iq%2FP2nFTwpC</t>
  </si>
  <si>
    <t>https://www.rcm.at/cs/rcm/DokumentDownload/Raiffeisen-HighTech-ESG-Aktien?dokument&amp;enc=2cdJN80HkWFFTDkOtRJ0D%2FLRua0pWB%2BXQ7R%2FnZUaYC48xcNnHADHdTYdHdwz4LiRr150G4MYk8Rp%0Asy8vwjd31Iq%2FP2nFTwpC</t>
  </si>
  <si>
    <t>https://www.rcm.at/cs/rcm/DokumentDownload/Raiffeisen-Inflation-Shield?dokument&amp;enc=2cdJN80HkWFFTDkOtRJ0D%2FLRua0pWB%2BXP%2BE2r8LooO0MYyXYMglT6o4Tdp0cANdIZt9BubfPsvTi%0A%2FosVDveIYqrlyb3ILise</t>
  </si>
  <si>
    <t>https://www.rcm.at/cs/rcm/DokumentDownload/Raiffeisen-Inflationsschutz-Anleihen?dokument&amp;enc=2cdJN80HkWFFTDkOtRJ0D%2FLRua0pWB%2BXnfASim8Hphmty7eqtA5DjjYdHdwz4LiRr150G4MYk8Rp%0Asy8vwjd31Iq%2FP2nFTwpC</t>
  </si>
  <si>
    <t>https://www.rcm.at/cs/rcm/DokumentDownload/Raiffeisen-Inflationsschutz-Anleihen?dokument&amp;enc=2cdJN80HkWFFTDkOtRJ0D%2FLRua0pWB%2BXnfASim8Hphmty7eqtA5DjjYdHdwz4LiR%2FdiunN2gbx9p%0Asy8vwjd31Iq%2FP2nFTwpC</t>
  </si>
  <si>
    <t>https://www.rcm.at/cs/rcm/DokumentDownload/Raiffeisen-Infrastruktur-Aktien?dokument&amp;enc=2cdJN80HkWFFTDkOtRJ0D%2FLRua0pWB%2BXuwVRB4Wel4k8xcNnHADHdTYdHdwz4LiRr150G4MYk8Rp%0Asy8vwjd31Iq%2FP2nFTwpC</t>
  </si>
  <si>
    <t>https://www.rcm.at/cs/rcm/DokumentDownload/Raiffeisen-MegaTrends-ESG-Aktien?dokument&amp;enc=2cdJN80HkWFFTDkOtRJ0D%2FLRua0pWB%2BX%2FIlnu4wEqKQMYyXYMglT6o4Tdp0cANdIZt9BubfPsvTi%0A%2FosVDveIYqrlyb3ILise</t>
  </si>
  <si>
    <t>n/a</t>
  </si>
  <si>
    <t>https://www.rcm.at/cs/rcm/DokumentDownload/Raiffeisen-Nachhaltigkeit-Aktien?dokument&amp;enc=2cdJN80HkWFFTDkOtRJ0D%2FLRua0pWB%2BXQV1gwKdNs5Q8xcNnHADHdTYdHdwz4LiRr150G4MYk8Rp%0Asy8vwjd31Iq%2FP2nFTwpC</t>
  </si>
  <si>
    <t>https://www.rcm.at/cs/rcm/DokumentDownload/Raiffeisen-Nachhaltigkeit-Diversified?dokument&amp;enc=2cdJN80HkWFFTDkOtRJ0D%2FLRua0pWB%2BXYJ3n8cGDHPwHHAaMRc%2BQHqbV7Zl9gn1ts5XvE8ssvuW%2F%0AfRJ9Yi1pqlpfoyQWwDu5</t>
  </si>
  <si>
    <t>https://www.rcm.at/cs/rcm/DokumentDownload/Raiffeisen-Nachhaltigkeit-Diversified?dokument&amp;enc=2cdJN80HkWFFTDkOtRJ0D%2FLRua0pWB%2BXYJ3n8cGDHPwHHAaMRc%2BQHqbV7Zl9gn1tind4j7JY5uy%2F%0AfRJ9Yi1pqlpfoyQWwDu5</t>
  </si>
  <si>
    <t>https://www.rcm.at/cs/rcm/DokumentDownload/Raiffeisen-Nachhaltigkeit-EmergingMarkets-Aktien?dokument&amp;enc=2cdJN80HkWFFTDkOtRJ0D%2FLRua0pWB%2BXeAPBDzSNxiK9e7bPfUZfcqbV7Zl9gn1ts5XvE8ssvuW%2F%0AfRJ9Yi1pqlpfoyQWwDu5</t>
  </si>
  <si>
    <t>https://www.rcm.at/cs/rcm/DokumentDownload/Raiffeisen-Nachhaltigkeit-EmergingMarkets-LocalBonds?dokument&amp;enc=2cdJN80HkWFFTDkOtRJ0D%2FLRua0pWB%2BXUHiFQZdQV9AMYyXYMglT6o4Tdp0cANdIZt9BubfPsvTi%0A%2FosVDveIYqrlyb3ILise</t>
  </si>
  <si>
    <t>https://www.rcm.at/cs/rcm/DokumentDownload/Raiffeisen-Nachhaltigkeit-EmergingMarkets-LocalBonds?dokument&amp;enc=2cdJN80HkWFFTDkOtRJ0D%2FLRua0pWB%2BXUHiFQZdQV9AMYyXYMglT6o4Tdp0cANdI0LNYm6obe5fi%0A%2FosVDveIYqrlyb3ILise</t>
  </si>
  <si>
    <t>https://www.rcm.at/cs/rcm/DokumentDownload/Raiffeisen-Nachhaltigkeit-Europa-Aktien?dokument&amp;enc=2cdJN80HkWFFTDkOtRJ0D%2FLRua0pWB%2BXg74HK56BdHo8xcNnHADHdTYdHdwz4LiRr150G4MYk8Rp%0Asy8vwjd31Iq%2FP2nFTwpC</t>
  </si>
  <si>
    <t>https://www.rcm.at/cs/rcm/DokumentDownload/Raiffeisen-Nachhaltigkeit-Mix?dokument&amp;enc=2cdJN80HkWFFTDkOtRJ0D%2FLRua0pWB%2BX6Pjh90y%2F1iI8xcNnHADHdTYdHdwz4LiRr150G4MYk8Rp%0Asy8vwjd31Iq%2FP2nFTwpC</t>
  </si>
  <si>
    <t>https://www.rcm.at/cs/rcm/DokumentDownload/Raiffeisen-Nachhaltigkeit-Mix?dokument&amp;enc=2cdJN80HkWFFTDkOtRJ0D%2FLRua0pWB%2BX6Pjh90y%2F1iI8xcNnHADHdTYdHdwz4LiR%2FdiunN2gbx9p%0Asy8vwjd31Iq%2FP2nFTwpC</t>
  </si>
  <si>
    <t>https://www.rcm.at/cs/rcm/DokumentDownload/Raiffeisen-Nachhaltigkeit-Momentum?dokument&amp;enc=2cdJN80HkWFFTDkOtRJ0D%2FLRua0pWB%2BXIdbXOTmGazqudRNOMumo56bV7Zl9gn1ts5XvE8ssvuW%2F%0AfRJ9Yi1pqlpfoyQWwDu5</t>
  </si>
  <si>
    <t>https://www.rcm.at/cs/rcm/DokumentDownload/Raiffeisen-Nachhaltigkeit-PIC%20%2B%20PAC?dokument&amp;enc=2cdJN80HkWFFTDkOtRJ0D%2FLRua0pWB%2BX1YugXmh4PequdRNOMumo56bV7Zl9gn1tMNnBNNFs%2BgHi%0A%2FosVDveIYqrlyb3ILise</t>
  </si>
  <si>
    <t>https://www.rcm.at/cs/rcm/DokumentDownload/Raiffeisen-Nachhaltigkeit-Rent?dokument&amp;enc=2cdJN80HkWFFTDkOtRJ0D%2FLRua0pWB%2BX0dxXIxG%2FJXU8xcNnHADHdTYdHdwz4LiRr150G4MYk8Rp%0Asy8vwjd31Iq%2FP2nFTwpC</t>
  </si>
  <si>
    <t>https://www.rcm.at/cs/rcm/DokumentDownload/Raiffeisen-Nachhaltigkeit-Rent?dokument&amp;enc=2cdJN80HkWFFTDkOtRJ0D%2FLRua0pWB%2BX0dxXIxG%2FJXU8xcNnHADHdTYdHdwz4LiR%2FdiunN2gbx9p%0Asy8vwjd31Iq%2FP2nFTwpC</t>
  </si>
  <si>
    <t>https://www.rcm.at/cs/rcm/DokumentDownload/Raiffeisen-Nachhaltigkeit-ShortTerm?dokument&amp;enc=2cdJN80HkWFFTDkOtRJ0D%2FLRua0pWB%2BXsJ1eFTbX5AU8xcNnHADHdTYdHdwz4LiRr150G4MYk8Rp%0Asy8vwjd31Iq%2FP2nFTwpC</t>
  </si>
  <si>
    <t>https://www.rcm.at/cs/rcm/DokumentDownload/Raiffeisen-Nachhaltigkeit-Solide?dokument&amp;enc=2cdJN80HkWFFTDkOtRJ0D%2FLRua0pWB%2BX7E4GfLmT0VvfVzQa%2B33oiKbV7Zl9gn1ts5XvE8ssvuW%2F%0AfRJ9Yi1pqlpfoyQWwDu5</t>
  </si>
  <si>
    <t>https://www.rcm.at/cs/rcm/DokumentDownload/Raiffeisen-Nachhaltigkeit-Solide?dokument&amp;enc=2cdJN80HkWFFTDkOtRJ0D%2FLRua0pWB%2BX7E4GfLmT0VvfVzQa%2B33oiKbV7Zl9gn1tind4j7JY5uy%2F%0AfRJ9Yi1pqlpfoyQWwDu5</t>
  </si>
  <si>
    <t>https://www.rcm.at/cs/rcm/DokumentDownload/Raiffeisen-Nachhaltigkeit-US-Aktien?dokument&amp;enc=2cdJN80HkWFFTDkOtRJ0D%2FLRua0pWB%2BXM%2FMNNT6YcWw8xcNnHADHdTYdHdwz4LiRr150G4MYk8Rp%0Asy8vwjd31Iq%2FP2nFTwpC</t>
  </si>
  <si>
    <t>https://www.rcm.at/cs/rcm/DokumentDownload/Raiffeisen-Nachhaltigkeit-Wachstum?dokument&amp;enc=2cdJN80HkWFFTDkOtRJ0D%2FLRua0pWB%2BXN3IcWhWa%2FJG9e7bPfUZfcqbV7Zl9gn1ts5XvE8ssvuW%2F%0AfRJ9Yi1pqlpfoyQWwDu5</t>
  </si>
  <si>
    <t>https://www.rcm.at/cs/rcm/DokumentDownload/Raiffeisen-Osteuropa-Aktien?dokument&amp;enc=2cdJN80HkWFFTDkOtRJ0D%2FLRua0pWB%2BXmZ%2B5sktDvW2ty7eqtA5DjjYdHdwz4LiRr150G4MYk8Rp%0Asy8vwjd31Iq%2FP2nFTwpC</t>
  </si>
  <si>
    <t>https://www.rcm.at/cs/rcm/DokumentDownload/Raiffeisen-Osteuropa-Rent?dokument&amp;enc=2cdJN80HkWFFTDkOtRJ0D%2FLRua0pWB%2BXguwT6QMjox%2Bty7eqtA5DjjYdHdwz4LiRr150G4MYk8Rp%0Asy8vwjd31Iq%2FP2nFTwpC</t>
  </si>
  <si>
    <t>https://www.rcm.at/cs/rcm/DokumentDownload/Raiffeisen-PAXetBONUM-Aktien?dokument&amp;enc=2cdJN80HkWFFTDkOtRJ0D%2FLRua0pWB%2BXEC0Aw2TgBm2udRNOMumo56bV7Zl9gn1ts5XvE8ssvuW%2F%0AfRJ9Yi1pqlpfoyQWwDu5</t>
  </si>
  <si>
    <t>https://www.rcm.at/cs/rcm/DokumentDownload/Raiffeisen-PAXetBONUM-Anleihen?dokument&amp;enc=2cdJN80HkWFFTDkOtRJ0D%2FLRua0pWB%2BXHTSTE6ZnqHPfVzQa%2B33oiKbV7Zl9gn1ts5XvE8ssvuW%2F%0AfRJ9Yi1pqlpfoyQWwDu5</t>
  </si>
  <si>
    <t>https://www.rcm.at/cs/rcm/DokumentDownload/Raiffeisen-Portfolio-Balanced?dokument&amp;enc=2cdJN80HkWFFTDkOtRJ0D%2FLRua0pWB%2BXfOrE9klpc8vfVzQa%2B33oiKbV7Zl9gn1ts5XvE8ssvuW%2F%0AfRJ9Yi1pqlpfoyQWwDu5</t>
  </si>
  <si>
    <t>https://www.rcm.at/cs/rcm/DokumentDownload/Raiffeisen-Portfolio-Solide?dokument&amp;enc=2cdJN80HkWFFTDkOtRJ0D%2FLRua0pWB%2BXfOrE9klpc8vZDuk9drgH1abV7Zl9gn1ts5XvE8ssvuW%2F%0AfRJ9Yi1pqlpfoyQWwDu5</t>
  </si>
  <si>
    <t>https://www.rcm.at/cs/rcm/DokumentDownload/Raiffeisen-Russland-Aktien?dokument&amp;enc=2cdJN80HkWFFTDkOtRJ0D%2FLRua0pWB%2BXpCqNqx5h22mty7eqtA5DjjYdHdwz4LiRr150G4MYk8Rp%0Asy8vwjd31Iq%2FP2nFTwpC</t>
  </si>
  <si>
    <t>https://www.rcm.at/cs/rcm/DokumentDownload/Raiffeisen-SmartEnergy-ESG-Aktien?dokument&amp;enc=2cdJN80HkWFFTDkOtRJ0D%2FLRua0pWB%2BXJ8YuWrGCNZYHHAaMRc%2BQHqbV7Zl9gn1ts5XvE8ssvuW%2F%0AfRJ9Yi1pqlpfoyQWwDu5</t>
  </si>
  <si>
    <t>https://www.rcm.at/cs/rcm/DokumentDownload/Raiffeisenfonds-Ertrag?dokument&amp;enc=2cdJN80HkWFFTDkOtRJ0D%2FLRua0pWB%2BXHFk7CWhz8QCty7eqtA5DjjYdHdwz4LiRr150G4MYk8Rp%0Asy8vwjd31Iq%2FP2nFTwpC</t>
  </si>
  <si>
    <t>https://www.rcm.at/cs/rcm/DokumentDownload/Raiffeisenfonds-Konservativ?dokument&amp;enc=2cdJN80HkWFFTDkOtRJ0D%2FLRua0pWB%2BXszv6rku7xIUMYyXYMglT6o4Tdp0cANdIZt9BubfPsvTi%0A%2FosVDveIYqrlyb3ILise</t>
  </si>
  <si>
    <t>https://www.rcm.at/cs/rcm/DokumentDownload/Raiffeisenfonds-Konservativ?dokument&amp;enc=2cdJN80HkWFFTDkOtRJ0D%2FLRua0pWB%2BXszv6rku7xIUMYyXYMglT6o4Tdp0cANdI0LNYm6obe5fi%0A%2FosVDveIYqrlyb3ILise</t>
  </si>
  <si>
    <t>https://www.rcm.at/cs/rcm/DokumentDownload/Raiffeisenfonds-Sicherheit?dokument&amp;enc=2cdJN80HkWFFTDkOtRJ0D%2FLRua0pWB%2BXEfn9EG4tRo6ty7eqtA5DjjYdHdwz4LiRr150G4MYk8Rp%0Asy8vwjd31Iq%2FP2nFTwpC</t>
  </si>
  <si>
    <t>https://www.rcm.at/cs/rcm/DokumentDownload/Raiffeisenfonds-Wachstum?dokument&amp;enc=2cdJN80HkWFFTDkOtRJ0D%2FLRua0pWB%2BXx%2BCOwVBxB92ty7eqtA5DjjYdHdwz4LiRr150G4MYk8Rp%0Asy8vwjd31Iq%2FP2nFTwpC</t>
  </si>
  <si>
    <t>https://www.rcm.at/cs/rcm/DokumentDownload/CONVERTINVEST%20All-Cap%20Convertibles%20Fund?dokument&amp;enc=2cdJN80HkWFFTDkOtRJ0D%2FLRua0pWB%2BXt1xmoPP7SicMYyXYMglT6o4Tdp0cANdIZt9BubfPsvTi%0A%2FosVDveIYpfQH5wD1mFkYcL25lQMm00h71SQK9bIhg%3D%3D</t>
  </si>
  <si>
    <t>https://www.rcm.at/cs/rcm/DokumentDownload/CONVERTINVEST%20All-Cap%20Convertibles%20Fund?dokument&amp;enc=2cdJN80HkWFFTDkOtRJ0D%2FLRua0pWB%2BXt1xmoPP7SicMYyXYMglT6o4Tdp0cANdI0LNYm6obe5fi%0A%2FosVDveIYpfQH5wD1mFkYcL25lQMm00h71SQK9bIhg%3D%3D</t>
  </si>
  <si>
    <t>https://www.rcm.at/cs/rcm/DokumentDownload/Dachfonds%20S%C3%BCdtirol?dokument&amp;enc=2cdJN80HkWFFTDkOtRJ0D%2FLRua0pWB%2BXFfhB4POrwVs8xcNnHADHdTYdHdwz4LiRr150G4MYk8Rp%0Asy8vwjd31GSbQI%2B%2BtKM42ARpFPZqQ%2FrqnueNUj1wQA%3D%3D</t>
  </si>
  <si>
    <t>https://www.rcm.at/cs/rcm/DokumentDownload/Dachfonds%20S%C3%BCdtirol?dokument&amp;enc=2cdJN80HkWFFTDkOtRJ0D%2FLRua0pWB%2BXFfhB4POrwVs8xcNnHADHdTYdHdwz4LiR%2FdiunN2gbx9p%0Asy8vwjd31GSbQI%2B%2BtKM42ARpFPZqQ%2FrqnueNUj1wQA%3D%3D</t>
  </si>
  <si>
    <t>https://www.rcm.at/cs/rcm/DokumentDownload/Raiffeisen-Active-Aktien?dokument&amp;enc=2cdJN80HkWFFTDkOtRJ0D%2FLRua0pWB%2BXs2Vgy3KkXWOty7eqtA5DjjYdHdwz4LiRr150G4MYk8Rp%0Asy8vwjd31GSbQI%2B%2BtKM42ARpFPZqQ%2FrqnueNUj1wQA%3D%3D</t>
  </si>
  <si>
    <t>https://www.rcm.at/cs/rcm/DokumentDownload/Raiffeisen-Active-Commodities?dokument&amp;enc=2cdJN80HkWFFTDkOtRJ0D%2FLRua0pWB%2BXoP3ogfC1nMg8xcNnHADHdTYdHdwz4LiRr150G4MYk8Rp%0Asy8vwjd31GSbQI%2B%2BtKM42ARpFPZqQ%2Frp0lCKdR4eVQ%3D%3D</t>
  </si>
  <si>
    <t>https://www.rcm.at/cs/rcm/DokumentDownload/Raiffeisen-Asia-Opportunities-ESG-Aktien?dokument&amp;enc=2cdJN80HkWFFTDkOtRJ0D%2FLRua0pWB%2BXZUyh7rX1OWY8xcNnHADHdTYdHdwz4LiRr150G4MYk8Rp%0Asy8vwjd31GSbQI%2B%2BtKM42ARpFPZqQ%2FrqnueNUj1wQA%3D%3D</t>
  </si>
  <si>
    <t>https://www.rcm.at/cs/rcm/DokumentDownload/Raiffeisen-EmergingMarkets-Rent?dokument&amp;enc=2cdJN80HkWFFTDkOtRJ0D%2FLRua0pWB%2BXSqiyl8ePEYM8xcNnHADHdTYdHdwz4LiRr150G4MYk8Rp%0Asy8vwjd31GSbQI%2B%2BtKM42ARpFPZqQ%2FrqnueNUj1wQA%3D%3D</t>
  </si>
  <si>
    <t>https://www.rcm.at/cs/rcm/DokumentDownload/Raiffeisen-EmergingMarkets-Rent?dokument&amp;enc=2cdJN80HkWFFTDkOtRJ0D%2FLRua0pWB%2BXSqiyl8ePEYM8xcNnHADHdTYdHdwz4LiR%2FdiunN2gbx9p%0Asy8vwjd31GSbQI%2B%2BtKM42ARpFPZqQ%2FrqnueNUj1wQA%3D%3D</t>
  </si>
  <si>
    <t>https://www.rcm.at/cs/rcm/DokumentDownload/Raiffeisen-Energie-Aktien?dokument&amp;enc=2cdJN80HkWFFTDkOtRJ0D%2FLRua0pWB%2BX05l1KPvCFpo8xcNnHADHdTYdHdwz4LiRr150G4MYk8Rp%0Asy8vwjd31GSbQI%2B%2BtKM42ARpFPZqQ%2FrqnueNUj1wQA%3D%3D</t>
  </si>
  <si>
    <t>https://www.rcm.at/cs/rcm/DokumentDownload/Raiffeisen-Euro-Corporates?dokument&amp;enc=2cdJN80HkWFFTDkOtRJ0D%2FLRua0pWB%2BXAYjCtlgQ%2BRGty7eqtA5DjjYdHdwz4LiRr150G4MYk8Rp%0Asy8vwjd31GSbQI%2B%2BtKM42ARpFPZqQ%2FrqnueNUj1wQA%3D%3D</t>
  </si>
  <si>
    <t>https://www.rcm.at/cs/rcm/DokumentDownload/Raiffeisen-Euro-Corporates?dokument&amp;enc=2cdJN80HkWFFTDkOtRJ0D%2FLRua0pWB%2BXAYjCtlgQ%2BRGty7eqtA5DjjYdHdwz4LiR%2FdiunN2gbx9p%0Asy8vwjd31GSbQI%2B%2BtKM42ARpFPZqQ%2FrqnueNUj1wQA%3D%3D</t>
  </si>
  <si>
    <t>https://www.rcm.at/cs/rcm/DokumentDownload/Raiffeisen-Euro-Rendite?dokument&amp;enc=2cdJN80HkWFFTDkOtRJ0D%2FLRua0pWB%2BXoQOONqGtJvzZDuk9drgH1abV7Zl9gn1ts5XvE8ssvuW%2F%0AfRJ9Yi1pqiXvGCV35FVLilFRcP6n6JyngWTCdNPL4g%3D%3D</t>
  </si>
  <si>
    <t>https://www.rcm.at/cs/rcm/DokumentDownload/Raiffeisen-Euro-Rendite?dokument&amp;enc=2cdJN80HkWFFTDkOtRJ0D%2FLRua0pWB%2BXoQOONqGtJvzZDuk9drgH1abV7Zl9gn1tind4j7JY5uy%2F%0AfRJ9Yi1pqiXvGCV35FVLilFRcP6n6JyngWTCdNPL4g%3D%3D</t>
  </si>
  <si>
    <t>https://www.rcm.at/cs/rcm/DokumentDownload/Raiffeisen-Euro-Rent?dokument&amp;enc=2cdJN80HkWFFTDkOtRJ0D%2FLRua0pWB%2BXZW1nW52lkEmty7eqtA5DjjYdHdwz4LiRr150G4MYk8Rp%0Asy8vwjd31GSbQI%2B%2BtKM42ARpFPZqQ%2FrqnueNUj1wQA%3D%3D</t>
  </si>
  <si>
    <t>https://www.rcm.at/cs/rcm/DokumentDownload/Raiffeisen-Euro-Rent?dokument&amp;enc=2cdJN80HkWFFTDkOtRJ0D%2FLRua0pWB%2BXZW1nW52lkEmty7eqtA5DjjYdHdwz4LiR%2FdiunN2gbx9p%0Asy8vwjd31GSbQI%2B%2BtKM42ARpFPZqQ%2FrqnueNUj1wQA%3D%3D</t>
  </si>
  <si>
    <t>https://www.rcm.at/cs/rcm/DokumentDownload/Raiffeisen-Euro-ShortTerm-Rent?dokument&amp;enc=2cdJN80HkWFFTDkOtRJ0D%2FLRua0pWB%2BXO9pW2f8fWwyty7eqtA5DjjYdHdwz4LiRr150G4MYk8Rp%0Asy8vwjd31GSbQI%2B%2BtKM42ARpFPZqQ%2FrqnueNUj1wQA%3D%3D</t>
  </si>
  <si>
    <t>https://www.rcm.at/cs/rcm/DokumentDownload/Raiffeisen-Euro-ShortTerm-Rent?dokument&amp;enc=2cdJN80HkWFFTDkOtRJ0D%2FLRua0pWB%2BXO9pW2f8fWwyty7eqtA5DjjYdHdwz4LiR%2FdiunN2gbx9p%0Asy8vwjd31GSbQI%2B%2BtKM42ARpFPZqQ%2FrqnueNUj1wQA%3D%3D</t>
  </si>
  <si>
    <t>https://www.rcm.at/cs/rcm/DokumentDownload/Raiffeisen-Europa-HighYield?dokument&amp;enc=2cdJN80HkWFFTDkOtRJ0D%2FLRua0pWB%2BXZ%2F2t57daX7Sty7eqtA5DjjYdHdwz4LiRr150G4MYk8Rp%0Asy8vwjd31GSbQI%2B%2BtKM42ARpFPZqQ%2FrqnueNUj1wQA%3D%3D</t>
  </si>
  <si>
    <t>https://www.rcm.at/cs/rcm/DokumentDownload/Raiffeisen-Europa-HighYield?dokument&amp;enc=2cdJN80HkWFFTDkOtRJ0D%2FLRua0pWB%2BXZ%2F2t57daX7Sty7eqtA5DjjYdHdwz4LiR%2FdiunN2gbx9p%0Asy8vwjd31GSbQI%2B%2BtKM42ARpFPZqQ%2FrqnueNUj1wQA%3D%3D</t>
  </si>
  <si>
    <t>https://www.rcm.at/cs/rcm/DokumentDownload/Raiffeisen-Global-Fundamental-Rent?dokument&amp;enc=2cdJN80HkWFFTDkOtRJ0D%2FLRua0pWB%2BXbfeEldstSSAMYyXYMglT6o4Tdp0cANdIZt9BubfPsvTi%0A%2FosVDveIYpfQH5wD1mFkYcL25lQMm00h71SQK9bIhg%3D%3D</t>
  </si>
  <si>
    <t>https://www.rcm.at/cs/rcm/DokumentDownload/Raiffeisen-Global-Fundamental-Rent?dokument&amp;enc=2cdJN80HkWFFTDkOtRJ0D%2FLRua0pWB%2BXbfeEldstSSAMYyXYMglT6o4Tdp0cANdI0LNYm6obe5fi%0A%2FosVDveIYpfQH5wD1mFkYcL25lQMm00h71SQK9bIhg%3D%3D</t>
  </si>
  <si>
    <t>https://www.rcm.at/cs/rcm/DokumentDownload/Raiffeisen-Global-Rent?dokument&amp;enc=2cdJN80HkWFFTDkOtRJ0D%2FLRua0pWB%2BXXcO5dJQfL1Cty7eqtA5DjjYdHdwz4LiRr150G4MYk8Rp%0Asy8vwjd31GSbQI%2B%2BtKM42ARpFPZqQ%2FrqnueNUj1wQA%3D%3D</t>
  </si>
  <si>
    <t>https://www.rcm.at/cs/rcm/DokumentDownload/Raiffeisen-Global-Rent?dokument&amp;enc=2cdJN80HkWFFTDkOtRJ0D%2FLRua0pWB%2BXXcO5dJQfL1Cty7eqtA5DjjYdHdwz4LiR%2FdiunN2gbx9p%0Asy8vwjd31GSbQI%2B%2BtKM42ARpFPZqQ%2FrqnueNUj1wQA%3D%3D</t>
  </si>
  <si>
    <t>https://www.rcm.at/cs/rcm/DokumentDownload/Raiffeisen-GlobalAllocation-StrategiesPlus?dokument&amp;enc=2cdJN80HkWFFTDkOtRJ0D%2FLRua0pWB%2BXoa1z1FuO0ZM8xcNnHADHdTYdHdwz4LiRr150G4MYk8Rp%0Asy8vwjd31GSbQI%2B%2BtKM42ARpFPZqQ%2FrqnueNUj1wQA%3D%3D</t>
  </si>
  <si>
    <t>https://www.rcm.at/cs/rcm/DokumentDownload/Raiffeisen-GlobalDividend-ESG-Aktien?dokument&amp;enc=2cdJN80HkWFFTDkOtRJ0D%2FLRua0pWB%2BXNZHR2N99ZT48xcNnHADHdTYdHdwz4LiRr150G4MYk8Rp%0Asy8vwjd31GSbQI%2B%2BtKM42ARpFPZqQ%2FrqnueNUj1wQA%3D%3D</t>
  </si>
  <si>
    <t>https://www.rcm.at/cs/rcm/DokumentDownload/Raiffeisen-GreenBonds?dokument&amp;enc=2cdJN80HkWFFTDkOtRJ0D%2FLRua0pWB%2BXn1vG%2BIJ%2F8EfQu9QsEDdG1KbV7Zl9gn1ts5XvE8ssvuW%2F%0AfRJ9Yi1pqiXvGCV35FVLilFRcP6n6JyngWTCdNPL4g%3D%3D</t>
  </si>
  <si>
    <t>https://www.rcm.at/cs/rcm/DokumentDownload/Raiffeisen-GreenBonds?dokument&amp;enc=2cdJN80HkWFFTDkOtRJ0D%2FLRua0pWB%2BXn1vG%2BIJ%2F8EfQu9QsEDdG1KbV7Zl9gn1tind4j7JY5uy%2F%0AfRJ9Yi1pqiXvGCV35FVLilFRcP6n6JyngWTCdNPL4g%3D%3D</t>
  </si>
  <si>
    <t>https://www.rcm.at/cs/rcm/DokumentDownload/Raiffeisen-Health%20and%20Wellbeing-ESG-Aktien?dokument&amp;enc=2cdJN80HkWFFTDkOtRJ0D%2FLRua0pWB%2BXgpmvqEBAy2ity7eqtA5DjjYdHdwz4LiRr150G4MYk8Rp%0Asy8vwjd31GSbQI%2B%2BtKM4Gh0qARFLuLlKZqCVsg4sAw%3D%3D</t>
  </si>
  <si>
    <t>https://www.rcm.at/cs/rcm/DokumentDownload/Raiffeisen-HighTech-ESG-Aktien?dokument&amp;enc=2cdJN80HkWFFTDkOtRJ0D%2FLRua0pWB%2BXQ7R%2FnZUaYC6ty7eqtA5DjjYdHdwz4LiRr150G4MYk8Rp%0Asy8vwjd31GSbQI%2B%2BtKM4Gh0qARFLuLnr5Q9G07M0jg%3D%3D</t>
  </si>
  <si>
    <t>https://www.rcm.at/cs/rcm/DokumentDownload/Raiffeisen-Inflation-Shield?dokument&amp;enc=2cdJN80HkWFFTDkOtRJ0D%2FLRua0pWB%2BXP%2BE2r8LooO0MYyXYMglT6o4Tdp0cANdIZt9BubfPsvTi%0A%2FosVDveIYpfQH5wD1mFkYcL25lQMm00h71SQK9bIhg%3D%3D</t>
  </si>
  <si>
    <t>https://www.rcm.at/cs/rcm/DokumentDownload/Raiffeisen-Inflationsschutz-Anleihen?dokument&amp;enc=2cdJN80HkWFFTDkOtRJ0D%2FLRua0pWB%2BXnfASim8Hphmty7eqtA5DjjYdHdwz4LiRr150G4MYk8Rp%0Asy8vwjd31GSbQI%2B%2BtKM42ARpFPZqQ%2FrqnueNUj1wQA%3D%3D</t>
  </si>
  <si>
    <t>https://www.rcm.at/cs/rcm/DokumentDownload/Raiffeisen-Inflationsschutz-Anleihen?dokument&amp;enc=2cdJN80HkWFFTDkOtRJ0D%2FLRua0pWB%2BXnfASim8Hphmty7eqtA5DjjYdHdwz4LiR%2FdiunN2gbx9p%0Asy8vwjd31GSbQI%2B%2BtKM42ARpFPZqQ%2FrqnueNUj1wQA%3D%3D</t>
  </si>
  <si>
    <t>https://www.rcm.at/cs/rcm/DokumentDownload/Raiffeisen-Infrastruktur-Aktien?dokument&amp;enc=2cdJN80HkWFFTDkOtRJ0D%2FLRua0pWB%2BXuwVRB4Wel4k8xcNnHADHdTYdHdwz4LiRr150G4MYk8Rp%0Asy8vwjd31GSbQI%2B%2BtKM42ARpFPZqQ%2FrqnueNUj1wQA%3D%3D</t>
  </si>
  <si>
    <t>https://www.rcm.at/cs/rcm/DokumentDownload/Raiffeisen-MegaTrends-ESG-Aktien?dokument&amp;enc=2cdJN80HkWFFTDkOtRJ0D%2FLRua0pWB%2BX%2FIlnu4wEqKQMYyXYMglT6o4Tdp0cANdIZt9BubfPsvTi%0A%2FosVDveIYpfQH5wD1mFkYcL25lQMm00h71SQK9bIhg%3D%3D</t>
  </si>
  <si>
    <t>https://www.rcm.at/cs/rcm/DokumentDownload/Raiffeisen-Nachhaltigkeit-Aktien?dokument&amp;enc=2cdJN80HkWFFTDkOtRJ0D%2FLRua0pWB%2BXQV1gwKdNs5Q8xcNnHADHdTYdHdwz4LiRr150G4MYk8Rp%0Asy8vwjd31GSbQI%2B%2BtKM42ARpFPZqQ%2FrqnueNUj1wQA%3D%3D</t>
  </si>
  <si>
    <t>https://www.rcm.at/cs/rcm/DokumentDownload/Raiffeisen-Nachhaltigkeit-Diversified?dokument&amp;enc=2cdJN80HkWFFTDkOtRJ0D%2FLRua0pWB%2BXYJ3n8cGDHPwHHAaMRc%2BQHqbV7Zl9gn1ts5XvE8ssvuW%2F%0AfRJ9Yi1pqiXvGCV35FVLilFRcP6n6JyngWTCdNPL4g%3D%3D</t>
  </si>
  <si>
    <t>https://www.rcm.at/cs/rcm/DokumentDownload/Raiffeisen-Nachhaltigkeit-Diversified?dokument&amp;enc=2cdJN80HkWFFTDkOtRJ0D%2FLRua0pWB%2BXYJ3n8cGDHPwHHAaMRc%2BQHqbV7Zl9gn1tind4j7JY5uy%2F%0AfRJ9Yi1pqiXvGCV35FVLilFRcP6n6JyngWTCdNPL4g%3D%3D</t>
  </si>
  <si>
    <t>https://www.rcm.at/cs/rcm/DokumentDownload/Raiffeisen-Nachhaltigkeit-EmergingMarkets-Aktien?dokument&amp;enc=2cdJN80HkWFFTDkOtRJ0D%2FLRua0pWB%2BXeAPBDzSNxiK9e7bPfUZfcqbV7Zl9gn1ts5XvE8ssvuW%2F%0AfRJ9Yi1pqiXvGCV35FVLilFRcP6n6JyngWTCdNPL4g%3D%3D</t>
  </si>
  <si>
    <t>https://www.rcm.at/cs/rcm/DokumentDownload/Raiffeisen-Nachhaltigkeit-EmergingMarkets-LocalBonds?dokument&amp;enc=2cdJN80HkWFFTDkOtRJ0D%2FLRua0pWB%2BXUHiFQZdQV9AMYyXYMglT6o4Tdp0cANdIZt9BubfPsvTi%0A%2FosVDveIYpfQH5wD1mFkYcL25lQMm00h71SQK9bIhg%3D%3D</t>
  </si>
  <si>
    <t>https://www.rcm.at/cs/rcm/DokumentDownload/Raiffeisen-Nachhaltigkeit-EmergingMarkets-LocalBonds?dokument&amp;enc=2cdJN80HkWFFTDkOtRJ0D%2FLRua0pWB%2BXUHiFQZdQV9AMYyXYMglT6o4Tdp0cANdI0LNYm6obe5fi%0A%2FosVDveIYpfQH5wD1mFkYcL25lQMm00h71SQK9bIhg%3D%3D</t>
  </si>
  <si>
    <t>https://www.rcm.at/cs/rcm/DokumentDownload/Raiffeisen-Nachhaltigkeit-Europa-Aktien?dokument&amp;enc=2cdJN80HkWFFTDkOtRJ0D%2FLRua0pWB%2BXg74HK56BdHo8xcNnHADHdTYdHdwz4LiRr150G4MYk8Rp%0Asy8vwjd31GSbQI%2B%2BtKM42ARpFPZqQ%2FrqnueNUj1wQA%3D%3D</t>
  </si>
  <si>
    <t>https://www.rcm.at/cs/rcm/DokumentDownload/Raiffeisen-Nachhaltigkeit-Mix?dokument&amp;enc=2cdJN80HkWFFTDkOtRJ0D%2FLRua0pWB%2BX6Pjh90y%2F1iI8xcNnHADHdTYdHdwz4LiRr150G4MYk8Rp%0Asy8vwjd31GSbQI%2B%2BtKM42ARpFPZqQ%2FrqnueNUj1wQA%3D%3D</t>
  </si>
  <si>
    <t>https://www.rcm.at/cs/rcm/DokumentDownload/Raiffeisen-Nachhaltigkeit-Mix?dokument&amp;enc=2cdJN80HkWFFTDkOtRJ0D%2FLRua0pWB%2BX6Pjh90y%2F1iI8xcNnHADHdTYdHdwz4LiR%2FdiunN2gbx9p%0Asy8vwjd31GSbQI%2B%2BtKM42ARpFPZqQ%2FrqnueNUj1wQA%3D%3D</t>
  </si>
  <si>
    <t>https://www.rcm.at/cs/rcm/DokumentDownload/Raiffeisen-Nachhaltigkeit-Momentum?dokument&amp;enc=2cdJN80HkWFFTDkOtRJ0D%2FLRua0pWB%2BXIdbXOTmGazqudRNOMumo56bV7Zl9gn1ts5XvE8ssvuW%2F%0AfRJ9Yi1pqiXvGCV35FVLilFRcP6n6JyngWTCdNPL4g%3D%3D</t>
  </si>
  <si>
    <t>https://www.rcm.at/cs/rcm/DokumentDownload/Raiffeisen-Nachhaltigkeit-PIC%20%2B%20PAC?dokument&amp;enc=2cdJN80HkWFFTDkOtRJ0D%2FLRua0pWB%2BX1YugXmh4PequdRNOMumo56bV7Zl9gn1tMNnBNNFs%2BgHi%0A%2FosVDveIYpfQH5wD1mFkYcL25lQMm00h71SQK9bIhg%3D%3D</t>
  </si>
  <si>
    <t>https://www.rcm.at/cs/rcm/DokumentDownload/Raiffeisen-Nachhaltigkeit-Rent?dokument&amp;enc=2cdJN80HkWFFTDkOtRJ0D%2FLRua0pWB%2BX0dxXIxG%2FJXU8xcNnHADHdTYdHdwz4LiRr150G4MYk8Rp%0Asy8vwjd31GSbQI%2B%2BtKM42ARpFPZqQ%2FrqnueNUj1wQA%3D%3D</t>
  </si>
  <si>
    <t>https://www.rcm.at/cs/rcm/DokumentDownload/Raiffeisen-Nachhaltigkeit-Rent?dokument&amp;enc=2cdJN80HkWFFTDkOtRJ0D%2FLRua0pWB%2BX0dxXIxG%2FJXU8xcNnHADHdTYdHdwz4LiR%2FdiunN2gbx9p%0Asy8vwjd31GSbQI%2B%2BtKM42ARpFPZqQ%2FrqnueNUj1wQA%3D%3D</t>
  </si>
  <si>
    <t>https://www.rcm.at/cs/rcm/DokumentDownload/Raiffeisen-Nachhaltigkeit-ShortTerm?dokument&amp;enc=2cdJN80HkWFFTDkOtRJ0D%2FLRua0pWB%2BXsJ1eFTbX5AU8xcNnHADHdTYdHdwz4LiRr150G4MYk8Rp%0Asy8vwjd31GSbQI%2B%2BtKM42ARpFPZqQ%2FrqnueNUj1wQA%3D%3D</t>
  </si>
  <si>
    <t>https://www.rcm.at/cs/rcm/DokumentDownload/Raiffeisen-Nachhaltigkeit-Solide?dokument&amp;enc=2cdJN80HkWFFTDkOtRJ0D%2FLRua0pWB%2BX7E4GfLmT0VvfVzQa%2B33oiKbV7Zl9gn1ts5XvE8ssvuW%2F%0AfRJ9Yi1pqiXvGCV35FVLilFRcP6n6JyngWTCdNPL4g%3D%3D</t>
  </si>
  <si>
    <t>https://www.rcm.at/cs/rcm/DokumentDownload/Raiffeisen-Nachhaltigkeit-Solide?dokument&amp;enc=2cdJN80HkWFFTDkOtRJ0D%2FLRua0pWB%2BX7E4GfLmT0VvfVzQa%2B33oiKbV7Zl9gn1tind4j7JY5uy%2F%0AfRJ9Yi1pqiXvGCV35FVLilFRcP6n6JyngWTCdNPL4g%3D%3D</t>
  </si>
  <si>
    <t>https://www.rcm.at/cs/rcm/DokumentDownload/Raiffeisen-Nachhaltigkeit-US-Aktien?dokument&amp;enc=2cdJN80HkWFFTDkOtRJ0D%2FLRua0pWB%2BXM%2FMNNT6YcWw8xcNnHADHdTYdHdwz4LiRr150G4MYk8Rp%0Asy8vwjd31GSbQI%2B%2BtKM42ARpFPZqQ%2FrqnueNUj1wQA%3D%3D</t>
  </si>
  <si>
    <t>https://www.rcm.at/cs/rcm/DokumentDownload/Raiffeisen-Nachhaltigkeit-Wachstum?dokument&amp;enc=2cdJN80HkWFFTDkOtRJ0D%2FLRua0pWB%2BXN3IcWhWa%2FJG9e7bPfUZfcqbV7Zl9gn1ts5XvE8ssvuW%2F%0AfRJ9Yi1pqiXvGCV35FVLilFRcP6n6JyngWTCdNPL4g%3D%3D</t>
  </si>
  <si>
    <t>https://www.rcm.at/cs/rcm/DokumentDownload/Raiffeisen-Osteuropa-Aktien?dokument&amp;enc=2cdJN80HkWFFTDkOtRJ0D%2FLRua0pWB%2BXmZ%2B5sktDvW2ty7eqtA5DjjYdHdwz4LiRr150G4MYk8Rp%0Asy8vwjd31GSbQI%2B%2BtKM42ARpFPZqQ%2FrqnueNUj1wQA%3D%3D</t>
  </si>
  <si>
    <t>https://www.rcm.at/cs/rcm/DokumentDownload/Raiffeisen-Osteuropa-Rent?dokument&amp;enc=2cdJN80HkWFFTDkOtRJ0D%2FLRua0pWB%2BXguwT6QMjox%2Bty7eqtA5DjjYdHdwz4LiRr150G4MYk8Rp%0Asy8vwjd31GSbQI%2B%2BtKM42ARpFPZqQ%2FrqnueNUj1wQA%3D%3D</t>
  </si>
  <si>
    <t>https://www.rcm.at/cs/rcm/DokumentDownload/Raiffeisen-PAXetBONUM-Aktien?dokument&amp;enc=2cdJN80HkWFFTDkOtRJ0D%2FLRua0pWB%2BXEC0Aw2TgBm2udRNOMumo56bV7Zl9gn1ts5XvE8ssvuW%2F%0AfRJ9Yi1pqiXvGCV35FVLilFRcP6n6JyngWTCdNPL4g%3D%3D</t>
  </si>
  <si>
    <t>https://www.rcm.at/cs/rcm/DokumentDownload/Raiffeisen-PAXetBONUM-Anleihen?dokument&amp;enc=2cdJN80HkWFFTDkOtRJ0D%2FLRua0pWB%2BXHTSTE6ZnqHPfVzQa%2B33oiKbV7Zl9gn1ts5XvE8ssvuW%2F%0AfRJ9Yi1pqiXvGCV35FVLilFRcP6n6JyngWTCdNPL4g%3D%3D</t>
  </si>
  <si>
    <t>https://www.rcm.at/cs/rcm/DokumentDownload/Raiffeisen-Portfolio-Balanced?dokument&amp;enc=2cdJN80HkWFFTDkOtRJ0D%2FLRua0pWB%2BXfOrE9klpc8vfVzQa%2B33oiKbV7Zl9gn1ts5XvE8ssvuW%2F%0AfRJ9Yi1pqiXvGCV35FVLilFRcP6n6JyngWTCdNPL4g%3D%3D</t>
  </si>
  <si>
    <t>https://www.rcm.at/cs/rcm/DokumentDownload/Raiffeisen-Portfolio-Solide?dokument&amp;enc=2cdJN80HkWFFTDkOtRJ0D%2FLRua0pWB%2BXfOrE9klpc8vZDuk9drgH1abV7Zl9gn1ts5XvE8ssvuW%2F%0AfRJ9Yi1pqiXvGCV35FVLilFRcP6n6JyngWTCdNPL4g%3D%3D</t>
  </si>
  <si>
    <t>https://www.rcm.at/cs/rcm/DokumentDownload/Raiffeisen-Russland-Aktien?dokument&amp;enc=2cdJN80HkWFFTDkOtRJ0D%2FLRua0pWB%2BXpCqNqx5h22mty7eqtA5DjjYdHdwz4LiRr150G4MYk8Rp%0Asy8vwjd31GSbQI%2B%2BtKM42ARpFPZqQ%2FrqnueNUj1wQA%3D%3D</t>
  </si>
  <si>
    <t>https://www.rcm.at/cs/rcm/DokumentDownload/Raiffeisenfonds-Ertrag?dokument&amp;enc=2cdJN80HkWFFTDkOtRJ0D%2FLRua0pWB%2BXHFk7CWhz8QCty7eqtA5DjjYdHdwz4LiRr150G4MYk8Rp%0Asy8vwjd31GSbQI%2B%2BtKM42ARpFPZqQ%2FrqnueNUj1wQA%3D%3D</t>
  </si>
  <si>
    <t>https://www.rcm.at/cs/rcm/DokumentDownload/Raiffeisenfonds-Konservativ?dokument&amp;enc=2cdJN80HkWFFTDkOtRJ0D%2FLRua0pWB%2BXszv6rku7xIUMYyXYMglT6o4Tdp0cANdIZt9BubfPsvTi%0A%2FosVDveIYpfQH5wD1mFkYcL25lQMm00h71SQK9bIhg%3D%3D</t>
  </si>
  <si>
    <t>https://www.rcm.at/cs/rcm/DokumentDownload/Raiffeisenfonds-Konservativ?dokument&amp;enc=2cdJN80HkWFFTDkOtRJ0D%2FLRua0pWB%2BXszv6rku7xIUMYyXYMglT6o4Tdp0cANdI0LNYm6obe5fi%0A%2FosVDveIYpfQH5wD1mFkYcL25lQMm00h71SQK9bIhg%3D%3D</t>
  </si>
  <si>
    <t>https://www.rcm.at/cs/rcm/DokumentDownload/Raiffeisenfonds-Sicherheit?dokument&amp;enc=2cdJN80HkWFFTDkOtRJ0D%2FLRua0pWB%2BXEfn9EG4tRo6ty7eqtA5DjjYdHdwz4LiRr150G4MYk8Rp%0Asy8vwjd31GSbQI%2B%2BtKM42ARpFPZqQ%2FrqnueNUj1wQA%3D%3D</t>
  </si>
  <si>
    <t>https://www.rcm.at/cs/rcm/DokumentDownload/Raiffeisenfonds-Wachstum?dokument&amp;enc=2cdJN80HkWFFTDkOtRJ0D%2FLRua0pWB%2BXx%2BCOwVBxB92ty7eqtA5DjjYdHdwz4LiRr150G4MYk8Rp%0Asy8vwjd31GSbQI%2B%2BtKM42ARpFPZqQ%2FrqnueNUj1wQA%3D%3D</t>
  </si>
  <si>
    <t>https://www.rcm.at/cs/rcm/DokumentDownload/CONVERTINVEST%20All-Cap%20Convertibles%20Fund?dokument&amp;enc=2cdJN80HkWFScNSGtZEvaQ6nM6b4fUJCIDp%2Fsf11%2FoNOfO%2FmA1%2F23sMc0JzmVOJC2ARpFPZqQ%2Fqm%0A5kiwMKoehQ%3D%3D</t>
  </si>
  <si>
    <t>https://www.rcm.at/cs/rcm/DokumentDownload/Dachfonds%20S%C3%BCdtirol?dokument&amp;enc=2cdJN80HkWFScNSGtZEvaQ6nM6b4fUJCFVTSgfGMbfHQxC2wk%2FlOV871MerzVPWVZfRHWd%2FQrauI%0AUSnzgIiHwA%3D%3D</t>
  </si>
  <si>
    <t>https://www.rcm.at/cs/rcm/DokumentDownload/Raiffeisen-Active-Aktien?dokument&amp;enc=2cdJN80HkWFScNSGtZEvaQ6nM6b4fUJCHS1N3Jexbn7QxC2wk%2FlOV8ZZ4SVbVEmv</t>
  </si>
  <si>
    <t>https://www.rcm.at/cs/rcm/DokumentDownload/Raiffeisen-Active-Commodities?dokument&amp;enc=2cdJN80HkWFScNSGtZEvaQ6nM6b4fUJCvyS2l99h30JVbAKS3NKAb8ZZ4SVbVEmv</t>
  </si>
  <si>
    <t>https://www.rcm.at/cs/rcm/DokumentDownload/Raiffeisen-Asia-Opportunities-ESG-Aktien?dokument&amp;enc=2cdJN80HkWFScNSGtZEvaQ6nM6b4fUJCxOADqVhy%2B1vQxC2wk%2FlOV8ZZ4SVbVEmv</t>
  </si>
  <si>
    <t>https://www.rcm.at/cs/rcm/DokumentDownload/Raiffeisen-Dynamic-Assets?dokument&amp;enc=2cdJN80HkWFScNSGtZEvaQ6nM6b4fUJCnGYWSnCywkEnq6fMLkRpNOL%2BixUO94hiZbjMIVfMidM%3D</t>
  </si>
  <si>
    <t>https://www.rcm.at/cs/rcm/DokumentDownload/Raiffeisen-EmergingMarkets-Rent?dokument&amp;enc=2cdJN80HkWFScNSGtZEvaQ6nM6b4fUJCqQid%2BTnxCV9MjgbSFR0eScZZ4SVbVEmv</t>
  </si>
  <si>
    <t>https://www.rcm.at/cs/rcm/DokumentDownload/Raiffeisen-Energie-Aktien?dokument&amp;enc=2cdJN80HkWFScNSGtZEvaQ6nM6b4fUJCqIQnLTKTk8%2BtjEK61EaSQMZZ4SVbVEmv</t>
  </si>
  <si>
    <t>https://www.rcm.at/cs/rcm/DokumentDownload/Raiffeisen-ESG-Income?dokument&amp;enc=2cdJN80HkWFScNSGtZEvaQ6nM6b4fUJCS%2B2jGpjoSt2xXxemliTsF%2BL%2BixUO94hiZbjMIVfMidM%3D</t>
  </si>
  <si>
    <t>https://www.rcm.at/cs/rcm/DokumentDownload/Raiffeisen-Euro-Corporates?dokument&amp;enc=2cdJN80HkWFScNSGtZEvaQ6nM6b4fUJCFVTSgfGMbfHrTW9OG4ShgsZZ4SVbVEmv</t>
  </si>
  <si>
    <t>https://www.rcm.at/cs/rcm/DokumentDownload/Raiffeisen-Euro-Rendite?dokument&amp;enc=2cdJN80HkWFScNSGtZEvaQ6nM6b4fUJCtPbtmsQ%2BqMvwU1kUbNLVuuL%2BixUO94hiZbjMIVfMidM%3D</t>
  </si>
  <si>
    <t>https://www.rcm.at/cs/rcm/DokumentDownload/Raiffeisen-Euro-Rent?dokument&amp;enc=2cdJN80HkWFScNSGtZEvaQ6nM6b4fUJCMUnBt7H7mZ9k6WMhDHyMSoZsBOWj42zKxlnhJVtUSa8%3D</t>
  </si>
  <si>
    <t>https://www.rcm.at/cs/rcm/DokumentDownload/Raiffeisen-Euro-ShortTerm-Rent?dokument&amp;enc=2cdJN80HkWFScNSGtZEvaQ6nM6b4fUJCHrfKZsyfIpOaMVXGjAJXKYZsBOWj42zKxlnhJVtUSa8%3D</t>
  </si>
  <si>
    <t>https://www.rcm.at/cs/rcm/DokumentDownload/Raiffeisen-Europa-HighYield?dokument&amp;enc=2cdJN80HkWFScNSGtZEvaQ6nM6b4fUJCHS1N3Jexbn4TYZvSOcAnO8ZZ4SVbVEmv</t>
  </si>
  <si>
    <t>https://www.rcm.at/cs/rcm/DokumentDownload/Raiffeisen-Global-Fundamental-Rent?dokument&amp;enc=2cdJN80HkWFScNSGtZEvaQ6nM6b4fUJCc2GptZt8iaK9f0Is6kx3ctvHLKoQSWnj</t>
  </si>
  <si>
    <t>https://www.rcm.at/cs/rcm/DokumentDownload/Raiffeisen-Global-Rent?dokument&amp;enc=2cdJN80HkWFScNSGtZEvaQ6nM6b4fUJCcKjsPH%2FeYuttTIleDPA58IZsBOWj42zKxlnhJVtUSa8%3D</t>
  </si>
  <si>
    <t>https://www.rcm.at/cs/rcm/DokumentDownload/Raiffeisen-GlobalAllocation-StrategiesPlus?dokument&amp;enc=2cdJN80HkWFScNSGtZEvaQ6nM6b4fUJCoNv7%2F8QXYGeW6L0CUOwGuMZZ4SVbVEmv</t>
  </si>
  <si>
    <t>https://www.rcm.at/cs/rcm/DokumentDownload/Raiffeisen-GlobalDividend-ESG-Aktien?dokument&amp;enc=2cdJN80HkWFScNSGtZEvaQ6nM6b4fUJCnVvl%2BQ36EZzu5WqY8ucCfoZsBOWj42zKxlnhJVtUSa8%3D</t>
  </si>
  <si>
    <t>https://www.rcm.at/cs/rcm/DokumentDownload/Raiffeisen-GreenBonds?dokument&amp;enc=2cdJN80HkWFScNSGtZEvaQ6nM6b4fUJC95M3qsm%2BoP8GNNbohx%2FCKuL%2BixUO94hiZbjMIVfMidM%3D</t>
  </si>
  <si>
    <t>https://www.rcm.at/cs/rcm/DokumentDownload/Raiffeisen-Health%20and%20Wellbeing-ESG-Aktien?dokument&amp;enc=2cdJN80HkWFScNSGtZEvaQ6nM6b4fUJCFVTSgfGMbfFedpXwhiaogIZsBOWj42zKxlnhJVtUSa8%3D</t>
  </si>
  <si>
    <t>https://www.rcm.at/cs/rcm/DokumentDownload/Raiffeisen-HighTech-ESG-Aktien?dokument&amp;enc=2cdJN80HkWFScNSGtZEvaQ6nM6b4fUJCqIQnLTKTk89k6WMhDHyMSoZsBOWj42zKxlnhJVtUSa8%3D</t>
  </si>
  <si>
    <t>https://www.rcm.at/cs/rcm/DokumentDownload/Raiffeisen-Inflation-Shield?dokument&amp;enc=2cdJN80HkWFScNSGtZEvaQ6nM6b4fUJCMUJytZq%2BqXCDAMo8P1LshtvHLKoQSWnj</t>
  </si>
  <si>
    <t>https://www.rcm.at/cs/rcm/DokumentDownload/Raiffeisen-Inflationsschutz-Anleihen?dokument&amp;enc=2cdJN80HkWFScNSGtZEvaQ6nM6b4fUJCvFZwkCXnXSnrTW9OG4ShgsZZ4SVbVEmv</t>
  </si>
  <si>
    <t>https://www.rcm.at/cs/rcm/DokumentDownload/Raiffeisen-Infrastruktur-Aktien?dokument&amp;enc=2cdJN80HkWFScNSGtZEvaQ6nM6b4fUJCRi3kGR4O7J8l7CA2nvTF%2FIZsBOWj42zKxlnhJVtUSa8%3D</t>
  </si>
  <si>
    <t>https://www.rcm.at/cs/rcm/DokumentDownload/Raiffeisen-MegaTrends-ESG-Aktien?dokument&amp;enc=2cdJN80HkWFScNSGtZEvaQ6nM6b4fUJCf3ap%2BtL47VkjJPwIoYXdOtvHLKoQSWnj</t>
  </si>
  <si>
    <t>https://www.rcm.at/cs/rcm/DokumentDownload/Raiffeisen-Mehrwert%202024%20II?dokument&amp;enc=2cdJN80HkWFScNSGtZEvaQ6nM6b4fUJCdbGkcm3TNze9oAAylKOSpGW4zCFXzInT</t>
  </si>
  <si>
    <t>https://www.rcm.at/cs/rcm/DokumentDownload/Raiffeisen-Mehrwert-ESG%202028?dokument&amp;enc=2cdJN80HkWFScNSGtZEvaQ6nM6b4fUJC8CFBUuFVZnHpOpEJmbrRvGW4zCFXzInT</t>
  </si>
  <si>
    <t>https://www.rcm.at/cs/rcm/DokumentDownload/Raiffeisen-Nachhaltigkeit-Aktien?dokument&amp;enc=2cdJN80HkWFScNSGtZEvaQ6nM6b4fUJCPTsicZj40VoMXuZc5POUqsZZ4SVbVEmv</t>
  </si>
  <si>
    <t>https://www.rcm.at/cs/rcm/DokumentDownload/Raiffeisen-Nachhaltigkeit-Diversified?dokument&amp;enc=2cdJN80HkWFScNSGtZEvaQ6nM6b4fUJCI6bLo2ZuHxC3GRRAQvgao%2BL%2BixUO94hiZbjMIVfMidM%3D</t>
  </si>
  <si>
    <t>https://www.rcm.at/cs/rcm/DokumentDownload/Raiffeisen-Nachhaltigkeit-EmergingMarkets-Aktien?dokument&amp;enc=2cdJN80HkWFScNSGtZEvaQ6nM6b4fUJCvilJNF8j0i5bl4elIf1siuL%2BixUO94hiZbjMIVfMidM%3D</t>
  </si>
  <si>
    <t>https://www.rcm.at/cs/rcm/DokumentDownload/Raiffeisen-Nachhaltigkeit-EmergingMarkets-LocalBonds?dokument&amp;enc=2cdJN80HkWFScNSGtZEvaQ6nM6b4fUJCJ5crI%2B%2FAkgxmaZW4%2BgCyidvHLKoQSWnj</t>
  </si>
  <si>
    <t>https://www.rcm.at/cs/rcm/DokumentDownload/Raiffeisen-Nachhaltigkeit-Europa-Aktien?dokument&amp;enc=2cdJN80HkWFScNSGtZEvaQ6nM6b4fUJCfjh2ataT4QOtjEK61EaSQMZZ4SVbVEmv</t>
  </si>
  <si>
    <t>https://www.rcm.at/cs/rcm/DokumentDownload/Raiffeisen-Nachhaltigkeit-Mix?dokument&amp;enc=2cdJN80HkWFScNSGtZEvaQ6nM6b4fUJCxN%2F2aW48tAc2lPwBVaVBxYZsBOWj42zKxlnhJVtUSa8%3D</t>
  </si>
  <si>
    <t>https://www.rcm.at/cs/rcm/DokumentDownload/Raiffeisen-Nachhaltigkeit-Momentum?dokument&amp;enc=2cdJN80HkWFScNSGtZEvaQ6nM6b4fUJCvilJNF8j0i4o9z29O%2BJP4mW4zCFXzInT</t>
  </si>
  <si>
    <t>https://www.rcm.at/cs/rcm/DokumentDownload/Raiffeisen-Nachhaltigkeit-PIC%20%2B%20PAC?dokument&amp;enc=2cdJN80HkWFScNSGtZEvaQ6nM6b4fUJCtPbtmsQ%2BqMscVj270ixwSmW4zCFXzInT</t>
  </si>
  <si>
    <t>https://www.rcm.at/cs/rcm/DokumentDownload/Raiffeisen-Nachhaltigkeit-Rent?dokument&amp;enc=2cdJN80HkWFScNSGtZEvaQ6nM6b4fUJCxN%2F2aW48tAdtTIleDPA58IZsBOWj42zKxlnhJVtUSa8%3D</t>
  </si>
  <si>
    <t>https://www.rcm.at/cs/rcm/DokumentDownload/Raiffeisen-Nachhaltigkeit-ShortTerm?dokument&amp;enc=2cdJN80HkWFScNSGtZEvaQ6nM6b4fUJC%2Be97A9hIaOIfxngPIg0TcoZsBOWj42zKxlnhJVtUSa8%3D</t>
  </si>
  <si>
    <t>https://www.rcm.at/cs/rcm/DokumentDownload/Raiffeisen-Nachhaltigkeit-Solide?dokument&amp;enc=2cdJN80HkWFScNSGtZEvaQ6nM6b4fUJC1ATxmGtbx2AwF821EtbIZOL%2BixUO94hiZbjMIVfMidM%3D</t>
  </si>
  <si>
    <t>https://www.rcm.at/cs/rcm/DokumentDownload/Raiffeisen-Nachhaltigkeit-US-Aktien?dokument&amp;enc=2cdJN80HkWFScNSGtZEvaQ6nM6b4fUJCka9CduIO4%2Btk6WMhDHyMSoZsBOWj42zKxlnhJVtUSa8%3D</t>
  </si>
  <si>
    <t>https://www.rcm.at/cs/rcm/DokumentDownload/Raiffeisen-Nachhaltigkeit-Wachstum?dokument&amp;enc=2cdJN80HkWFScNSGtZEvaQ6nM6b4fUJCrSGHM8zRZFcJZ5C0nk%2F2U2W4zCFXzInT</t>
  </si>
  <si>
    <t>https://www.rcm.at/cs/rcm/DokumentDownload/Raiffeisen-Osteuropa-Aktien?dokument&amp;enc=2cdJN80HkWFScNSGtZEvaQ6nM6b4fUJCHsW9lhySjwJk6WMhDHyMSoZsBOWj42zKxlnhJVtUSa8%3D</t>
  </si>
  <si>
    <t>https://www.rcm.at/cs/rcm/DokumentDownload/Raiffeisen-Osteuropa-Rent?dokument&amp;enc=2cdJN80HkWFScNSGtZEvaQ6nM6b4fUJCcKjsPH%2FeYuuEdq5O5ly8psZZ4SVbVEmv</t>
  </si>
  <si>
    <t>https://www.rcm.at/cs/rcm/DokumentDownload/Raiffeisen-PAXetBONUM-Aktien?dokument&amp;enc=2cdJN80HkWFScNSGtZEvaQ6nM6b4fUJCeyFCHr6m8raAVBZpcHUrlGW4zCFXzInT</t>
  </si>
  <si>
    <t>https://www.rcm.at/cs/rcm/DokumentDownload/Raiffeisen-PAXetBONUM-Anleihen?dokument&amp;enc=2cdJN80HkWFScNSGtZEvaQ6nM6b4fUJCI6bLo2ZuHxBOKPxnzGr2CGW4zCFXzInT</t>
  </si>
  <si>
    <t>https://www.rcm.at/cs/rcm/DokumentDownload/Raiffeisen-Portfolio-Balanced?dokument&amp;enc=2cdJN80HkWFScNSGtZEvaQ6nM6b4fUJC95M3qsm%2BoP%2BDtFESdXs%2BkWW4zCFXzInT</t>
  </si>
  <si>
    <t>https://www.rcm.at/cs/rcm/DokumentDownload/Raiffeisen-Portfolio-Solide?dokument&amp;enc=2cdJN80HkWFScNSGtZEvaQ6nM6b4fUJC95M3qsm%2BoP%2FQR%2Fh3ZrbUQuL%2BixUO94hiZbjMIVfMidM%3D</t>
  </si>
  <si>
    <t>https://www.rcm.at/cs/rcm/DokumentDownload/Raiffeisen-Russland-Aktien?dokument&amp;enc=2cdJN80HkWFScNSGtZEvaQ6nM6b4fUJCHsW9lhySjwLJrSSaMjd59MZZ4SVbVEmv</t>
  </si>
  <si>
    <t>https://www.rcm.at/cs/rcm/DokumentDownload/Raiffeisen-SmartEnergy-ESG-Aktien?dokument&amp;enc=2cdJN80HkWFScNSGtZEvaQ6nM6b4fUJCAocLQKEmdlTyoRLO%2F1w9ZGW4zCFXzInT</t>
  </si>
  <si>
    <t>https://www.rcm.at/cs/rcm/DokumentDownload/Raiffeisenfonds-Ertrag?dokument&amp;enc=2cdJN80HkWFScNSGtZEvaQ6nM6b4fUJC0e8ovm8ppECfCB0cTRwac4ZsBOWj42zKxlnhJVtUSa8%3D</t>
  </si>
  <si>
    <t>https://www.rcm.at/cs/rcm/DokumentDownload/Raiffeisenfonds-Konservativ?dokument&amp;enc=2cdJN80HkWFScNSGtZEvaQ6nM6b4fUJCQ2nNhCqTO%2F8xldJ1NCLVaWmzLy%2FCN3fU28csqhBJaeM%3D</t>
  </si>
  <si>
    <t>https://www.rcm.at/cs/rcm/DokumentDownload/Raiffeisenfonds-Sicherheit?dokument&amp;enc=2cdJN80HkWFScNSGtZEvaQ6nM6b4fUJC0e8ovm8ppEBk6WMhDHyMSoZsBOWj42zKxlnhJVtUSa8%3D</t>
  </si>
  <si>
    <t>https://www.rcm.at/cs/rcm/DokumentDownload/Raiffeisenfonds-Wachstum?dokument&amp;enc=2cdJN80HkWFScNSGtZEvaQ6nM6b4fUJC0e8ovm8ppEA2lPwBVaVBxYZsBOWj42zKxlnhJVtUSa8%3D</t>
  </si>
  <si>
    <t>PB/scheda prodotto italiano</t>
  </si>
  <si>
    <t>PB/scheda prodotto tedesco</t>
  </si>
  <si>
    <t>PROS / prospetto inglese</t>
  </si>
  <si>
    <t>BIB (PRIIPS-KID)</t>
  </si>
  <si>
    <t>https://www.rcm.at/cs/rcm/DokumentDownload/CONVERTINVEST%20All-Cap%20Convertibles%20Fund?dokument&amp;enc=2cdJN80HkWGmoK7teCwcRkVsaQ%2FgIiB5OnmJbV2UowngPOrQkNCBoN0KvjFVoy0WcwWQuWtdn4SG%0APL7D2kbQS3%2Fcu3mm2sGa</t>
  </si>
  <si>
    <t>https://www.rcm.at/cs/rcm/DokumentDownload/CONVERTINVEST%20All-Cap%20Convertibles%20Fund?dokument&amp;enc=2cdJN80HkWGmoK7teCwcRkVsaQ%2FgIiB5OnmJbV2UowngPOrQkNCBoFIggsnXHeypcwWQuWtdn4SG%0APL7D2kbQS3%2Fcu3mm2sGa</t>
  </si>
  <si>
    <t>https://www.rcm.at/cs/rcm/DokumentDownload/Dachfonds%20S%C3%BCdtirol?dokument&amp;enc=2cdJN80HkWGmoK7teCwcRkVsaQ%2FgIiB5%2FWKcM0UQwiCm1e2ZfYJ9bbOV7xPLLL7lv30SfWItaapa%0AX6MkFsA7uQ%3D%3D</t>
  </si>
  <si>
    <t>https://www.rcm.at/cs/rcm/DokumentDownload/Dachfonds%20S%C3%BCdtirol?dokument&amp;enc=2cdJN80HkWGmoK7teCwcRkVsaQ%2FgIiB5%2FWKcM0UQwiCm1e2ZfYJ9bYp3eI%2ByWObsv30SfWItaapa%0AX6MkFsA7uQ%3D%3D</t>
  </si>
  <si>
    <t>https://www.rcm.at/cs/rcm/DokumentDownload/Raiffeisen-Active-Aktien?dokument&amp;enc=2cdJN80HkWGmoK7teCwcRkVsaQ%2FgIiB5mE8ogQ09EJOm1e2ZfYJ9bbOV7xPLLL7lv30SfWItaapa%0AX6MkFsA7uQ%3D%3D</t>
  </si>
  <si>
    <t>https://www.rcm.at/cs/rcm/DokumentDownload/Raiffeisen-Active-Commodities?dokument&amp;enc=2cdJN80HkWGmoK7teCwcRkVsaQ%2FgIiB5nIjRVfhJJIqm1e2ZfYJ9bbOV7xPLLL7lv30SfWItaapa%0AX6MkFsA7uQ%3D%3D</t>
  </si>
  <si>
    <t>https://www.rcm.at/cs/rcm/DokumentDownload/Raiffeisen-Asia-Opportunities-ESG-Aktien?dokument&amp;enc=2cdJN80HkWGmoK7teCwcRkVsaQ%2FgIiB5wVJ7e1SmQi2m1e2ZfYJ9bbOV7xPLLL7lv30SfWItaapa%0AX6MkFsA7uQ%3D%3D</t>
  </si>
  <si>
    <t>https://www.rcm.at/cs/rcm/DokumentDownload/Raiffeisen-EmergingMarkets-Rent?dokument&amp;enc=2cdJN80HkWGmoK7teCwcRkVsaQ%2FgIiB50cQK6LhWDxem1e2ZfYJ9bbOV7xPLLL7lv30SfWItaapa%0AX6MkFsA7uQ%3D%3D</t>
  </si>
  <si>
    <t>https://www.rcm.at/cs/rcm/DokumentDownload/Raiffeisen-EmergingMarkets-Rent?dokument&amp;enc=2cdJN80HkWGmoK7teCwcRkVsaQ%2FgIiB50cQK6LhWDxem1e2ZfYJ9bYp3eI%2ByWObsv30SfWItaapa%0AX6MkFsA7uQ%3D%3D</t>
  </si>
  <si>
    <t>https://www.rcm.at/cs/rcm/DokumentDownload/Raiffeisen-Energie-Aktien?dokument&amp;enc=2cdJN80HkWGmoK7teCwcRkVsaQ%2FgIiB5FPcB3bavb1ym1e2ZfYJ9bbOV7xPLLL7lv30SfWItaapa%0AX6MkFsA7uQ%3D%3D</t>
  </si>
  <si>
    <t>https://www.rcm.at/cs/rcm/DokumentDownload/Raiffeisen-ESG-Euro-Corporates?dokument&amp;enc=2cdJN80HkWGmoK7teCwcRkVsaQ%2FgIiB5xL8gUPNCHtSm1e2ZfYJ9bbOV7xPLLL7lv30SfWItaapa%0AX6MkFsA7uQ%3D%3D</t>
  </si>
  <si>
    <t>https://www.rcm.at/cs/rcm/DokumentDownload/Raiffeisen-ESG-Euro-Corporates?dokument&amp;enc=2cdJN80HkWGmoK7teCwcRkVsaQ%2FgIiB5xL8gUPNCHtSm1e2ZfYJ9bYp3eI%2ByWObsv30SfWItaapa%0AX6MkFsA7uQ%3D%3D</t>
  </si>
  <si>
    <t>https://www.rcm.at/cs/rcm/DokumentDownload/Raiffeisen-Euro-Rent?dokument&amp;enc=2cdJN80HkWGmoK7teCwcRkVsaQ%2FgIiB5oP%2FxCXVNcemm1e2ZfYJ9bbOV7xPLLL7lv30SfWItaapa%0AX6MkFsA7uQ%3D%3D</t>
  </si>
  <si>
    <t>https://www.rcm.at/cs/rcm/DokumentDownload/Raiffeisen-Euro-Rendite?dokument&amp;enc=2cdJN80HkWGmoK7teCwcRkVsaQ%2FgIiB5d%2Froa3BSivVWSn7h3OQmPj%2F44C0mg5ZAMdKibIkxPdng%0ASAiVNNj7BszIQaO0ch3d</t>
  </si>
  <si>
    <t>https://www.rcm.at/cs/rcm/DokumentDownload/Raiffeisen-Euro-Rendite?dokument&amp;enc=2cdJN80HkWGmoK7teCwcRkVsaQ%2FgIiB5d%2Froa3BSivVWSn7h3OQmPvFmVpvmsnaXMdKibIkxPdng%0ASAiVNNj7BszIQaO0ch3d</t>
  </si>
  <si>
    <t>https://www.rcm.at/cs/rcm/DokumentDownload/Raiffeisen-Euro-Rent?dokument&amp;enc=2cdJN80HkWGmoK7teCwcRkVsaQ%2FgIiB5oP%2FxCXVNcemm1e2ZfYJ9bYp3eI%2ByWObsv30SfWItaapa%0AX6MkFsA7uQ%3D%3D</t>
  </si>
  <si>
    <t>https://www.rcm.at/cs/rcm/DokumentDownload/Raiffeisen-Euro-ShortTerm-Rent?dokument&amp;enc=2cdJN80HkWGmoK7teCwcRkVsaQ%2FgIiB56vJnvyHn4him1e2ZfYJ9bbOV7xPLLL7lv30SfWItaapa%0AX6MkFsA7uQ%3D%3D</t>
  </si>
  <si>
    <t>https://www.rcm.at/cs/rcm/DokumentDownload/Raiffeisen-Euro-ShortTerm-Rent?dokument&amp;enc=2cdJN80HkWGmoK7teCwcRkVsaQ%2FgIiB56vJnvyHn4him1e2ZfYJ9bYp3eI%2ByWObsv30SfWItaapa%0AX6MkFsA7uQ%3D%3D</t>
  </si>
  <si>
    <t>https://www.rcm.at/cs/rcm/DokumentDownload/Raiffeisen-Europa-HighYield?dokument&amp;enc=2cdJN80HkWGmoK7teCwcRkVsaQ%2FgIiB58e5t1vV9weOm1e2ZfYJ9bbOV7xPLLL7lv30SfWItaapa%0AX6MkFsA7uQ%3D%3D</t>
  </si>
  <si>
    <t>https://www.rcm.at/cs/rcm/DokumentDownload/Raiffeisen-Europa-HighYield?dokument&amp;enc=2cdJN80HkWGmoK7teCwcRkVsaQ%2FgIiB58e5t1vV9weOm1e2ZfYJ9bYp3eI%2ByWObsv30SfWItaapa%0AX6MkFsA7uQ%3D%3D</t>
  </si>
  <si>
    <t>https://www.rcm.at/cs/rcm/DokumentDownload/Raiffeisen-Global-Fundamental-Rent?dokument&amp;enc=2cdJN80HkWGmoK7teCwcRkVsaQ%2FgIiB5zUr97v%2BKRQYEz8K9jqXD6N0KvjFVoy0WcwWQuWtdn4SG%0APL7D2kbQS3%2Fcu3mm2sGa</t>
  </si>
  <si>
    <t>https://www.rcm.at/cs/rcm/DokumentDownload/Raiffeisen-Global-Fundamental-Rent?dokument&amp;enc=2cdJN80HkWGmoK7teCwcRkVsaQ%2FgIiB5zUr97v%2BKRQYEz8K9jqXD6FIggsnXHeypcwWQuWtdn4SG%0APL7D2kbQS3%2Fcu3mm2sGa</t>
  </si>
  <si>
    <t>https://www.rcm.at/cs/rcm/DokumentDownload/Raiffeisen-Global-Rent?dokument&amp;enc=2cdJN80HkWGmoK7teCwcRkVsaQ%2FgIiB5AsFgKSKFqJym1e2ZfYJ9bbOV7xPLLL7lv30SfWItaapa%0AX6MkFsA7uQ%3D%3D</t>
  </si>
  <si>
    <t>https://www.rcm.at/cs/rcm/DokumentDownload/Raiffeisen-Global-Rent?dokument&amp;enc=2cdJN80HkWGmoK7teCwcRkVsaQ%2FgIiB5AsFgKSKFqJym1e2ZfYJ9bYp3eI%2ByWObsv30SfWItaapa%0AX6MkFsA7uQ%3D%3D</t>
  </si>
  <si>
    <t>https://www.rcm.at/cs/rcm/DokumentDownload/Raiffeisen-GlobalAllocation-StrategiesPlus?dokument&amp;enc=2cdJN80HkWGmoK7teCwcRkVsaQ%2FgIiB5pdlaZvz1LUym1e2ZfYJ9bbOV7xPLLL7lv30SfWItaapa%0AX6MkFsA7uQ%3D%3D</t>
  </si>
  <si>
    <t>https://www.rcm.at/cs/rcm/DokumentDownload/Raiffeisen-GlobalDividend-ESG-Aktien?dokument&amp;enc=2cdJN80HkWGmoK7teCwcRkVsaQ%2FgIiB5lGfKzJyiHnSm1e2ZfYJ9bbOV7xPLLL7lv30SfWItaapa%0AX6MkFsA7uQ%3D%3D</t>
  </si>
  <si>
    <t>https://www.rcm.at/cs/rcm/DokumentDownload/Raiffeisen-GreenBonds?dokument&amp;enc=2cdJN80HkWGmoK7teCwcRkVsaQ%2FgIiB5UaRhbE%2BeF2qioR4Ps44%2FOz%2F44C0mg5ZAMdKibIkxPdng%0ASAiVNNj7BszIQaO0ch3d</t>
  </si>
  <si>
    <t>https://www.rcm.at/cs/rcm/DokumentDownload/Raiffeisen-GreenBonds?dokument&amp;enc=2cdJN80HkWGmoK7teCwcRkVsaQ%2FgIiB5UaRhbE%2BeF2qioR4Ps44%2FO%2FFmVpvmsnaXMdKibIkxPdng%0ASAiVNNj7BszIQaO0ch3d</t>
  </si>
  <si>
    <t>https://www.rcm.at/cs/rcm/DokumentDownload/Raiffeisen-Health%20and%20Wellbeing-ESG-Aktien?dokument&amp;enc=2cdJN80HkWGmoK7teCwcRkVsaQ%2FgIiB5zc1ddKDqmyWm1e2ZfYJ9bbOV7xPLLL7lv30SfWItaapa%0AX6MkFsA7uQ%3D%3D</t>
  </si>
  <si>
    <t>https://www.rcm.at/cs/rcm/DokumentDownload/Raiffeisen-HighTech-ESG-Aktien?dokument&amp;enc=2cdJN80HkWGmoK7teCwcRkVsaQ%2FgIiB5dCy7AB8Kmt2m1e2ZfYJ9bbOV7xPLLL7lv30SfWItaapa%0AX6MkFsA7uQ%3D%3D</t>
  </si>
  <si>
    <t>https://www.rcm.at/cs/rcm/DokumentDownload/Raiffeisen-Inflation-Shield?dokument&amp;enc=2cdJN80HkWGmoK7teCwcRkVsaQ%2FgIiB5Hjfg9X%2FBBphy5UHFvcTIb90KvjFVoy0WcwWQuWtdn4SG%0APL7D2kbQS3%2Fcu3mm2sGa</t>
  </si>
  <si>
    <t>https://www.rcm.at/cs/rcm/DokumentDownload/Raiffeisen-Inflationsschutz-Anleihen?dokument&amp;enc=2cdJN80HkWGmoK7teCwcRkVsaQ%2FgIiB5pWYItoGVGzem1e2ZfYJ9bbOV7xPLLL7lv30SfWItaapa%0AX6MkFsA7uQ%3D%3D</t>
  </si>
  <si>
    <t>https://www.rcm.at/cs/rcm/DokumentDownload/Raiffeisen-Inflationsschutz-Anleihen?dokument&amp;enc=2cdJN80HkWGmoK7teCwcRkVsaQ%2FgIiB5pWYItoGVGzem1e2ZfYJ9bYp3eI%2ByWObsv30SfWItaapa%0AX6MkFsA7uQ%3D%3D</t>
  </si>
  <si>
    <t>https://www.rcm.at/cs/rcm/DokumentDownload/Raiffeisen-Infrastruktur-Aktien?dokument&amp;enc=2cdJN80HkWGmoK7teCwcRkVsaQ%2FgIiB5D7dbOjg8SJ2m1e2ZfYJ9bbOV7xPLLL7lv30SfWItaapa%0AX6MkFsA7uQ%3D%3D</t>
  </si>
  <si>
    <t>https://www.rcm.at/cs/rcm/DokumentDownload/Raiffeisen-MegaTrends-ESG-Aktien?dokument&amp;enc=2cdJN80HkWGmoK7teCwcRkVsaQ%2FgIiB563f7K9Vy8QDgPOrQkNCBoN0KvjFVoy0WcwWQuWtdn4SG%0APL7D2kbQS3%2Fcu3mm2sGa</t>
  </si>
  <si>
    <t>https://www.rcm.at/cs/rcm/DokumentDownload/Raiffeisen-Mehrwert-ESG%202028?dokument&amp;enc=2cdJN80HkWGmoK7teCwcRkVsaQ%2FgIiB5dLB%2BMM65ofOrcHTo84d6rvFmVpvmsnaXMdKibIkxPdng%0ASAiVNNj7BszIQaO0ch3d</t>
  </si>
  <si>
    <t>https://www.rcm.at/cs/rcm/DokumentDownload/Raiffeisen-Nachhaltigkeit-Aktien?dokument&amp;enc=2cdJN80HkWGmoK7teCwcRkVsaQ%2FgIiB5zcNy%2FdS6KVam1e2ZfYJ9bbOV7xPLLL7lv30SfWItaapa%0AX6MkFsA7uQ%3D%3D</t>
  </si>
  <si>
    <t>https://www.rcm.at/cs/rcm/DokumentDownload/Raiffeisen-Nachhaltigkeit-Diversified?dokument&amp;enc=2cdJN80HkWGmoK7teCwcRkVsaQ%2FgIiB5w4EZdVelsYPL6Ikd0w%2BrUD%2F44C0mg5ZAMdKibIkxPdng%0ASAiVNNj7BszIQaO0ch3d</t>
  </si>
  <si>
    <t>https://www.rcm.at/cs/rcm/DokumentDownload/Raiffeisen-Nachhaltigkeit-Diversified?dokument&amp;enc=2cdJN80HkWGmoK7teCwcRkVsaQ%2FgIiB5w4EZdVelsYPL6Ikd0w%2BrUPFmVpvmsnaXMdKibIkxPdng%0ASAiVNNj7BszIQaO0ch3d</t>
  </si>
  <si>
    <t>https://www.rcm.at/cs/rcm/DokumentDownload/Raiffeisen-Nachhaltigkeit-EmergingMarkets-Aktien?dokument&amp;enc=2cdJN80HkWGmoK7teCwcRkVsaQ%2FgIiB54YwsZaxN5VtRccR8jG1xKj%2F44C0mg5ZAMdKibIkxPdng%0ASAiVNNj7BszIQaO0ch3d</t>
  </si>
  <si>
    <t>https://www.rcm.at/cs/rcm/DokumentDownload/Raiffeisen-Nachhaltigkeit-EmergingMarkets-LocalBonds?dokument&amp;enc=2cdJN80HkWGmoK7teCwcRkVsaQ%2FgIiB5h%2FR48vMnjhjfKnPEK8Z4j90KvjFVoy0WcwWQuWtdn4SG%0APL7D2kbQS3%2Fcu3mm2sGa</t>
  </si>
  <si>
    <t>https://www.rcm.at/cs/rcm/DokumentDownload/Raiffeisen-Nachhaltigkeit-EmergingMarkets-LocalBonds?dokument&amp;enc=2cdJN80HkWGmoK7teCwcRkVsaQ%2FgIiB5h%2FR48vMnjhjfKnPEK8Z4j1IggsnXHeypcwWQuWtdn4SG%0APL7D2kbQS3%2Fcu3mm2sGa</t>
  </si>
  <si>
    <t>https://www.rcm.at/cs/rcm/DokumentDownload/Raiffeisen-Nachhaltigkeit-Europa-Aktien?dokument&amp;enc=2cdJN80HkWGmoK7teCwcRkVsaQ%2FgIiB5TppQtocAeE6m1e2ZfYJ9bbOV7xPLLL7lv30SfWItaapa%0AX6MkFsA7uQ%3D%3D</t>
  </si>
  <si>
    <t>https://www.rcm.at/cs/rcm/DokumentDownload/Raiffeisen-Nachhaltigkeit-Mix?dokument&amp;enc=2cdJN80HkWGmoK7teCwcRkVsaQ%2FgIiB5GnRAvPtiUr6m1e2ZfYJ9bbOV7xPLLL7lv30SfWItaapa%0AX6MkFsA7uQ%3D%3D</t>
  </si>
  <si>
    <t>https://www.rcm.at/cs/rcm/DokumentDownload/Raiffeisen-Nachhaltigkeit-Mix?dokument&amp;enc=2cdJN80HkWGmoK7teCwcRkVsaQ%2FgIiB5GnRAvPtiUr6m1e2ZfYJ9bYp3eI%2ByWObsv30SfWItaapa%0AX6MkFsA7uQ%3D%3D</t>
  </si>
  <si>
    <t>https://www.rcm.at/cs/rcm/DokumentDownload/Raiffeisen-Nachhaltigkeit-Momentum?dokument&amp;enc=2cdJN80HkWGmoK7teCwcRkVsaQ%2FgIiB5a2mqail8%2FPz%2BT43po0TZHz%2F44C0mg5ZAMdKibIkxPdng%0ASAiVNNj7BszIQaO0ch3d</t>
  </si>
  <si>
    <t>https://www.rcm.at/cs/rcm/DokumentDownload/Raiffeisen-Nachhaltigkeit-PIC%20%2B%20PAC?dokument&amp;enc=2cdJN80HkWGmoK7teCwcRkVsaQ%2FgIiB5s%2BnuOx1Sf5VjXkju98xbobadQxxCw6AjcwWQuWtdn4SG%0APL7D2kbQS3%2Fcu3mm2sGa</t>
  </si>
  <si>
    <t>https://www.rcm.at/cs/rcm/DokumentDownload/Raiffeisen-Nachhaltigkeit-Rent?dokument&amp;enc=2cdJN80HkWGmoK7teCwcRkVsaQ%2FgIiB55MbzrTPOp4mm1e2ZfYJ9bbOV7xPLLL7lv30SfWItaapa%0AX6MkFsA7uQ%3D%3D</t>
  </si>
  <si>
    <t>https://www.rcm.at/cs/rcm/DokumentDownload/Raiffeisen-Nachhaltigkeit-Rent?dokument&amp;enc=2cdJN80HkWGmoK7teCwcRkVsaQ%2FgIiB55MbzrTPOp4mm1e2ZfYJ9bYp3eI%2ByWObsv30SfWItaapa%0AX6MkFsA7uQ%3D%3D</t>
  </si>
  <si>
    <t>https://www.rcm.at/cs/rcm/DokumentDownload/Raiffeisen-Nachhaltigkeit-ShortTerm?dokument&amp;enc=2cdJN80HkWGmoK7teCwcRkVsaQ%2FgIiB5orGb%2Ff4B6jSm1e2ZfYJ9bbOV7xPLLL7lv30SfWItaapa%0AX6MkFsA7uQ%3D%3D</t>
  </si>
  <si>
    <t>https://www.rcm.at/cs/rcm/DokumentDownload/Raiffeisen-Nachhaltigkeit-Solide?dokument&amp;enc=2cdJN80HkWGmoK7teCwcRkVsaQ%2FgIiB5v%2FygddiCvu3siZPQ99a9vz%2F44C0mg5ZAMdKibIkxPdng%0ASAiVNNj7BszIQaO0ch3d</t>
  </si>
  <si>
    <t>https://www.rcm.at/cs/rcm/DokumentDownload/Raiffeisen-Nachhaltigkeit-Solide?dokument&amp;enc=2cdJN80HkWGmoK7teCwcRkVsaQ%2FgIiB5v%2FygddiCvu3siZPQ99a9v%2FFmVpvmsnaXMdKibIkxPdng%0ASAiVNNj7BszIQaO0ch3d</t>
  </si>
  <si>
    <t>https://www.rcm.at/cs/rcm/DokumentDownload/Raiffeisen-Nachhaltigkeit-US-Aktien?dokument&amp;enc=2cdJN80HkWGmoK7teCwcRkVsaQ%2FgIiB5hLutl1XJBHCm1e2ZfYJ9bbOV7xPLLL7lv30SfWItaapa%0AX6MkFsA7uQ%3D%3D</t>
  </si>
  <si>
    <t>https://www.rcm.at/cs/rcm/DokumentDownload/Raiffeisen-Nachhaltigkeit-Wachstum?dokument&amp;enc=2cdJN80HkWGmoK7teCwcRkVsaQ%2FgIiB53CBtsW9GLlFRccR8jG1xKj%2F44C0mg5ZAMdKibIkxPdng%0ASAiVNNj7BszIQaO0ch3d</t>
  </si>
  <si>
    <t>https://www.rcm.at/cs/rcm/DokumentDownload/Raiffeisen-Osteuropa-Aktien?dokument&amp;enc=2cdJN80HkWGmoK7teCwcRkVsaQ%2FgIiB57t%2BgX%2BlUmXOm1e2ZfYJ9bbOV7xPLLL7lv30SfWItaapa%0AX6MkFsA7uQ%3D%3D</t>
  </si>
  <si>
    <t>https://www.rcm.at/cs/rcm/DokumentDownload/Raiffeisen-Osteuropa-Rent?dokument&amp;enc=2cdJN80HkWGmoK7teCwcRkVsaQ%2FgIiB5k5yeUn3d7Kqm1e2ZfYJ9bbOV7xPLLL7lv30SfWItaapa%0AX6MkFsA7uQ%3D%3D</t>
  </si>
  <si>
    <t>https://www.rcm.at/cs/rcm/DokumentDownload/Raiffeisen-PAXetBONUM-Aktien?dokument&amp;enc=2cdJN80HkWGmoK7teCwcRkVsaQ%2FgIiB5Ais%2F9qq2WfP7dihWpZ%2FDPD%2F44C0mg5ZAMdKibIkxPdng%0ASAiVNNj7BszIQaO0ch3d</t>
  </si>
  <si>
    <t>https://www.rcm.at/cs/rcm/DokumentDownload/Raiffeisen-PAXetBONUM-Anleihen?dokument&amp;enc=2cdJN80HkWGmoK7teCwcRkVsaQ%2FgIiB57qx4IPYMF1TudR3YntXiiz%2F44C0mg5ZAMdKibIkxPdng%0ASAiVNNj7BszIQaO0ch3d</t>
  </si>
  <si>
    <t>https://www.rcm.at/cs/rcm/DokumentDownload/Raiffeisen-Portfolio-Balanced?dokument&amp;enc=2cdJN80HkWGmoK7teCwcRkVsaQ%2FgIiB5jTbPf7YvOGaS422fcFs9Nj%2F44C0mg5ZAMdKibIkxPdng%0ASAiVNNj7BszIQaO0ch3d</t>
  </si>
  <si>
    <t>https://www.rcm.at/cs/rcm/DokumentDownload/Raiffeisen-Portfolio-Solide?dokument&amp;enc=2cdJN80HkWGmoK7teCwcRkVsaQ%2FgIiB5jTbPf7YvOGaXvf2WXneQ1D%2F44C0mg5ZAMdKibIkxPdng%0ASAiVNNj7BszIQaO0ch3d</t>
  </si>
  <si>
    <t>https://www.rcm.at/cs/rcm/DokumentDownload/Raiffeisen-Russland-Aktien?dokument&amp;enc=2cdJN80HkWGmoK7teCwcRkVsaQ%2FgIiB5fHLID6tlttim1e2ZfYJ9bbOV7xPLLL7lv30SfWItaapa%0AX6MkFsA7uQ%3D%3D</t>
  </si>
  <si>
    <t>https://www.rcm.at/cs/rcm/DokumentDownload/Raiffeisen-SmartEnergy-ESG-Aktien?dokument&amp;enc=2cdJN80HkWGmoK7teCwcRkVsaQ%2FgIiB5zowIg5cgvGs8raCDW2sndD%2F44C0mg5ZAMdKibIkxPdng%0ASAiVNNj7BszIQaO0ch3d</t>
  </si>
  <si>
    <t>https://www.rcm.at/cs/rcm/DokumentDownload/Raiffeisenfonds-Ertrag?dokument&amp;enc=2cdJN80HkWGmoK7teCwcRkVsaQ%2FgIiB5nl83LgcwIa6m1e2ZfYJ9bbOV7xPLLL7lv30SfWItaapa%0AX6MkFsA7uQ%3D%3D</t>
  </si>
  <si>
    <t>https://www.rcm.at/cs/rcm/DokumentDownload/Raiffeisenfonds-Sicherheit?dokument&amp;enc=2cdJN80HkWGmoK7teCwcRkVsaQ%2FgIiB5l9kECMCJQ7mm1e2ZfYJ9bbOV7xPLLL7lv30SfWItaapa%0AX6MkFsA7uQ%3D%3D</t>
  </si>
  <si>
    <t>https://www.rcm.at/cs/rcm/DokumentDownload/Raiffeisenfonds-Wachstum?dokument&amp;enc=2cdJN80HkWGmoK7teCwcRkVsaQ%2FgIiB5deSV9n6Mlb2m1e2ZfYJ9bbOV7xPLLL7lv30SfWItaapa%0AX6MkFsA7uQ%3D%3D</t>
  </si>
  <si>
    <t>https://www.rcm.at/cs/rcm/DokumentDownload/Raiffeisen-Rent-Flexibel?dokument&amp;enc=2cdJN80HkWGmoK7teCwcRkVsaQ%2FgIiB59tT%2FBloa%2FeDfKnPEK8Z4j90KvjFVoy0WcwWQuWtdn4SG%0APL7D2kbQS3%2Fcu3mm2sGa</t>
  </si>
  <si>
    <t>https://www.rcm.at/cs/rcm/DokumentDownload/Raiffeisen-Rent-Flexibel?dokument&amp;enc=2cdJN80HkWGmoK7teCwcRkVsaQ%2FgIiB59tT%2FBloa%2FeDfKnPEK8Z4j1IggsnXHeypcwWQuWtdn4SG%0APL7D2kbQS3%2Fcu3mm2sGa</t>
  </si>
  <si>
    <t>3474</t>
  </si>
  <si>
    <t>CONVERTINVEST A.R.S. Fund</t>
  </si>
  <si>
    <t>IKÖ</t>
  </si>
  <si>
    <t>Raiffeisen Kapitalanlage GmbH</t>
  </si>
  <si>
    <t>3223</t>
  </si>
  <si>
    <t>CONVERTINVEST All-Cap Convertibles Fund</t>
  </si>
  <si>
    <t>AT0000A0RFT3</t>
  </si>
  <si>
    <t>CONVERTINVEST All-Cap Convertibles Fund (I) A</t>
  </si>
  <si>
    <t>70135333</t>
  </si>
  <si>
    <t>10.11.2017</t>
  </si>
  <si>
    <t>AT0000A0RFV9</t>
  </si>
  <si>
    <t>CONVERTINVEST All-Cap Convertibles Fund (I) VTA</t>
  </si>
  <si>
    <t>343</t>
  </si>
  <si>
    <t>Dachfonds Südtirol</t>
  </si>
  <si>
    <t>AT0000707096</t>
  </si>
  <si>
    <t>Dachfonds Südtirol (I) VTA</t>
  </si>
  <si>
    <t>15.03.2017</t>
  </si>
  <si>
    <t>Retail</t>
  </si>
  <si>
    <t>Kundenbetreuung</t>
  </si>
  <si>
    <t>01.01.2001</t>
  </si>
  <si>
    <t>3384</t>
  </si>
  <si>
    <t>R-Südtirol</t>
  </si>
  <si>
    <t>AT0000A1HG17</t>
  </si>
  <si>
    <t>R-Südtirol A</t>
  </si>
  <si>
    <t>15.12.2015</t>
  </si>
  <si>
    <t>133</t>
  </si>
  <si>
    <t>AT0000607254</t>
  </si>
  <si>
    <t>70141985</t>
  </si>
  <si>
    <t>342</t>
  </si>
  <si>
    <t>AT0000607270</t>
  </si>
  <si>
    <t>70141979</t>
  </si>
  <si>
    <t>Raiffeisen 304 - ESG - Euro Corporates (I) VTA</t>
  </si>
  <si>
    <t>447</t>
  </si>
  <si>
    <t>AT0000607312</t>
  </si>
  <si>
    <t>70141986</t>
  </si>
  <si>
    <t>Raiffeisen 314 - ESG - Euro Inflation Linked VTA</t>
  </si>
  <si>
    <t>25.02.2010</t>
  </si>
  <si>
    <t>3053</t>
  </si>
  <si>
    <t>AT0000A0QRR4</t>
  </si>
  <si>
    <t>Raiffeisen 337 - Strategic Allocation Master I (I) VTA</t>
  </si>
  <si>
    <t>70137921</t>
  </si>
  <si>
    <t>16.08.2016</t>
  </si>
  <si>
    <t>3141</t>
  </si>
  <si>
    <t>295</t>
  </si>
  <si>
    <t>AT0000A0EYC8</t>
  </si>
  <si>
    <t>Raiffeisen Azionario Asia Opportunities-ESG (I) VTA</t>
  </si>
  <si>
    <t>70001304</t>
  </si>
  <si>
    <t>04.01.2010</t>
  </si>
  <si>
    <t>170</t>
  </si>
  <si>
    <t>367</t>
  </si>
  <si>
    <t>70002203</t>
  </si>
  <si>
    <t>56</t>
  </si>
  <si>
    <t>AT0000A0EY50</t>
  </si>
  <si>
    <t>70000464</t>
  </si>
  <si>
    <t>621</t>
  </si>
  <si>
    <t>AT0000A0LST9</t>
  </si>
  <si>
    <t>Raiffeisen Azionario GlobalDividend-ESG (I) VTA</t>
  </si>
  <si>
    <t>70002403</t>
  </si>
  <si>
    <t>17.04.2018</t>
  </si>
  <si>
    <t>368</t>
  </si>
  <si>
    <t>AT0000A2R8R0</t>
  </si>
  <si>
    <t>Raiffeisen Azionario HighTech-ESG (I) VTA</t>
  </si>
  <si>
    <t>01.06.2021</t>
  </si>
  <si>
    <t>3071</t>
  </si>
  <si>
    <t>AT0000A2R8P4</t>
  </si>
  <si>
    <t>259</t>
  </si>
  <si>
    <t>AT0000A28LK2</t>
  </si>
  <si>
    <t>Raiffeisen Azionario MegaTrends ESG (I) VTA</t>
  </si>
  <si>
    <t>70001068</t>
  </si>
  <si>
    <t>3449</t>
  </si>
  <si>
    <t>AT0000A261L7</t>
  </si>
  <si>
    <t>Raiffeisen Azionario PAXetBONUM (I) VTA</t>
  </si>
  <si>
    <t>70155990</t>
  </si>
  <si>
    <t>3052</t>
  </si>
  <si>
    <t>AT0000A0LSR3</t>
  </si>
  <si>
    <t>Raiffeisen Azionario Russia (I) VTA</t>
  </si>
  <si>
    <t>70135130</t>
  </si>
  <si>
    <t>334</t>
  </si>
  <si>
    <t>AT0000A2R8Q2</t>
  </si>
  <si>
    <t>Raiffeisen Azionario Salute e Benessere-ESG (I) VTA</t>
  </si>
  <si>
    <t>70164492</t>
  </si>
  <si>
    <t>3467</t>
  </si>
  <si>
    <t>AT0000A2NYB7</t>
  </si>
  <si>
    <t>Raiffeisen Azionario SmartEnergy ESG (I) VTA</t>
  </si>
  <si>
    <t>70158702</t>
  </si>
  <si>
    <t>01.03.2021</t>
  </si>
  <si>
    <t>378</t>
  </si>
  <si>
    <t>AT0000A20EZ2</t>
  </si>
  <si>
    <t>Raiffeisen Azionario Sostenibile (I) VTA</t>
  </si>
  <si>
    <t>70001649</t>
  </si>
  <si>
    <t>02.04.2019</t>
  </si>
  <si>
    <t>105</t>
  </si>
  <si>
    <t>AT0000A1WB96</t>
  </si>
  <si>
    <t>Raiffeisen Azionario Sostenibile Europeo (I) VTA</t>
  </si>
  <si>
    <t>70001461</t>
  </si>
  <si>
    <t>3407</t>
  </si>
  <si>
    <t>AT0000A1TB83</t>
  </si>
  <si>
    <t>Raiffeisen Azionario Sostenibile Mercati Emergenti (I) VTA</t>
  </si>
  <si>
    <t>70149920</t>
  </si>
  <si>
    <t>264</t>
  </si>
  <si>
    <t>10</t>
  </si>
  <si>
    <t>AT0000A1VG68</t>
  </si>
  <si>
    <t>Raiffeisen Bilanciato Sostenibile (I) VTA</t>
  </si>
  <si>
    <t>70001463</t>
  </si>
  <si>
    <t>12.05.2017</t>
  </si>
  <si>
    <t>3399</t>
  </si>
  <si>
    <t>AT0000A1PC78</t>
  </si>
  <si>
    <t>339</t>
  </si>
  <si>
    <t>Raiffeisen Euro-Corporates-ESG (R) VTA</t>
  </si>
  <si>
    <t>70001749</t>
  </si>
  <si>
    <t>Raiffeisen Euro-Corporates-ESG (S) A</t>
  </si>
  <si>
    <t>600</t>
  </si>
  <si>
    <t>AT0000A0EYE4</t>
  </si>
  <si>
    <t>70001573</t>
  </si>
  <si>
    <t>60</t>
  </si>
  <si>
    <t>AT0000A0EYD6</t>
  </si>
  <si>
    <t>Raiffeisen Obbligazionario Euro Breve Termine (I) VTA</t>
  </si>
  <si>
    <t>70001846</t>
  </si>
  <si>
    <t>296</t>
  </si>
  <si>
    <t>AT0000A0EYA2</t>
  </si>
  <si>
    <t>Raiffeisen Obbligazionario Europa dell'Est (I) VTA</t>
  </si>
  <si>
    <t>70001302</t>
  </si>
  <si>
    <t>169</t>
  </si>
  <si>
    <t>AT0000A0EY43</t>
  </si>
  <si>
    <t>Raiffeisen Obbligazionario Europa HighYield (I) VTA</t>
  </si>
  <si>
    <t>70001034</t>
  </si>
  <si>
    <t>3222</t>
  </si>
  <si>
    <t>AT0000A0QQ31</t>
  </si>
  <si>
    <t>Raiffeisen Obbligazionario Flessibile  (I) VTA</t>
  </si>
  <si>
    <t>70137208</t>
  </si>
  <si>
    <t>Raiffeisen Obbligazionario Flessibile  (R) VTA</t>
  </si>
  <si>
    <t>Raiffeisen Obbligazionario Flessibile  (S) A</t>
  </si>
  <si>
    <t>3184</t>
  </si>
  <si>
    <t>AT0000A0KRU1</t>
  </si>
  <si>
    <t>Raiffeisen Obbligazionario Fondamentale Globale (I) VTA</t>
  </si>
  <si>
    <t>70137044</t>
  </si>
  <si>
    <t>302</t>
  </si>
  <si>
    <t>AT0000A0MRE1</t>
  </si>
  <si>
    <t>70001575</t>
  </si>
  <si>
    <t>17.06.2016</t>
  </si>
  <si>
    <t>476</t>
  </si>
  <si>
    <t>70002208</t>
  </si>
  <si>
    <t>449</t>
  </si>
  <si>
    <t>AT0000A0FT23</t>
  </si>
  <si>
    <t>70002202</t>
  </si>
  <si>
    <t>445</t>
  </si>
  <si>
    <t>AT0000A28LG0</t>
  </si>
  <si>
    <t>Raiffeisen Obbligazionario PAXetBONUM (I) VTA</t>
  </si>
  <si>
    <t>70001851</t>
  </si>
  <si>
    <t>20</t>
  </si>
  <si>
    <t>AT0000A0LNJ1</t>
  </si>
  <si>
    <t>Raiffeisen Obbligazionario Sostenibile (I) VTA</t>
  </si>
  <si>
    <t>70001574</t>
  </si>
  <si>
    <t>3158</t>
  </si>
  <si>
    <t>AT0000A0MRF8</t>
  </si>
  <si>
    <t>Raiffeisen Obbligazionario Sostenibile Mercati Emergenti Valute Locali (I) VTA</t>
  </si>
  <si>
    <t>70136747</t>
  </si>
  <si>
    <t>3073</t>
  </si>
  <si>
    <t>AT0000A0ALR1</t>
  </si>
  <si>
    <t>Raiffeisen Sostenibile Breve Termine (I) VTA</t>
  </si>
  <si>
    <t>70143237</t>
  </si>
  <si>
    <t>3464</t>
  </si>
  <si>
    <t>70158189</t>
  </si>
  <si>
    <t>3258</t>
  </si>
  <si>
    <t>AT0000A10097</t>
  </si>
  <si>
    <t>Raiffeisen Sostenibile Diversificato (I) VTA</t>
  </si>
  <si>
    <t>70141843</t>
  </si>
  <si>
    <t>3402</t>
  </si>
  <si>
    <t>AT0000A1PKT5</t>
  </si>
  <si>
    <t>Raiffeisen Sostenibile Momentum (I) VTA</t>
  </si>
  <si>
    <t>70149370</t>
  </si>
  <si>
    <t>3395</t>
  </si>
  <si>
    <t>3369</t>
  </si>
  <si>
    <t>AT0000A20F02</t>
  </si>
  <si>
    <t>Raiffeisen Sostenibile Solidità (I) VTA</t>
  </si>
  <si>
    <t>70147844</t>
  </si>
  <si>
    <t>3444</t>
  </si>
  <si>
    <t>AT0000A23QD7</t>
  </si>
  <si>
    <t>Raiffeisen Valore Aggiunto 2024 II (I) VTA</t>
  </si>
  <si>
    <t>70154400</t>
  </si>
  <si>
    <t>3473</t>
  </si>
  <si>
    <t>3486</t>
  </si>
  <si>
    <t>70161874</t>
  </si>
  <si>
    <t>3503</t>
  </si>
  <si>
    <t>AT0000A2WBR2</t>
  </si>
  <si>
    <t>Raiffeisen Valore Aggiunto-ESG 2028 (I) VTA</t>
  </si>
  <si>
    <t>70164517</t>
  </si>
  <si>
    <t>3513</t>
  </si>
  <si>
    <t>AT0000A330Q9</t>
  </si>
  <si>
    <t>Raiffeisen Valore Aggiunto-ESG 2028 II (I) VTA</t>
  </si>
  <si>
    <t>70167510</t>
  </si>
  <si>
    <t>06.04.2023</t>
  </si>
  <si>
    <t>AT0000A330X5</t>
  </si>
  <si>
    <t>Raiffeisen Valore Aggiunto-ESG 2028 II (S) VTA</t>
  </si>
  <si>
    <t>AT0000A1BMQ7</t>
  </si>
  <si>
    <t>Raiffeisen-Dynamic-Assets (I) VTA</t>
  </si>
  <si>
    <t>3387</t>
  </si>
  <si>
    <t>AT0000A1JU66</t>
  </si>
  <si>
    <t>Raiffeisen-ESG-Income (I) VTA</t>
  </si>
  <si>
    <t>70149164</t>
  </si>
  <si>
    <t>3054</t>
  </si>
  <si>
    <t>Raiffeisen-GlobalAllocation-StrategiesPlus</t>
  </si>
  <si>
    <t>AT0000A0SDZ3</t>
  </si>
  <si>
    <t>Raiffeisen-GlobalAllocation-StrategiesPlus (I) VTA</t>
  </si>
  <si>
    <t>70137285</t>
  </si>
  <si>
    <t>3376</t>
  </si>
  <si>
    <t>Raiffeisen-GreenBonds</t>
  </si>
  <si>
    <t>AT0000A1FV77</t>
  </si>
  <si>
    <t>Raiffeisen-GreenBonds (I) VTA</t>
  </si>
  <si>
    <t>70146125</t>
  </si>
  <si>
    <t>22.09.2015</t>
  </si>
  <si>
    <t>3178</t>
  </si>
  <si>
    <t>Raiffeisen-Inflation-Shield</t>
  </si>
  <si>
    <t>70137206</t>
  </si>
  <si>
    <t>Raiffeisen-Inflation-Shield VTA</t>
  </si>
  <si>
    <t>3382</t>
  </si>
  <si>
    <t>Raiffeisen-Portfolio-Balanced</t>
  </si>
  <si>
    <t>3383</t>
  </si>
  <si>
    <t>Raiffeisen-Portfolio-Solide</t>
  </si>
  <si>
    <t>131</t>
  </si>
  <si>
    <t>Raiffeisenfonds-Ertrag</t>
  </si>
  <si>
    <t>70149163</t>
  </si>
  <si>
    <t>130</t>
  </si>
  <si>
    <t>Raiffeisenfonds-Sicherheit</t>
  </si>
  <si>
    <t>70149162</t>
  </si>
  <si>
    <t>129</t>
  </si>
  <si>
    <t>Raiffeisenfonds-Wachstum</t>
  </si>
  <si>
    <t>70149165</t>
  </si>
  <si>
    <t>25</t>
  </si>
  <si>
    <t>UNIQA Eastern European Debt Fund</t>
  </si>
  <si>
    <t>AT0000620570</t>
  </si>
  <si>
    <t>UNIQA Eastern European Debt Fund VTA</t>
  </si>
  <si>
    <t>01.01.2007</t>
  </si>
  <si>
    <t>BAFIN GZ ID</t>
  </si>
  <si>
    <t>DEL: tutti con data in L/Deregistrierung, fondi con (I) in B e fondi Insti (300+902)</t>
  </si>
  <si>
    <t>in file?</t>
  </si>
  <si>
    <t>https://www.rcm.at/cs/rcm/DokumentDownload/Raiffeisen-Mehrwert-ESG%202028%20II?dokument&amp;enc=2cdJN80HkWFScNSGtZEvaQ6nM6b4fUJC%2FUsFhocIOa4fdDb5Ln3CK2W4zCFXzInT</t>
  </si>
  <si>
    <t>https://www.rcm.at/cs/rcm/DokumentDownload/Raiffeisen-Mehrwert-ESG%202028%20II?dokument&amp;enc=2cdJN80HkWGmoK7teCwcRkVsaQ%2FgIiB5JaBnib0wHfV3ELMgNXnEJvFmVpvmsnaXMdKibIkxPdng%0ASAiVNNj7BszIQaO0ch3d</t>
  </si>
  <si>
    <t>Raiffeisen 301 - Nachhaltigkeit - Euro Staatsanleihen VTA</t>
  </si>
  <si>
    <t>Raiffeisen 902 - Nachhaltigkeit - Euro Staatsanleihen II VTA</t>
  </si>
  <si>
    <t>Raiffeisen-Asia-Opportunities-ESG-Aktien (I) VTA</t>
  </si>
  <si>
    <t>Raiffeisen-EmergingMarkets-Rent (I) VTA</t>
  </si>
  <si>
    <t>Raiffeisen-Euro-Rendite (I) VTA</t>
  </si>
  <si>
    <t>Raiffeisen-Euro-Rent (I) VTA</t>
  </si>
  <si>
    <t>Raiffeisen-Euro-ShortTerm-Rent (I) VTA</t>
  </si>
  <si>
    <t>Raiffeisen-Europa-HighYield (I) VTA</t>
  </si>
  <si>
    <t>Raiffeisen-Global-Fundamental-Rent (I) VTA</t>
  </si>
  <si>
    <t>Raiffeisen-Global-Rent (I) VTA</t>
  </si>
  <si>
    <t>Raiffeisen-GlobalDividend-ESG-Aktien (I) VTA</t>
  </si>
  <si>
    <t>Raiffeisen-Health and Wellbeing-ESG-Aktien (I) VTA</t>
  </si>
  <si>
    <t>Raiffeisen-HighTech-ESG-Aktien (I) VTA</t>
  </si>
  <si>
    <t>Raiffeisen-MegaTrends-ESG-Aktien (I) VTA</t>
  </si>
  <si>
    <t>Raiffeisen-Mehrwert 2024 II (I) VTA</t>
  </si>
  <si>
    <t>Raiffeisen-Mehrwert 2026 VTA</t>
  </si>
  <si>
    <t>Raiffeisen-Mehrwert 2027 VTA</t>
  </si>
  <si>
    <t>Raiffeisen-Mehrwert-ESG 2028 (I) VTA</t>
  </si>
  <si>
    <t>Raiffeisen-Mehrwert-ESG 2028 II (I) VTA</t>
  </si>
  <si>
    <t>Raiffeisen-Nachhaltigkeit-Aktien (I) VTA</t>
  </si>
  <si>
    <t>Raiffeisen-Nachhaltigkeit-Diversified (I) VTA</t>
  </si>
  <si>
    <t>Raiffeisen-Nachhaltigkeit-EmergingMarkets-Aktien (I) VTA</t>
  </si>
  <si>
    <t>Raiffeisen-Nachhaltigkeit-EmergingMarkets-LocalBonds (I) VTA</t>
  </si>
  <si>
    <t>Raiffeisen-Nachhaltigkeit-Europa-Aktien (I) VTA</t>
  </si>
  <si>
    <t>Raiffeisen-Nachhaltigkeit-Mix (I) VTA</t>
  </si>
  <si>
    <t>Raiffeisen-Nachhaltigkeit-Momentum (I) VTA</t>
  </si>
  <si>
    <t>Raiffeisen-Nachhaltigkeit-Rent (I) VTA</t>
  </si>
  <si>
    <t>Raiffeisen-Nachhaltigkeit-ShortTerm (I) VTA</t>
  </si>
  <si>
    <t>Raiffeisen-Nachhaltigkeit-Solide (I) VTA</t>
  </si>
  <si>
    <t>Raiffeisen-NewInfrastructure-ESG-Aktien (I) VTA</t>
  </si>
  <si>
    <t>Raiffeisen Azionario New Infrastructure-ESG  (I) VTA</t>
  </si>
  <si>
    <t>Raiffeisen Azionario New Infrastructure-ESG  (R) VTA</t>
  </si>
  <si>
    <t>Raiffeisen-Osteuropa-Aktien (I) VTA</t>
  </si>
  <si>
    <t>Raiffeisen-Osteuropa-Rent (I) VTA</t>
  </si>
  <si>
    <t>Raiffeisen-PAXetBONUM-Aktien (I) VTA</t>
  </si>
  <si>
    <t>Raiffeisen-PAXetBONUM-Anleihen (I) VTA</t>
  </si>
  <si>
    <t>Raiffeisen-Rent-Flexibel (I) VTA</t>
  </si>
  <si>
    <t>Raiffeisen-Russland-Aktien (I) VTA</t>
  </si>
  <si>
    <t>Raiffeisen-SmartEnergy-ESG-Aktien (I) VTA</t>
  </si>
  <si>
    <t>https://www.rcm.at/cs/rcm/DokumentDownload/Raiffeisen-Mehrwert-ESG%202028%20II?dokument&amp;enc=2cdJN80HkWFFTDkOtRJ0D%2FLRua0pWB%2BXlOmV6%2FSlPPD3EVY2OX4K5KbV7Zl9gn1tind4j7JY5uy%2F%0AfRJ9Yi1pqlpfoyQWwDu5</t>
  </si>
  <si>
    <t>https://www.rcm.at/cs/rcm/DokumentDownload/Raiffeisen%20301%20-%20Nachhaltigkeit%20-%20Euro%20Staatsanleihen?dokument&amp;enc=2cdJN80HkWFScNSGtZEvaQ6nM6b4fUJC0e8ovm8ppEAl7CA2nvTF%2FIZsBOWj42zKxlnhJVtUSa8%3D</t>
  </si>
  <si>
    <t>https://www.rcm.at/cs/rcm/DokumentDownload/Raiffeisen%20304%20-%20ESG%20-%20Euro%20Corporates?dokument&amp;enc=2cdJN80HkWFScNSGtZEvaQ6nM6b4fUJCFVTSgfGMbfGaMVXGjAJXKYZsBOWj42zKxlnhJVtUSa8%3D</t>
  </si>
  <si>
    <t>https://www.rcm.at/cs/rcm/DokumentDownload/Raiffeisen%20314%20-%20ESG%20-%20Euro%20Inflation%20Linked?dokument&amp;enc=2cdJN80HkWFScNSGtZEvaQ6nM6b4fUJCqQid%2BTnxCV8XW%2FJp458ZwoZsBOWj42zKxlnhJVtUSa8%3D</t>
  </si>
  <si>
    <t>https://www.rcm.at/cs/rcm/DokumentDownload/Raiffeisen%20337%20-%20Strategic%20Allocation%20Master%20I?dokument&amp;enc=2cdJN80HkWFScNSGtZEvaQ6nM6b4fUJCoNv7%2F8QXYGdk6WMhDHyMSoZsBOWj42zKxlnhJVtUSa8%3D</t>
  </si>
  <si>
    <t>https://www.rcm.at/cs/rcm/DokumentDownload/CONVERTINVEST%20All-Cap%20Convertibles%20Fund?dokument&amp;enc=2cdJN80HkWFScNSGtZEvaQ6nM6b4fUJCIDp%2Fsf11%2FoNOacKhRhOMQWmzLy%2FCN3fU28csqhBJaeM%3D</t>
  </si>
  <si>
    <t>https://www.rcm.at/cs/rcm/DokumentDownload/Raiffeisen-Asia-Opportunities-ESG-Aktien?dokument&amp;enc=2cdJN80HkWFScNSGtZEvaQ6nM6b4fUJCxOADqVhy%2B1vu5WqY8ucCfoZsBOWj42zKxlnhJVtUSa8%3D</t>
  </si>
  <si>
    <t>https://www.rcm.at/cs/rcm/DokumentDownload/Raiffeisen-EmergingMarkets-Rent?dokument&amp;enc=2cdJN80HkWFScNSGtZEvaQ6nM6b4fUJCqQid%2BTnxCV9edpXwhiaogIZsBOWj42zKxlnhJVtUSa8%3D</t>
  </si>
  <si>
    <t>https://www.rcm.at/cs/rcm/DokumentDownload/Raiffeisen-Europa-HighYield?dokument&amp;enc=2cdJN80HkWFScNSGtZEvaQ6nM6b4fUJCHS1N3Jexbn6aMVXGjAJXKYZsBOWj42zKxlnhJVtUSa8%3D</t>
  </si>
  <si>
    <t>https://www.rcm.at/cs/rcm/DokumentDownload/Raiffeisen-Global-Fundamental-Rent?dokument&amp;enc=2cdJN80HkWFScNSGtZEvaQ6nM6b4fUJCc2GptZt8iaIvrM2zQ8%2BGP2mzLy%2FCN3fU28csqhBJaeM%3D</t>
  </si>
  <si>
    <t>https://www.rcm.at/cs/rcm/DokumentDownload/Raiffeisen-GlobalAllocation-StrategiesPlus?dokument&amp;enc=2cdJN80HkWFScNSGtZEvaQ6nM6b4fUJCoNv7%2F8QXYGefCB0cTRwac4ZsBOWj42zKxlnhJVtUSa8%3D</t>
  </si>
  <si>
    <t>https://www.rcm.at/cs/rcm/DokumentDownload/Raiffeisen-Nachhaltigkeit-EmergingMarkets-LocalBonds?dokument&amp;enc=2cdJN80HkWFScNSGtZEvaQ6nM6b4fUJCJ5crI%2B%2FAkgzC96siYWKAmGmzLy%2FCN3fU28csqhBJaeM%3D</t>
  </si>
  <si>
    <t>https://www.rcm.at/cs/rcm/DokumentDownload/Raiffeisen-Nachhaltigkeit-Europa-Aktien?dokument&amp;enc=2cdJN80HkWFScNSGtZEvaQ6nM6b4fUJCfjh2ataT4QM2lPwBVaVBxYZsBOWj42zKxlnhJVtUSa8%3D</t>
  </si>
  <si>
    <t>https://www.rcm.at/cs/rcm/DokumentDownload/Raiffeisen-Osteuropa-Rent?dokument&amp;enc=2cdJN80HkWFScNSGtZEvaQ6nM6b4fUJCcKjsPH%2FeYutk6WMhDHyMSoZsBOWj42zKxlnhJVtUSa8%3D</t>
  </si>
  <si>
    <t>https://www.rcm.at/cs/rcm/DokumentDownload/Raiffeisen-Rent-Flexibel?dokument&amp;enc=2cdJN80HkWFScNSGtZEvaQ6nM6b4fUJCQ2nNhCqTO%2F8xldJ1NCLVaWmzLy%2FCN3fU28csqhBJaeM%3D</t>
  </si>
  <si>
    <t>https://www.rcm.at/cs/rcm/DokumentDownload/Raiffeisen-Russland-Aktien?dokument&amp;enc=2cdJN80HkWFScNSGtZEvaQ6nM6b4fUJCHsW9lhySjwJtTIleDPA58IZsBOWj42zKxlnhJVtUSa8%3D</t>
  </si>
  <si>
    <t>https://www.rcm.at/cs/rcm/DokumentDownload/Raiffeisen%20902%20-%20Nachhaltigkeit%20-%20Euro%20Staatsanleihen%20II?dokument&amp;enc=2cdJN80HkWFScNSGtZEvaQ6nM6b4fUJCMWOXAJDTVswl7CA2nvTF%2FIZsBOWj42zKxlnhJVtUSa8%3D</t>
  </si>
  <si>
    <t>https://www.rcm.at/cs/rcm/DokumentDownload/Raiffeisen-Mehrwert%202026?dokument&amp;enc=2cdJN80HkWFScNSGtZEvaQ6nM6b4fUJC7LxYfJ8an6C1GSAGyDCjwWW4zCFXzInT</t>
  </si>
  <si>
    <t>https://www.rcm.at/cs/rcm/DokumentDownload/Raiffeisen-Mehrwert%202027?dokument&amp;enc=2cdJN80HkWFScNSGtZEvaQ6nM6b4fUJCkoDHAs67HFNubWC73EHCm2W4zCFXzInT</t>
  </si>
  <si>
    <t>Italia</t>
  </si>
  <si>
    <t>Raiffeisen 304 - Euro Corporates - ESG</t>
  </si>
  <si>
    <t>Raiffeisen 304 - Euro Corporates - ESG (I) VTA</t>
  </si>
  <si>
    <t>Raiffeisen 314 - Euro Inflation Linked - ESG</t>
  </si>
  <si>
    <t>Raiffeisen 314 - Euro Inflation Linked - ESG VTA</t>
  </si>
  <si>
    <t>Raiffeisen Active Commodities</t>
  </si>
  <si>
    <t>Raiffeisen Azionario Asia Opportunities-ESG</t>
  </si>
  <si>
    <t>Raiffeisen Azionario Attivo</t>
  </si>
  <si>
    <t>Raiffeisen Azionario Energia</t>
  </si>
  <si>
    <t>Raiffeisen Azionario Europa Centrale-ESG</t>
  </si>
  <si>
    <t>Raiffeisen Azionario Europa Centrale-ESG (I) VTA</t>
  </si>
  <si>
    <t>Raiffeisen Azionario Europa Centrale-ESG (R) VTA</t>
  </si>
  <si>
    <t>Raiffeisen Azionario GlobalDividend-ESG</t>
  </si>
  <si>
    <t>Raiffeisen Azionario HighTech-ESG</t>
  </si>
  <si>
    <t>Raiffeisen Azionario MegaTrends ESG</t>
  </si>
  <si>
    <t xml:space="preserve">Raiffeisen Azionario New Infrastructure-ESG </t>
  </si>
  <si>
    <t>Raiffeisen Azionario PAXetBONUM</t>
  </si>
  <si>
    <t>Raiffeisen Azionario Russia</t>
  </si>
  <si>
    <t>Raiffeisen Azionario Salute e Benessere-ESG</t>
  </si>
  <si>
    <t>Raiffeisen Azionario SmartEnergy ESG</t>
  </si>
  <si>
    <t>Raiffeisen Azionario Sostenibile</t>
  </si>
  <si>
    <t>Raiffeisen Azionario Sostenibile Europeo</t>
  </si>
  <si>
    <t>Raiffeisen Azionario Sostenibile Mercati Emergenti</t>
  </si>
  <si>
    <t>Raiffeisen Azionario Sostenibile USA</t>
  </si>
  <si>
    <t>Raiffeisen Bilanciato Sostenibile</t>
  </si>
  <si>
    <t>Raiffeisen Euro-Corporates-ESG</t>
  </si>
  <si>
    <t>Raiffeisen Obbligazionario Euro Breve Termine</t>
  </si>
  <si>
    <t>Raiffeisen Obbligazionario Europa dell'Est</t>
  </si>
  <si>
    <t>Raiffeisen Obbligazionario Europa HighYield</t>
  </si>
  <si>
    <t xml:space="preserve">Raiffeisen Obbligazionario Flessibile </t>
  </si>
  <si>
    <t>Raiffeisen Obbligazionario Fondamentale Globale</t>
  </si>
  <si>
    <t>Raiffeisen Obbligazionario Globale-ESG</t>
  </si>
  <si>
    <t>Raiffeisen Obbligazionario Globale-ESG (I) VTA</t>
  </si>
  <si>
    <t>Raiffeisen Obbligazionario Globale-ESG (R) VTA</t>
  </si>
  <si>
    <t>Raiffeisen Obbligazionario Globale-ESG (S) A</t>
  </si>
  <si>
    <t>Raiffeisen Obbligazionario Inflation Linked</t>
  </si>
  <si>
    <t>Raiffeisen Obbligazionario PAXetBONUM</t>
  </si>
  <si>
    <t>Raiffeisen Obbligazionario Sostenibile</t>
  </si>
  <si>
    <t>Raiffeisen Obbligazionario Sostenibile Mercati Emergenti Valute Locali</t>
  </si>
  <si>
    <t>Raiffeisen Sostenibile Breve Termine</t>
  </si>
  <si>
    <t>Raiffeisen Sostenibile Crescita</t>
  </si>
  <si>
    <t>Raiffeisen Sostenibile Diversificato</t>
  </si>
  <si>
    <t>Raiffeisen Sostenibile Momentum</t>
  </si>
  <si>
    <t>Raiffeisen Sostenibile PIC + PAC</t>
  </si>
  <si>
    <t>Raiffeisen Sostenibile Solidità</t>
  </si>
  <si>
    <t>Raiffeisen Valore Aggiunto 2024 II</t>
  </si>
  <si>
    <t>Raiffeisen Valore Aggiunto 2026</t>
  </si>
  <si>
    <t>Raiffeisen Valore Aggiunto 2027</t>
  </si>
  <si>
    <t>Raiffeisen Valore Aggiunto-ESG 2028</t>
  </si>
  <si>
    <t>Raiffeisen Valore Aggiunto-ESG 2028 II</t>
  </si>
  <si>
    <t>Raiffeisen Obbligazionario EmergingMarkets-Transformation-ESG</t>
  </si>
  <si>
    <t>Raiffeisen Obbligazionario EmergingMarkets-Transformation-ESG (I) VTA</t>
  </si>
  <si>
    <t>Raiffeisen Obbligazionario EmergingMarkets-Transformation-ESG (R) VTA</t>
  </si>
  <si>
    <t>Raiffeisen Obbligazionario EmergingMarkets-Transformation-ESG (S) A</t>
  </si>
  <si>
    <t>Raiffeisen Obbligazionario Euro-ESG</t>
  </si>
  <si>
    <t>Raiffeisen Obbligazionario Euro-ESG (I) VTA</t>
  </si>
  <si>
    <t>Raiffeisen Obbligazionario Euro-ESG (R) VTA</t>
  </si>
  <si>
    <t>Raiffeisen Obbligazionario Euro-ESG (S) VTA</t>
  </si>
  <si>
    <t>https://www.rcm.at/cs/rcm/DokumentDownload/Raiffeisen-Mehrwert-ESG%202029?dokument&amp;enc=2cdJN80HkWGmoK7teCwcRkVsaQ%2FgIiB5BZCZu%2FBPJQdfc35AvC6MAfFmVpvmsnaXMdKibIkxPdng%0ASAiVNNj7BszIQaO0ch3d</t>
  </si>
  <si>
    <t>https://www.rcm.at/cs/rcm/DokumentDownload/Raiffeisen-Mehrwert-ESG%202029?dokument&amp;enc=2cdJN80HkWGmoK7teCwcRkVsaQ%2FgIiB5BZCZu%2FBPJQdfc35AvC6MAT%2F44C0mg5ZAMdKibIkxPdng%0ASAiVNNj7BszIQaO0ch3d</t>
  </si>
  <si>
    <t>AT0000A39GV6</t>
  </si>
  <si>
    <t>https://www.rcm.at/cs/rcm/DokumentDownload/Raiffeisen-Mehrwert-ESG%202029?dokument&amp;enc=2cdJN80HkWFScNSGtZEvaQ6nM6b4fUJCQ4l7SzDGesCX8OzQfi98lGW4zCFXzInT</t>
  </si>
  <si>
    <t>AT0000A39GY0</t>
  </si>
  <si>
    <t>Raiffeisen Valore Aggiunto-ESG 2029 (S) VTA</t>
  </si>
  <si>
    <t>Raiffeisen Valore Aggiunto-ESG 2029 (R) VTA</t>
  </si>
  <si>
    <t>Raiffeisen-Portfolio-Growth (R) VTA</t>
  </si>
  <si>
    <t>AT0000A279G9</t>
  </si>
  <si>
    <t>70169229</t>
  </si>
  <si>
    <t>70168993</t>
  </si>
  <si>
    <t>3534</t>
  </si>
  <si>
    <t>Raiffeisen Valore Aggiunto-ESG 2029</t>
  </si>
  <si>
    <t>AT0000A39GS2</t>
  </si>
  <si>
    <t>Raiffeisen Valore Aggiunto-ESG 2029 (I) VTA</t>
  </si>
  <si>
    <t>70169740</t>
  </si>
  <si>
    <t>08.02.2024</t>
  </si>
  <si>
    <t>Raiffeisen-Global-Strategic-Opportunities</t>
  </si>
  <si>
    <t>Raiffeisen-Global-Strategic-Opportunities (I) VTA</t>
  </si>
  <si>
    <t>Raiffeisen-Global-Strategic-Opportunities (S) VTA</t>
  </si>
  <si>
    <t>https://www.rcm.at/cs/rcm/DokumentDownload/Raiffeisen-Global-Strategic-Opportunities?dokument&amp;enc=2cdJN80HkWFFTDkOtRJ0D%2FLRua0pWB%2BXX%2FqDufNB0KY8xcNnHADHdTYdHdwz4LiR%2FdiunN2gbx9p%0Asy8vwjd31Iq%2FP2nFTwpC</t>
  </si>
  <si>
    <t>https://www.rcm.at/cs/rcm/DokumentDownload/Raiffeisen-Global-Strategic-Opportunities?dokument&amp;enc=2cdJN80HkWFFTDkOtRJ0D%2FLRua0pWB%2BXX%2FqDufNB0KY8xcNnHADHdTYdHdwz4LiR%2FdiunN2gbx9p%0Asy8vwjd31GagI6YfdSrz</t>
  </si>
  <si>
    <t>https://www.rcm.at/cs/rcm/DokumentDownload/Raiffeisen-Global-Strategic-Opportunities?dokument&amp;enc=2cdJN80HkWFScNSGtZEvaQ6nM6b4fUJCoNv7%2F8QXYGdk6WMhDHyMSoZsBOWj42zKxlnhJVtUSa8%3D</t>
  </si>
  <si>
    <t>https://www.rcm.at/cs/rcm/DokumentDownload/Raiffeisen-Global-Strategic-Opportunities?dokument&amp;enc=2cdJN80HkWGmoK7teCwcRkVsaQ%2FgIiB5nlSEAUjH5Dym1e2ZfYJ9bYp3eI%2ByWObsv30SfWItaapa%0AX6MkFsA7uQ%3D%3D</t>
  </si>
  <si>
    <t>3452</t>
  </si>
  <si>
    <t>Raiffeisen-Portfolio-Growth</t>
  </si>
  <si>
    <t>02.04.2024</t>
  </si>
  <si>
    <t>https://www.rcm.at/cs/rcm/DokumentDownload/Raiffeisen-Portfolio-Growth?dokument&amp;enc=2cdJN80HkWGmoK7teCwcRkVsaQ%2FgIiB5sZdli6l6ctc3KlDOPSFJPD%2F44C0mg5ZAMdKibIkxPdng%0ASAiVNNj7BszIQaO0ch3d</t>
  </si>
  <si>
    <t>https://www.rcm.at/cs/rcm/DokumentDownload/Raiffeisen-Portfolio-Growth?dokument&amp;enc=2cdJN80HkWFScNSGtZEvaQ6nM6b4fUJCFTmDEk23wWweydHMASw5nWW4zCFXzInT</t>
  </si>
  <si>
    <t>https://www.rcm.at/cs/rcm/DokumentDownload/Raiffeisen-Mehrwert-ESG%202029?dokument&amp;enc=2cdJN80HkWFFTDkOtRJ0D%2FLRua0pWB%2BXd7ISFziLmi7ZDuk9drgH1abV7Zl9gn1ts5XvE8ssvuW%2F%0AfRJ9Yi1pqlpfoyQWwDu5</t>
  </si>
  <si>
    <t>https://www.rcm.at/cs/rcm/DokumentDownload/Raiffeisen-Mehrwert-ESG%202029?dokument&amp;enc=2cdJN80HkWFFTDkOtRJ0D%2FLRua0pWB%2BXd7ISFziLmi7ZDuk9drgH1abV7Zl9gn1ts5XvE8ssvuW%2F%0AfRJ9Yi1pqpMFs2gEYvog</t>
  </si>
  <si>
    <t>https://www.rcm.at/cs/rcm/DokumentDownload/Raiffeisen-Mehrwert-ESG%202029?dokument&amp;enc=2cdJN80HkWFFTDkOtRJ0D%2FLRua0pWB%2BXd7ISFziLmi7ZDuk9drgH1abV7Zl9gn1tind4j7JY5uy%2F%0AfRJ9Yi1pqpMFs2gEYvog</t>
  </si>
  <si>
    <t>https://www.rcm.at/cs/rcm/DokumentDownload/Raiffeisen-Mehrwert-ESG%202029?dokument&amp;enc=2cdJN80HkWFFTDkOtRJ0D%2FLRua0pWB%2BXd7ISFziLmi7ZDuk9drgH1abV7Zl9gn1tind4j7JY5uy%2F%0AfRJ9Yi1pqlpfoyQWwDu5</t>
  </si>
  <si>
    <t>3527</t>
  </si>
  <si>
    <t>Index-Selection-Equity</t>
  </si>
  <si>
    <t>AT0000A3B1H3</t>
  </si>
  <si>
    <t>Index-Selection-Equity (R) VTA</t>
  </si>
  <si>
    <t>06.06.2024</t>
  </si>
  <si>
    <t>Raiffeisen Euro Rendimento ESG</t>
  </si>
  <si>
    <t>Raiffeisen Euro Rendimento ESG (I) VTA</t>
  </si>
  <si>
    <t>Raiffeisen Euro Rendimento ESG (R) VTA</t>
  </si>
  <si>
    <t>Raiffeisen Euro Rendimento ESG (S) VTA</t>
  </si>
  <si>
    <t>https://www.rcm.at/cs/rcm/DokumentDownload/Raiffeisen-Mehrwert-ESG%202028%20II?dokument&amp;enc=2cdJN80HkWFFTDkOtRJ0D%2FLRua0pWB%2BXlOmV6%2FSlPPD3EVY2OX4K5KbV7Zl9gn1tind4j7JY5uy%2F%0AfRJ9Yi1pqpMFs2gEYvog</t>
  </si>
  <si>
    <t>https://www.rcm.at/cs/rcm/DokumentDownload/Raiffeisen-SmartEnergy-ESG-Aktien?dokument&amp;enc=2cdJN80HkWFFTDkOtRJ0D%2FLRua0pWB%2BXJ8YuWrGCNZYHHAaMRc%2BQHqbV7Zl9gn1ts5XvE8ssvuW%2F%0AfRJ9Yi1pqpMFs2gEYvog</t>
  </si>
  <si>
    <t>https://www.rcm.at/cs/rcm/DokumentDownload/Index-Selection-Equity?dokument&amp;enc=2cdJN80HkWFScNSGtZEvaQ6nM6b4fUJCixWLsc79MFsjj1TumPOiDWW4zCFXzInT</t>
  </si>
  <si>
    <t>https://www.rcm.at/cs/rcm/DokumentDownload/Index-Selection-Equity?dokument&amp;enc=2cdJN80HkWGmoK7teCwcRkVsaQ%2FgIiB5Zq6lhP%2BqzN%2F48KK0eNFgZj%2F44C0mg5ZAMdKibIkxPdng%0ASAiVNNj7BszIQaO0ch3d</t>
  </si>
  <si>
    <t>17.07.2024</t>
  </si>
  <si>
    <t>3566</t>
  </si>
  <si>
    <t>AT0000A3A3N8</t>
  </si>
  <si>
    <t>70170015</t>
  </si>
  <si>
    <t>AT0000A3A3S7</t>
  </si>
  <si>
    <t>https://www.rcm.at/cs/rcm/DokumentDownload/Index-Selection-Equity?dokument&amp;enc=2cdJN80HkWFFTDkOtRJ0D%2FLRua0pWB%2BX%2BUZMouYnEcQmjTEffwyg8qbV7Zl9gn1ts5XvE8ssvuW%2F%0AfRJ9Yi1pqlpfoyQWwDu5</t>
  </si>
  <si>
    <t>https://www.rcm.at/cs/rcm/DokumentDownload/Index-Selection-Equity?dokument&amp;enc=2cdJN80HkWFFTDkOtRJ0D%2FLRua0pWB%2BX%2BUZMouYnEcQmjTEffwyg8qbV7Zl9gn1ts5XvE8ssvuW%2F%0AfRJ9Yi1pqpMFs2gEYvog</t>
  </si>
  <si>
    <t>https://www.rcm.at/cs/rcm/DokumentDownload/Raiffeisen-Mehrwert%202029%20II?dokument&amp;enc=2cdJN80HkWGmoK7teCwcRkVsaQ%2FgIiB5j3dBFzuP3iYAcpwYoAsNDPFmVpvmsnaXMdKibIkxPdng%0ASAiVNNj7BszIQaO0ch3d</t>
  </si>
  <si>
    <t>AT0000A3ECS4</t>
  </si>
  <si>
    <t>https://www.rcm.at/cs/rcm/DokumentDownload/Raiffeisen-Mehrwert%202027%20III?dokument&amp;enc=2cdJN80HkWGmoK7teCwcRkVsaQ%2FgIiB5j3dBFzuP3ibu8kjO7J8kS%2FFmVpvmsnaXMdKibIkxPdng%0ASAiVNNj7BszIQaO0ch3d</t>
  </si>
  <si>
    <t>Raiffeisen Valore Aggiunto 2027 III (S) VTA</t>
  </si>
  <si>
    <t>AT0000A3ED03</t>
  </si>
  <si>
    <t>https://www.rcm.at/cs/rcm/DokumentDownload/Raiffeisen-Mehrwert%202027%20III?dokument&amp;enc=2cdJN80HkWFScNSGtZEvaQ6nM6b4fUJC0wVnjJrHiDICtbZAnkaikmW4zCFXzInT</t>
  </si>
  <si>
    <t>https://www.rcm.at/cs/rcm/DokumentDownload/Raiffeisen-Mehrwert%202029%20II?dokument&amp;enc=2cdJN80HkWFScNSGtZEvaQ6nM6b4fUJC0wVnjJrHiDI%2Bt5Uyj42u6WW4zCFXzInT</t>
  </si>
  <si>
    <t>Raiffeisen Valore Aggiunto 2029 II (S) VTA</t>
  </si>
  <si>
    <t>31.07.2024</t>
  </si>
  <si>
    <t>691</t>
  </si>
  <si>
    <t>Fondo Garantito Raiffeisen TopSelection</t>
  </si>
  <si>
    <t>06.11.2013</t>
  </si>
  <si>
    <t>AT0000A014J4</t>
  </si>
  <si>
    <t>07.11.2006</t>
  </si>
  <si>
    <t>AT0000A014G0</t>
  </si>
  <si>
    <t>137</t>
  </si>
  <si>
    <t>R 305 - Non-Euro Equities</t>
  </si>
  <si>
    <t>07.03.2019</t>
  </si>
  <si>
    <t>AT0000607288</t>
  </si>
  <si>
    <t>R 305 - Non-Euro Equities VTA</t>
  </si>
  <si>
    <t>Raiffeisen 305 - Non-Euro Equities VTA</t>
  </si>
  <si>
    <t>160</t>
  </si>
  <si>
    <t>R 308 - Euro-Equities</t>
  </si>
  <si>
    <t>15.12.2020</t>
  </si>
  <si>
    <t>AT0000607296</t>
  </si>
  <si>
    <t>31.03.2011</t>
  </si>
  <si>
    <t>AT0000789276</t>
  </si>
  <si>
    <t>R 308 - Euro-Equities A</t>
  </si>
  <si>
    <t>Raiffeisen 308 - Euro Equities A</t>
  </si>
  <si>
    <t>396</t>
  </si>
  <si>
    <t>R 311</t>
  </si>
  <si>
    <t>30.05.2012</t>
  </si>
  <si>
    <t>AT0000617147</t>
  </si>
  <si>
    <t>RIFA</t>
  </si>
  <si>
    <t>30.03.2012</t>
  </si>
  <si>
    <t>3377</t>
  </si>
  <si>
    <t>R 355</t>
  </si>
  <si>
    <t>09.05.2018</t>
  </si>
  <si>
    <t>AT0000A1G379</t>
  </si>
  <si>
    <t>R 355 VTA</t>
  </si>
  <si>
    <t>24.09.2015</t>
  </si>
  <si>
    <t>155</t>
  </si>
  <si>
    <t>R 88-Fonds</t>
  </si>
  <si>
    <t>08.10.2013</t>
  </si>
  <si>
    <t>AT0000654892</t>
  </si>
  <si>
    <t>R 88-Fonds VTA</t>
  </si>
  <si>
    <t>RIFA Ö</t>
  </si>
  <si>
    <t>29.10.2003</t>
  </si>
  <si>
    <t>323</t>
  </si>
  <si>
    <t>Raiffeisen 310 - CEE Bonds</t>
  </si>
  <si>
    <t>22.07.2009</t>
  </si>
  <si>
    <t>AT0000607338</t>
  </si>
  <si>
    <t>IKÖ-alt</t>
  </si>
  <si>
    <t>01.02.2005</t>
  </si>
  <si>
    <t>437</t>
  </si>
  <si>
    <t>Raiffeisen 313 - Euro Bonds Trend Follower</t>
  </si>
  <si>
    <t>30.04.2018</t>
  </si>
  <si>
    <t>AT0000607304</t>
  </si>
  <si>
    <t>Raiffeisen 313 - Euro Bonds Trend Follower VTA</t>
  </si>
  <si>
    <t>70142070</t>
  </si>
  <si>
    <t>Raiffeisen 313 - Euro Trend Follower VTA</t>
  </si>
  <si>
    <t>658</t>
  </si>
  <si>
    <t>Raiffeisen 322 - Euro Alpha Duration</t>
  </si>
  <si>
    <t>29.01.2015</t>
  </si>
  <si>
    <t>AT0000A03G36</t>
  </si>
  <si>
    <t>14.12.2007</t>
  </si>
  <si>
    <t>3084</t>
  </si>
  <si>
    <t>Raiffeisen 323 - Euro VA Trend Follower</t>
  </si>
  <si>
    <t>07.12.2011</t>
  </si>
  <si>
    <t>AT0000A0B5M7</t>
  </si>
  <si>
    <t>Raiffeisen 323 - Euro VA Trend Follower V</t>
  </si>
  <si>
    <t>696</t>
  </si>
  <si>
    <t>Raiffeisen 325 - FX Alpha</t>
  </si>
  <si>
    <t>27.10.2008</t>
  </si>
  <si>
    <t>AT0000A039B8</t>
  </si>
  <si>
    <t>17.09.2007</t>
  </si>
  <si>
    <t>213</t>
  </si>
  <si>
    <t>Raiffeisen 326 - Asset Allocation Alpha</t>
  </si>
  <si>
    <t>31.03.2009</t>
  </si>
  <si>
    <t>AT0000A03HX6</t>
  </si>
  <si>
    <t>26.03.2009</t>
  </si>
  <si>
    <t>3048</t>
  </si>
  <si>
    <t>Raiffeisen 336 - GTAA Overlay</t>
  </si>
  <si>
    <t>29.04.2015</t>
  </si>
  <si>
    <t>AT0000A07YP8</t>
  </si>
  <si>
    <t>Raiffeisen 336 - GTAA Overlay (I)</t>
  </si>
  <si>
    <t>17.11.2008</t>
  </si>
  <si>
    <t>AT0000A0CU07</t>
  </si>
  <si>
    <t>Raiffeisen 336 - GTAA Overlay (R)</t>
  </si>
  <si>
    <t>22.04.2009</t>
  </si>
  <si>
    <t>3032</t>
  </si>
  <si>
    <t>Raiffeisen 902 Sustainable Euro Gov. Bonds II</t>
  </si>
  <si>
    <t>05.10.2023</t>
  </si>
  <si>
    <t>Raiffeisen 902 Sustainable Euro Gov. Bonds II VTA</t>
  </si>
  <si>
    <t>70141983</t>
  </si>
  <si>
    <t>30.01.2008</t>
  </si>
  <si>
    <t>3057</t>
  </si>
  <si>
    <t>Raiffeisen 904 - Treasury Alpha</t>
  </si>
  <si>
    <t>31.10.2012</t>
  </si>
  <si>
    <t>AT0000A09172</t>
  </si>
  <si>
    <t>Raiffeisen 904 - Treasury Alpha (I)</t>
  </si>
  <si>
    <t>AT0000A0CTY6</t>
  </si>
  <si>
    <t>Raiffeisen 904 - Treasury Alpha (R)</t>
  </si>
  <si>
    <t>638</t>
  </si>
  <si>
    <t>Raiffeisen A.R. Global Balanced</t>
  </si>
  <si>
    <t>AT0000500897</t>
  </si>
  <si>
    <t>04.10.2006</t>
  </si>
  <si>
    <t>370</t>
  </si>
  <si>
    <t>Raiffeisen Azionario Consumo</t>
  </si>
  <si>
    <t>14.06.2007</t>
  </si>
  <si>
    <t>AT0000688809</t>
  </si>
  <si>
    <t>3049</t>
  </si>
  <si>
    <t>Raiffeisen Azionario Emerging ASEAN</t>
  </si>
  <si>
    <t>AT0000A07FW3</t>
  </si>
  <si>
    <t>27.05.2008</t>
  </si>
  <si>
    <t>153</t>
  </si>
  <si>
    <t>Raiffeisen Azionario Europa Crescita</t>
  </si>
  <si>
    <t>18.11.2003</t>
  </si>
  <si>
    <t>AT0000785282</t>
  </si>
  <si>
    <t>3016</t>
  </si>
  <si>
    <t>Raiffeisen Azionario Europa Emergente SmallCap</t>
  </si>
  <si>
    <t>24.07.2009</t>
  </si>
  <si>
    <t>AT0000A05JJ6</t>
  </si>
  <si>
    <t>366</t>
  </si>
  <si>
    <t>Raiffeisen Azionario Finanza</t>
  </si>
  <si>
    <t>13.12.2006</t>
  </si>
  <si>
    <t>AT0000688742</t>
  </si>
  <si>
    <t>685</t>
  </si>
  <si>
    <t>Raiffeisen Azionario Fondamentale Globale</t>
  </si>
  <si>
    <t>08.08.2011</t>
  </si>
  <si>
    <t>AT0000A01690</t>
  </si>
  <si>
    <t xml:space="preserve">Raiffeisen Azionario Fondamentale Globale </t>
  </si>
  <si>
    <t>Rifa</t>
  </si>
  <si>
    <t>09.08.2011</t>
  </si>
  <si>
    <t>40</t>
  </si>
  <si>
    <t>Raiffeisen Azionario Globale</t>
  </si>
  <si>
    <t>15.12.2021</t>
  </si>
  <si>
    <t>AT0000A0LSS1</t>
  </si>
  <si>
    <t>Raiffeisen Azionario Globale (I) VTA</t>
  </si>
  <si>
    <t>70001462</t>
  </si>
  <si>
    <t>AT0000785266</t>
  </si>
  <si>
    <t>Raiffeisen Azionario Globale (R) VTA</t>
  </si>
  <si>
    <t>167</t>
  </si>
  <si>
    <t>Raiffeisen Azionario Mercati Emergenti</t>
  </si>
  <si>
    <t>02.12.2021</t>
  </si>
  <si>
    <t>AT0000A0FT15</t>
  </si>
  <si>
    <t>Raiffeisen Azionario Mercati Emergenti (I) VTA</t>
  </si>
  <si>
    <t>70002205</t>
  </si>
  <si>
    <t>AT0000497268</t>
  </si>
  <si>
    <t>Raiffeisen Azionario Mercati Emergenti (R) VTA</t>
  </si>
  <si>
    <t>30.09.2024</t>
  </si>
  <si>
    <t>265</t>
  </si>
  <si>
    <t>Raiffeisen Azionario Pacifico</t>
  </si>
  <si>
    <t>29.04.2022</t>
  </si>
  <si>
    <t>AT0000A0MRG6</t>
  </si>
  <si>
    <t>Raiffeisen Azionario Pacifico (I) VTA</t>
  </si>
  <si>
    <t>70001464</t>
  </si>
  <si>
    <t>AT0000764170</t>
  </si>
  <si>
    <t>Raiffeisen Azionario Pacifico (R) VTA</t>
  </si>
  <si>
    <t>3031</t>
  </si>
  <si>
    <t>Raiffeisen Bond Total Return</t>
  </si>
  <si>
    <t>AT0000A06QC4</t>
  </si>
  <si>
    <t>Raiffeisen Bond Total Return (R)</t>
  </si>
  <si>
    <t>31.12.2007</t>
  </si>
  <si>
    <t>3396</t>
  </si>
  <si>
    <t>Raiffeisen Dynamic Assets Plus</t>
  </si>
  <si>
    <t>16.06.2020</t>
  </si>
  <si>
    <t>AT0000A20AG0</t>
  </si>
  <si>
    <t>Raiffeisen Dynamic Assets Plus (R) VTA</t>
  </si>
  <si>
    <t>25.04.2018</t>
  </si>
  <si>
    <t>28.05.2020</t>
  </si>
  <si>
    <t>AT0000A20AH8</t>
  </si>
  <si>
    <t>Raiffeisen Dynamic Assets Plus (S) VTA</t>
  </si>
  <si>
    <t>3429</t>
  </si>
  <si>
    <t>Raiffeisen Dynamic Assets Solid</t>
  </si>
  <si>
    <t>AT0000A1Z1R6</t>
  </si>
  <si>
    <t>Raiffeisen Dynamic Assets Solid (I) VTA</t>
  </si>
  <si>
    <t>70151901</t>
  </si>
  <si>
    <t>01.09.2022</t>
  </si>
  <si>
    <t>AT0000A1Z1M7</t>
  </si>
  <si>
    <t>Raiffeisen Dynamic Assets Solid (R) VTA</t>
  </si>
  <si>
    <t>AT0000A1Z1S4</t>
  </si>
  <si>
    <t>Raiffeisen Dynamic Assets Solid (S) VTA</t>
  </si>
  <si>
    <t>446</t>
  </si>
  <si>
    <t>Raiffeisen Dynamic Bonds</t>
  </si>
  <si>
    <t>AT0000637442</t>
  </si>
  <si>
    <t>Raiffeisen Dynamic Bonds (R) VTA</t>
  </si>
  <si>
    <t>70001847</t>
  </si>
  <si>
    <t>AT0000A0QZP1</t>
  </si>
  <si>
    <t>Raiffeisen Dynamic Bonds (S) VTA</t>
  </si>
  <si>
    <t>444</t>
  </si>
  <si>
    <t>Raiffeisen Europa SmallCap</t>
  </si>
  <si>
    <t>27.07.2021</t>
  </si>
  <si>
    <t>AT0000A0LQ44</t>
  </si>
  <si>
    <t>Raiffeisen Europa SmallCap (I) VTA</t>
  </si>
  <si>
    <t>70001828</t>
  </si>
  <si>
    <t>AT0000639000</t>
  </si>
  <si>
    <t>Raiffeisen Europa SmallCap (R) VTA</t>
  </si>
  <si>
    <t>400</t>
  </si>
  <si>
    <t>Raiffeisen Obbligazionario Dollari</t>
  </si>
  <si>
    <t>AT0000785365</t>
  </si>
  <si>
    <t>01.06.1999</t>
  </si>
  <si>
    <t>104</t>
  </si>
  <si>
    <t>Raiffeisen Obbligazionario Europa dell'Est Plus</t>
  </si>
  <si>
    <t>AT0000785324</t>
  </si>
  <si>
    <t>619</t>
  </si>
  <si>
    <t>Raiffeisen Short Term Strategy</t>
  </si>
  <si>
    <t>AT0000495486</t>
  </si>
  <si>
    <t xml:space="preserve">Raiffeisen Short Term Strategy </t>
  </si>
  <si>
    <t>Raiffeisen Short Term Strategy Fonds</t>
  </si>
  <si>
    <t>01.07.2005</t>
  </si>
  <si>
    <t>620</t>
  </si>
  <si>
    <t>Raiffeisen Short Term Strategy Plus</t>
  </si>
  <si>
    <t>AT0000495502</t>
  </si>
  <si>
    <t>Raiffeisen Short Term Strategy Plus (R)</t>
  </si>
  <si>
    <t>AT0000A0QZN6</t>
  </si>
  <si>
    <t>Raiffeisen Short Term Strategy Plus (S)</t>
  </si>
  <si>
    <t>16.11.2011</t>
  </si>
  <si>
    <t>3380</t>
  </si>
  <si>
    <t>Raiffeisen Valore Aggiunto 2020</t>
  </si>
  <si>
    <t>23.11.2020</t>
  </si>
  <si>
    <t>AT0000A1G4J0</t>
  </si>
  <si>
    <t>Raiffeisen Valore Aggiunto 2020 (I) VTA</t>
  </si>
  <si>
    <t>70146387</t>
  </si>
  <si>
    <t>06.06.2016</t>
  </si>
  <si>
    <t>AT0000A1G4H4</t>
  </si>
  <si>
    <t>Raiffeisen Valore Aggiunto 2020 (R) VTA</t>
  </si>
  <si>
    <t>3397</t>
  </si>
  <si>
    <t>Raiffeisen Valore Aggiunto 2021</t>
  </si>
  <si>
    <t>19.11.2021</t>
  </si>
  <si>
    <t>AT0000A1MBU9</t>
  </si>
  <si>
    <t>Raiffeisen Valore Aggiunto 2021 (I) VTA</t>
  </si>
  <si>
    <t>70148910</t>
  </si>
  <si>
    <t>27.09.2016</t>
  </si>
  <si>
    <t>AT0000A1MBR5</t>
  </si>
  <si>
    <t>Raiffeisen Valore Aggiunto 2021 (R) VTA</t>
  </si>
  <si>
    <t>3422</t>
  </si>
  <si>
    <t>Raiffeisen Valore Aggiunto 2023</t>
  </si>
  <si>
    <t>28.04.2023</t>
  </si>
  <si>
    <t>AT0000A1XTN3</t>
  </si>
  <si>
    <t>Raiffeisen Valore Aggiunto 2023 VTA</t>
  </si>
  <si>
    <t>70151371</t>
  </si>
  <si>
    <t>25.10.2024</t>
  </si>
  <si>
    <t>3580</t>
  </si>
  <si>
    <t>Raiffeisen Valore Aggiunto 2027 III</t>
  </si>
  <si>
    <t>AT0000A3ECV8</t>
  </si>
  <si>
    <t>Raiffeisen Valore Aggiunto 2027 III (I) VTA</t>
  </si>
  <si>
    <t>24.09.2024</t>
  </si>
  <si>
    <t>3579</t>
  </si>
  <si>
    <t>Raiffeisen Valore Aggiunto 2029 II</t>
  </si>
  <si>
    <t>AT0000A3ECR6</t>
  </si>
  <si>
    <t>Raiffeisen Valore Aggiunto 2029 II (I) VTA</t>
  </si>
  <si>
    <t>70171488</t>
  </si>
  <si>
    <t>3524</t>
  </si>
  <si>
    <t>Raiffeisen Valore Aggiunto ESG</t>
  </si>
  <si>
    <t>AT0000A36Q84</t>
  </si>
  <si>
    <t>Raiffeisen Valore Aggiunto ESG (I) VTA</t>
  </si>
  <si>
    <t>02.10.2023</t>
  </si>
  <si>
    <t>AT0000A36QA5</t>
  </si>
  <si>
    <t>Raiffeisen Valore Aggiunto ESG (S) A</t>
  </si>
  <si>
    <t>AT0000A36Q92</t>
  </si>
  <si>
    <t>Raiffeisen Valore Aggiunto ESG (S) VTA</t>
  </si>
  <si>
    <t>3592</t>
  </si>
  <si>
    <t>Raiffeisen Valore Aggiunto-ESG 2028 III</t>
  </si>
  <si>
    <t>AT0000A3HH48</t>
  </si>
  <si>
    <t>Raiffeisen Valore Aggiunto-ESG 2028 III (I) VTA</t>
  </si>
  <si>
    <t>13.02.2025</t>
  </si>
  <si>
    <t>AT0000A3HH22</t>
  </si>
  <si>
    <t>Raiffeisen Valore Aggiunto-ESG 2028 III (R) VTA</t>
  </si>
  <si>
    <t>3365</t>
  </si>
  <si>
    <t>Raiffeisen-Dynamic-Assets</t>
  </si>
  <si>
    <t>70144200</t>
  </si>
  <si>
    <t>AT0000A1BMT1</t>
  </si>
  <si>
    <t>Raiffeisen-Dynamic-Assets (R) VTA</t>
  </si>
  <si>
    <t>AT0000A1BMU9</t>
  </si>
  <si>
    <t>Raiffeisen-Dynamic-Assets (S) VTA</t>
  </si>
  <si>
    <t>3259</t>
  </si>
  <si>
    <t>Raiffeisen-Global-DiversifiedGrowth</t>
  </si>
  <si>
    <t>22.02.2016</t>
  </si>
  <si>
    <t>AT0000A10592</t>
  </si>
  <si>
    <t>Raiffeisen-Global-DiversifiedGrowth (R)</t>
  </si>
  <si>
    <t>AT0000A1WBA0</t>
  </si>
  <si>
    <t>Raiffeisen-Inflation-Shield (I) VTA</t>
  </si>
  <si>
    <t>07.07.2017</t>
  </si>
  <si>
    <t>31.08.2022</t>
  </si>
  <si>
    <t>AT0000A1VGE3</t>
  </si>
  <si>
    <t>Raiffeisen-Inflation-Shield (S) VTA</t>
  </si>
  <si>
    <t>30.06.2017</t>
  </si>
  <si>
    <t>3217</t>
  </si>
  <si>
    <t>Raiffeisen-MultiAsset-Strategies</t>
  </si>
  <si>
    <t>22.01.2013</t>
  </si>
  <si>
    <t>AT0000A0PM10</t>
  </si>
  <si>
    <t>Raiffeisen-MultiAsset-Strategies (R)</t>
  </si>
  <si>
    <t>17.07.2012</t>
  </si>
  <si>
    <t>AT0000A0PM28</t>
  </si>
  <si>
    <t>Raiffeisen-MultiAsset-Strategies (S)</t>
  </si>
  <si>
    <t>166</t>
  </si>
  <si>
    <t>UNIQA High Yield Funds</t>
  </si>
  <si>
    <t>29.02.2016</t>
  </si>
  <si>
    <t>AT0000796628</t>
  </si>
  <si>
    <t>UNIQA High Yield Funds A</t>
  </si>
  <si>
    <t>01.01.2005</t>
  </si>
  <si>
    <t>AT0000A05ET6</t>
  </si>
  <si>
    <t>UNIQA High Yield Funds VTA</t>
  </si>
  <si>
    <t>https://www.rcm.at/cs/rcm/DokumentDownload/Raiffeisen-Mehrwert-ESG%202028%20III?dokument&amp;enc=2cdJN80HkWGmoK7teCwcRkVsaQ%2FgIiB508jcgSYMal3CA8dCcY4cZz%2F44C0mg5ZAMdKibIkxPdng%0ASAiVNNj7BszIQaO0ch3d</t>
  </si>
  <si>
    <t>https://www.rcm.at/cs/rcm/DokumentDownload/Raiffeisen-Mehrwert-ESG%202028%20III?dokument&amp;enc=2cdJN80HkWFScNSGtZEvaQ6nM6b4fUJCr%2B3F6bSg4knKlt33p4dcMWW4zCFXzInT</t>
  </si>
  <si>
    <t>3598</t>
  </si>
  <si>
    <t>Raiffeisen FixedTerm ESG 2028</t>
  </si>
  <si>
    <t>AT0000A3JF06</t>
  </si>
  <si>
    <t>Raiffeisen FixedTerm ESG 2028 (I) VTA</t>
  </si>
  <si>
    <t>29.04.2025</t>
  </si>
  <si>
    <t>AT0000A3JF30</t>
  </si>
  <si>
    <t>Raiffeisen FixedTerm ESG 2028 (R) VTA</t>
  </si>
  <si>
    <t>AT0000A3KTE5</t>
  </si>
  <si>
    <t>Raiffeisen FixedTerm ESG 2028 (S) VTA</t>
  </si>
  <si>
    <t>AT0000A3L7L0</t>
  </si>
  <si>
    <t>Raiffeisen-Active-Commodities (I) VTA</t>
  </si>
  <si>
    <t>14.07.2025</t>
  </si>
  <si>
    <t>AT0000A3L7M8</t>
  </si>
  <si>
    <t>AT0000A3L7N6</t>
  </si>
  <si>
    <t>https://apis.web.rcm.at/api/cms-api/v2/download/1882570506b97b7724909713f50ced1e0066a78a22a43f1523d8365019068111</t>
  </si>
  <si>
    <t>https://apis.web.rcm.at/api/cms-api/v2/download/618076ba07b169e92e8fc45a73b855c3a40774dde65d094a26f00063815cc857</t>
  </si>
  <si>
    <t>3329</t>
  </si>
  <si>
    <t>C 11</t>
  </si>
  <si>
    <t>AT0000721402</t>
  </si>
  <si>
    <t>353026</t>
  </si>
  <si>
    <t>C 11 A</t>
  </si>
  <si>
    <t>A0J4QW</t>
  </si>
  <si>
    <t>A</t>
  </si>
  <si>
    <t>Ausschüttung</t>
  </si>
  <si>
    <t>15.12.</t>
  </si>
  <si>
    <t>1586544</t>
  </si>
  <si>
    <t>EUR</t>
  </si>
  <si>
    <t>26.06.2001</t>
  </si>
  <si>
    <t>Raiffeisen Bank International AG</t>
  </si>
  <si>
    <t>BI33Z7.99999.SL.040</t>
  </si>
  <si>
    <t>8190925</t>
  </si>
  <si>
    <t>01.10.</t>
  </si>
  <si>
    <t>30.09.</t>
  </si>
  <si>
    <t>S</t>
  </si>
  <si>
    <t>N</t>
  </si>
  <si>
    <t>X</t>
  </si>
  <si>
    <t>Kathrein</t>
  </si>
  <si>
    <t>Gemischter Fonds mit Aktienanteil bis 100%</t>
  </si>
  <si>
    <t>J</t>
  </si>
  <si>
    <t>AIF</t>
  </si>
  <si>
    <t>AIF (Spezialfonds §163 iVm §166f InvFG)</t>
  </si>
  <si>
    <t>t+2</t>
  </si>
  <si>
    <t xml:space="preserve">8 </t>
  </si>
  <si>
    <t>Artikel 6</t>
  </si>
  <si>
    <t>Sonstige Strategien</t>
  </si>
  <si>
    <t>Mischfonds</t>
  </si>
  <si>
    <t>AT0000A2KUG0</t>
  </si>
  <si>
    <t>10008723</t>
  </si>
  <si>
    <t>CONVERTINVEST A.R.S. Fund (I) A</t>
  </si>
  <si>
    <t>A2QG4J</t>
  </si>
  <si>
    <t>CIARSF(I)A</t>
  </si>
  <si>
    <t>I</t>
  </si>
  <si>
    <t>15.01.</t>
  </si>
  <si>
    <t>76GZCY.99999.SL.040</t>
  </si>
  <si>
    <t>26149869</t>
  </si>
  <si>
    <t>01.11.</t>
  </si>
  <si>
    <t>31.10.</t>
  </si>
  <si>
    <t>G</t>
  </si>
  <si>
    <t>Z</t>
  </si>
  <si>
    <t>Rentenfonds</t>
  </si>
  <si>
    <t>UCITS</t>
  </si>
  <si>
    <t>OGAW (PublF §46 iVM §66ff InvFG)</t>
  </si>
  <si>
    <t>t+1</t>
  </si>
  <si>
    <t>Artikel 8</t>
  </si>
  <si>
    <t>Wandelanleihen</t>
  </si>
  <si>
    <t>AT0000A2KUF2</t>
  </si>
  <si>
    <t>CONVERTINVEST A.R.S. Fund (I) T</t>
  </si>
  <si>
    <t>A2QG4H</t>
  </si>
  <si>
    <t>CIARSF(I)T</t>
  </si>
  <si>
    <t>T</t>
  </si>
  <si>
    <t>Thesaurierung</t>
  </si>
  <si>
    <t>A2QG4G</t>
  </si>
  <si>
    <t>CIARSF(R)A</t>
  </si>
  <si>
    <t>R</t>
  </si>
  <si>
    <t>P</t>
  </si>
  <si>
    <t>A2QG4F</t>
  </si>
  <si>
    <t>CIARSF(S)VTA</t>
  </si>
  <si>
    <t>V</t>
  </si>
  <si>
    <t>Vollthesaurierung</t>
  </si>
  <si>
    <t>AT0000A0RFU1</t>
  </si>
  <si>
    <t>3203424</t>
  </si>
  <si>
    <t>CONVERTINVEST All-Cap Convertibles Fund (I) T</t>
  </si>
  <si>
    <t>A1JHVR</t>
  </si>
  <si>
    <t>CSPACIT</t>
  </si>
  <si>
    <t>31.05.</t>
  </si>
  <si>
    <t>13778965</t>
  </si>
  <si>
    <t>03.10.2011</t>
  </si>
  <si>
    <t>EFRQ25.99999.SL.040</t>
  </si>
  <si>
    <t>8510580</t>
  </si>
  <si>
    <t>01.03.</t>
  </si>
  <si>
    <t>28.02.</t>
  </si>
  <si>
    <t>A1JEYB</t>
  </si>
  <si>
    <t>CSACIVA</t>
  </si>
  <si>
    <t>13779069</t>
  </si>
  <si>
    <t>A2JNM2</t>
  </si>
  <si>
    <t>COACVTA</t>
  </si>
  <si>
    <t>AT0000A08Y62</t>
  </si>
  <si>
    <t>CONVERTINVEST All-Cap Convertibles Fund (S) A</t>
  </si>
  <si>
    <t>A0NFRL</t>
  </si>
  <si>
    <t>3844846</t>
  </si>
  <si>
    <t>17.03.2008</t>
  </si>
  <si>
    <t>AT0000A09008</t>
  </si>
  <si>
    <t>CONVERTINVEST All-Cap Convertibles Fund (S) T</t>
  </si>
  <si>
    <t>A0NGQB</t>
  </si>
  <si>
    <t>CSPCACT</t>
  </si>
  <si>
    <t>3868403</t>
  </si>
  <si>
    <t>A0NGRK</t>
  </si>
  <si>
    <t>CSPCACV</t>
  </si>
  <si>
    <t>3868420</t>
  </si>
  <si>
    <t>AT0000A1W442</t>
  </si>
  <si>
    <t>CONVERTINVEST All-Cap Convertibles Fund (SZ) A</t>
  </si>
  <si>
    <t>A2DRME</t>
  </si>
  <si>
    <t>SZ</t>
  </si>
  <si>
    <t>36743291</t>
  </si>
  <si>
    <t>01.06.2017</t>
  </si>
  <si>
    <t>AT0000A1W434</t>
  </si>
  <si>
    <t>CONVERTINVEST All-Cap Convertibles Fund (SZ) T</t>
  </si>
  <si>
    <t>A2DRMG</t>
  </si>
  <si>
    <t>36742744</t>
  </si>
  <si>
    <t>A0MTW6</t>
  </si>
  <si>
    <t>DACSUDT</t>
  </si>
  <si>
    <t>1763408</t>
  </si>
  <si>
    <t>23.05.2001</t>
  </si>
  <si>
    <t>ZMHC36.99999.SL.040</t>
  </si>
  <si>
    <t>7886799</t>
  </si>
  <si>
    <t>D</t>
  </si>
  <si>
    <t>Gemischter Fonds mit Aktienanteil bis zu 30%</t>
  </si>
  <si>
    <t xml:space="preserve">5 </t>
  </si>
  <si>
    <t>Mischfonds Sicherheit</t>
  </si>
  <si>
    <t>A1C5KB</t>
  </si>
  <si>
    <t>DACSRVA</t>
  </si>
  <si>
    <t>11804465</t>
  </si>
  <si>
    <t>03.01.2011</t>
  </si>
  <si>
    <t>A12BN1</t>
  </si>
  <si>
    <t>DACSSVA</t>
  </si>
  <si>
    <t>25902610</t>
  </si>
  <si>
    <t>3594</t>
  </si>
  <si>
    <t>DT Spezialfonds</t>
  </si>
  <si>
    <t>AT0000A3J0F1</t>
  </si>
  <si>
    <t>DT Spezialfonds VTI</t>
  </si>
  <si>
    <t>A411TZ</t>
  </si>
  <si>
    <t>RFDTSFV</t>
  </si>
  <si>
    <t>W</t>
  </si>
  <si>
    <t>Vollthesaurierer Österreich</t>
  </si>
  <si>
    <t>15.03.</t>
  </si>
  <si>
    <t>03.03.2025</t>
  </si>
  <si>
    <t>5CGW6G.99999.SL.040</t>
  </si>
  <si>
    <t>31945767</t>
  </si>
  <si>
    <t>01.01.</t>
  </si>
  <si>
    <t>31.12.</t>
  </si>
  <si>
    <t>AIF (Spezialfonds §163 iVM InvFG)</t>
  </si>
  <si>
    <t>Anleihen</t>
  </si>
  <si>
    <t>Anleihen Developed Markets</t>
  </si>
  <si>
    <t>Anleihen Non Euro/Global</t>
  </si>
  <si>
    <t>3118</t>
  </si>
  <si>
    <t>FlexProtection Active Fund</t>
  </si>
  <si>
    <t>AT0000A0D5E2</t>
  </si>
  <si>
    <t>FlexProtection Active Fund VTI</t>
  </si>
  <si>
    <t>A0RGYS</t>
  </si>
  <si>
    <t>01.02.</t>
  </si>
  <si>
    <t>10006915</t>
  </si>
  <si>
    <t>30.04.2009</t>
  </si>
  <si>
    <t>GMPXWL.00039.ME.040</t>
  </si>
  <si>
    <t>9126821</t>
  </si>
  <si>
    <t>01.12.</t>
  </si>
  <si>
    <t>30.11.</t>
  </si>
  <si>
    <t>AIF (PublF §166f InvFG)</t>
  </si>
  <si>
    <t>3208</t>
  </si>
  <si>
    <t>FlexProtection Secure 11</t>
  </si>
  <si>
    <t>AT0000A0PD52</t>
  </si>
  <si>
    <t>3196315</t>
  </si>
  <si>
    <t>FlexProtection Secure 11 VTI</t>
  </si>
  <si>
    <t>A1H9UW</t>
  </si>
  <si>
    <t>12880765</t>
  </si>
  <si>
    <t>29.04.2011</t>
  </si>
  <si>
    <t>GMPXWL.00050.ME.040</t>
  </si>
  <si>
    <t>10774220</t>
  </si>
  <si>
    <t>01.04.</t>
  </si>
  <si>
    <t>31.03.</t>
  </si>
  <si>
    <t>Anleihen Euro/Europa</t>
  </si>
  <si>
    <t>3241</t>
  </si>
  <si>
    <t>FlexProtection Secure 12</t>
  </si>
  <si>
    <t>AT0000A0UBW0</t>
  </si>
  <si>
    <t>3215622</t>
  </si>
  <si>
    <t>FlexProtection Secure 12 VTI</t>
  </si>
  <si>
    <t>A1JSW8</t>
  </si>
  <si>
    <t>18031331</t>
  </si>
  <si>
    <t>30.04.2012</t>
  </si>
  <si>
    <t>GMPXWL.00051.ME.040</t>
  </si>
  <si>
    <t>11327464</t>
  </si>
  <si>
    <t>3260</t>
  </si>
  <si>
    <t>FlexProtection Secure 13</t>
  </si>
  <si>
    <t>AT0000A10AA4</t>
  </si>
  <si>
    <t>3234463</t>
  </si>
  <si>
    <t>FlexProtection Secure 13 VTI</t>
  </si>
  <si>
    <t>A1T9NF</t>
  </si>
  <si>
    <t>21247255</t>
  </si>
  <si>
    <t>30.04.2013</t>
  </si>
  <si>
    <t>GMPXWL.00052.ME.040</t>
  </si>
  <si>
    <t>16577434</t>
  </si>
  <si>
    <t>3279</t>
  </si>
  <si>
    <t>FlexProtection Secure 14</t>
  </si>
  <si>
    <t>AT0000A16QK6</t>
  </si>
  <si>
    <t>3240444</t>
  </si>
  <si>
    <t>FlexProtection Secure 14 VTI</t>
  </si>
  <si>
    <t>A1XDYW</t>
  </si>
  <si>
    <t>23959866</t>
  </si>
  <si>
    <t>30.04.2014</t>
  </si>
  <si>
    <t>GMPXWL.00140.ME.040</t>
  </si>
  <si>
    <t>17396000</t>
  </si>
  <si>
    <t>3366</t>
  </si>
  <si>
    <t>FlexProtection Secure 15</t>
  </si>
  <si>
    <t>AT0000A1DJQ9</t>
  </si>
  <si>
    <t>3248582</t>
  </si>
  <si>
    <t>FlexProtection Secure 15 VTI</t>
  </si>
  <si>
    <t>A14P78</t>
  </si>
  <si>
    <t>01.06.</t>
  </si>
  <si>
    <t>27459056</t>
  </si>
  <si>
    <t>30.04.2015</t>
  </si>
  <si>
    <t>GMPXWL.00150.ME.040</t>
  </si>
  <si>
    <t>18285180</t>
  </si>
  <si>
    <t>3391</t>
  </si>
  <si>
    <t>FlexProtection Secure 16</t>
  </si>
  <si>
    <t>AT0000A1KT82</t>
  </si>
  <si>
    <t>10001442</t>
  </si>
  <si>
    <t>FlexProtection Secure 16 VTI</t>
  </si>
  <si>
    <t>A2AGF6</t>
  </si>
  <si>
    <t>FPS16</t>
  </si>
  <si>
    <t>32053875</t>
  </si>
  <si>
    <t>27.04.2016</t>
  </si>
  <si>
    <t>GJAS87.99999.SL.040</t>
  </si>
  <si>
    <t>19260288</t>
  </si>
  <si>
    <t>3414</t>
  </si>
  <si>
    <t>FlexProtection Secure 17</t>
  </si>
  <si>
    <t>AT0000A1VGU9</t>
  </si>
  <si>
    <t>10003522</t>
  </si>
  <si>
    <t>FlexProtection Secure 17 VTI</t>
  </si>
  <si>
    <t>A2DP59</t>
  </si>
  <si>
    <t>36452232</t>
  </si>
  <si>
    <t>26.04.2017</t>
  </si>
  <si>
    <t>3FFQIT.99999.SL.040</t>
  </si>
  <si>
    <t>20279078</t>
  </si>
  <si>
    <t>3451</t>
  </si>
  <si>
    <t>FlexProtection Secure 18</t>
  </si>
  <si>
    <t>AT0000A272H2</t>
  </si>
  <si>
    <t>10006063</t>
  </si>
  <si>
    <t>FlexProtection Secure 18 VTI</t>
  </si>
  <si>
    <t>A2PF4G</t>
  </si>
  <si>
    <t>FPS18VTI</t>
  </si>
  <si>
    <t>30.04.2019</t>
  </si>
  <si>
    <t>Z4PGL8.99999.SL.040</t>
  </si>
  <si>
    <t>23924284</t>
  </si>
  <si>
    <t>3465</t>
  </si>
  <si>
    <t>FlexProtection Secure 19</t>
  </si>
  <si>
    <t>AT0000A2CXC0</t>
  </si>
  <si>
    <t>10007563</t>
  </si>
  <si>
    <t>FlexProtection Secure 19 VTI</t>
  </si>
  <si>
    <t>30.04.2020</t>
  </si>
  <si>
    <t>GMPXWL.00160.ME.040</t>
  </si>
  <si>
    <t>25139843</t>
  </si>
  <si>
    <t>3480</t>
  </si>
  <si>
    <t>FlexProtection Secure 20</t>
  </si>
  <si>
    <t>AT0000A2PTQ0</t>
  </si>
  <si>
    <t>10009324</t>
  </si>
  <si>
    <t>FlexProtection Secure 20 VTI</t>
  </si>
  <si>
    <t>A2QQYW</t>
  </si>
  <si>
    <t>FPS20</t>
  </si>
  <si>
    <t>30.04.2021</t>
  </si>
  <si>
    <t>NMLILN.99999.SL.040</t>
  </si>
  <si>
    <t>26562375</t>
  </si>
  <si>
    <t>3501</t>
  </si>
  <si>
    <t>FlexProtection Secure 21</t>
  </si>
  <si>
    <t>AT0000A2W9G4</t>
  </si>
  <si>
    <t>FlexProtection Secure 21 VTI</t>
  </si>
  <si>
    <t>A3DGZR</t>
  </si>
  <si>
    <t>FPS21VT</t>
  </si>
  <si>
    <t>ZQIHNW.99999.SL.040</t>
  </si>
  <si>
    <t>28282221</t>
  </si>
  <si>
    <t>3511</t>
  </si>
  <si>
    <t>FlexProtection Secure 22</t>
  </si>
  <si>
    <t>AT0000A32YN1</t>
  </si>
  <si>
    <t>FlexProtection Secure 22 VTI</t>
  </si>
  <si>
    <t>A3D77Y</t>
  </si>
  <si>
    <t>FPS22VT</t>
  </si>
  <si>
    <t>TAX2YK.99999.SL.040</t>
  </si>
  <si>
    <t>29664241</t>
  </si>
  <si>
    <t>3569</t>
  </si>
  <si>
    <t>FlexProtection Secure 23</t>
  </si>
  <si>
    <t>AT0000A3AY02</t>
  </si>
  <si>
    <t>FlexProtection Secure 23 VTI</t>
  </si>
  <si>
    <t>A404Y1</t>
  </si>
  <si>
    <t>FPS23VT</t>
  </si>
  <si>
    <t>30.04.2024</t>
  </si>
  <si>
    <t>MXHUWG.99999.SL.040</t>
  </si>
  <si>
    <t>30806771</t>
  </si>
  <si>
    <t>3597</t>
  </si>
  <si>
    <t>FlexProtection Secure 24</t>
  </si>
  <si>
    <t>AT0000A3J0U0</t>
  </si>
  <si>
    <t>FlexProtection Secure 24 VTI</t>
  </si>
  <si>
    <t>A4122M</t>
  </si>
  <si>
    <t>FPS24VT</t>
  </si>
  <si>
    <t>30.04.2025</t>
  </si>
  <si>
    <t>FLASKC.99999.SL.040</t>
  </si>
  <si>
    <t>31971156</t>
  </si>
  <si>
    <t>3170</t>
  </si>
  <si>
    <t>FlexProtection Secure 7</t>
  </si>
  <si>
    <t>AT0000A0ETH7</t>
  </si>
  <si>
    <t>FlexProtection Secure 7 VTI</t>
  </si>
  <si>
    <t>A0Q7BR</t>
  </si>
  <si>
    <t>10476042</t>
  </si>
  <si>
    <t>30.04.2010</t>
  </si>
  <si>
    <t>GMPXWL.00046.ME.040</t>
  </si>
  <si>
    <t>9406476</t>
  </si>
  <si>
    <t>3567</t>
  </si>
  <si>
    <t>FPF</t>
  </si>
  <si>
    <t>AT0000A0DDX0</t>
  </si>
  <si>
    <t>10014048</t>
  </si>
  <si>
    <t>FPF VTI</t>
  </si>
  <si>
    <t>A0RGTN</t>
  </si>
  <si>
    <t>ALLKFPF</t>
  </si>
  <si>
    <t>Vollthesaurierer Österreich/Ausland</t>
  </si>
  <si>
    <t>14.04.2009</t>
  </si>
  <si>
    <t>2UQXCZ.99999.SL.040</t>
  </si>
  <si>
    <t>9206701</t>
  </si>
  <si>
    <t>Gemischter Fonds mit Aktienanteil bis zu 70%</t>
  </si>
  <si>
    <t>3568</t>
  </si>
  <si>
    <t>FWR25</t>
  </si>
  <si>
    <t>AT0000A3AWH3</t>
  </si>
  <si>
    <t>FWR25 VTA</t>
  </si>
  <si>
    <t>A404VM</t>
  </si>
  <si>
    <t>RFWR25V</t>
  </si>
  <si>
    <t>12.08.2024</t>
  </si>
  <si>
    <t>9WXPLE.99999.SL.040</t>
  </si>
  <si>
    <t>30803470</t>
  </si>
  <si>
    <t>31.01.</t>
  </si>
  <si>
    <t>CEE</t>
  </si>
  <si>
    <t>AT0000A381E8</t>
  </si>
  <si>
    <t>Index-Selection-Equity (I) A</t>
  </si>
  <si>
    <t>A3EYA9</t>
  </si>
  <si>
    <t>RIXSEIA</t>
  </si>
  <si>
    <t>11.01.2024</t>
  </si>
  <si>
    <t>XUMF84.99999.SL.040</t>
  </si>
  <si>
    <t>30433576</t>
  </si>
  <si>
    <t>Aktienfonds 100%</t>
  </si>
  <si>
    <t>Aktien</t>
  </si>
  <si>
    <t>Aktien Non Euro/Global</t>
  </si>
  <si>
    <t>AT0000A381D0</t>
  </si>
  <si>
    <t>Index-Selection-Equity (I) T</t>
  </si>
  <si>
    <t>A3EYAK</t>
  </si>
  <si>
    <t>RIXSEIT</t>
  </si>
  <si>
    <t>AT0000A381B4</t>
  </si>
  <si>
    <t>Index-Selection-Equity (R) A</t>
  </si>
  <si>
    <t>A3EYAH</t>
  </si>
  <si>
    <t>RIXSERA</t>
  </si>
  <si>
    <t>AT0000A381C2</t>
  </si>
  <si>
    <t>Index-Selection-Equity (R) T</t>
  </si>
  <si>
    <t>A3EYAJ</t>
  </si>
  <si>
    <t>RIXSERT</t>
  </si>
  <si>
    <t>A407HG</t>
  </si>
  <si>
    <t>02.05.2024</t>
  </si>
  <si>
    <t>AT0000A381G3</t>
  </si>
  <si>
    <t>Index-Selection-Equity (RZ) A</t>
  </si>
  <si>
    <t>A3EYAG</t>
  </si>
  <si>
    <t>RIXSEZA</t>
  </si>
  <si>
    <t>RZ</t>
  </si>
  <si>
    <t>AT0000A381F5</t>
  </si>
  <si>
    <t>Index-Selection-Equity (RZ) T</t>
  </si>
  <si>
    <t>A3EYAF</t>
  </si>
  <si>
    <t>RIXSEZT</t>
  </si>
  <si>
    <t>3585</t>
  </si>
  <si>
    <t>JU299</t>
  </si>
  <si>
    <t>AT0000A3GB60</t>
  </si>
  <si>
    <t>JU299 A</t>
  </si>
  <si>
    <t>A40UN3</t>
  </si>
  <si>
    <t>RJU299A</t>
  </si>
  <si>
    <t>05.12.2024</t>
  </si>
  <si>
    <t>TVY8YZ.99999.SL.040</t>
  </si>
  <si>
    <t>31645887</t>
  </si>
  <si>
    <t>Mischfonds Ertrag</t>
  </si>
  <si>
    <t>3340</t>
  </si>
  <si>
    <t>Kathrein Corporate Bond</t>
  </si>
  <si>
    <t>AT0000A0ETT2</t>
  </si>
  <si>
    <t>73793</t>
  </si>
  <si>
    <t>Kathrein Corporate Bond (I) T</t>
  </si>
  <si>
    <t>A0N9LJ</t>
  </si>
  <si>
    <t>RQCORPI</t>
  </si>
  <si>
    <t>15.02.</t>
  </si>
  <si>
    <t>10477727</t>
  </si>
  <si>
    <t>01.12.2009</t>
  </si>
  <si>
    <t>PT6F48.99999.SL.040</t>
  </si>
  <si>
    <t>8492352</t>
  </si>
  <si>
    <t>70002450</t>
  </si>
  <si>
    <t>Unternehmensanleihen</t>
  </si>
  <si>
    <t>Unternehmensanleihen IG EUR</t>
  </si>
  <si>
    <t>AT0000779780</t>
  </si>
  <si>
    <t>Kathrein Corporate Bond (R) A</t>
  </si>
  <si>
    <t>A0DLKK</t>
  </si>
  <si>
    <t>RQCORPA</t>
  </si>
  <si>
    <t>832434</t>
  </si>
  <si>
    <t>12.07.1999</t>
  </si>
  <si>
    <t>AT0000779798</t>
  </si>
  <si>
    <t>Kathrein Corporate Bond (R) T</t>
  </si>
  <si>
    <t>A0D9FQ</t>
  </si>
  <si>
    <t>RQCORPT</t>
  </si>
  <si>
    <t>833890</t>
  </si>
  <si>
    <t>3345</t>
  </si>
  <si>
    <t>Kathrein European Equity</t>
  </si>
  <si>
    <t>AT0000A0ETV8</t>
  </si>
  <si>
    <t>73784</t>
  </si>
  <si>
    <t>Kathrein European Equity (I) T</t>
  </si>
  <si>
    <t>A0N9LN</t>
  </si>
  <si>
    <t>10479330</t>
  </si>
  <si>
    <t>6UF93W.99999.SL.040</t>
  </si>
  <si>
    <t>8492387</t>
  </si>
  <si>
    <t>70002606</t>
  </si>
  <si>
    <t>Aktien Euro/Europa</t>
  </si>
  <si>
    <t>AT0000779749</t>
  </si>
  <si>
    <t>Kathrein European Equity (R) A</t>
  </si>
  <si>
    <t>A0J4CB</t>
  </si>
  <si>
    <t>RQEUEQA</t>
  </si>
  <si>
    <t>832084</t>
  </si>
  <si>
    <t>AT0000779756</t>
  </si>
  <si>
    <t>Kathrein European Equity (R) T</t>
  </si>
  <si>
    <t>A0J4CC</t>
  </si>
  <si>
    <t>RQEUEQT</t>
  </si>
  <si>
    <t>834915</t>
  </si>
  <si>
    <t>3362</t>
  </si>
  <si>
    <t>Kathrein Global Enterprise</t>
  </si>
  <si>
    <t>AT0000A24V08</t>
  </si>
  <si>
    <t>3230484</t>
  </si>
  <si>
    <t>Kathrein Global Enterprise (I) T</t>
  </si>
  <si>
    <t>A2N9GB</t>
  </si>
  <si>
    <t>03.12.2018</t>
  </si>
  <si>
    <t>6USX2P.99999.SL.040</t>
  </si>
  <si>
    <t>16273915</t>
  </si>
  <si>
    <t>AT0000A0Y0Y6</t>
  </si>
  <si>
    <t>Kathrein Global Enterprise (R) A</t>
  </si>
  <si>
    <t>A1KBCU</t>
  </si>
  <si>
    <t>20297946</t>
  </si>
  <si>
    <t>15.02.2013</t>
  </si>
  <si>
    <t>AT0000A0Y0Z3</t>
  </si>
  <si>
    <t>Kathrein Global Enterprise (R) T</t>
  </si>
  <si>
    <t>A1KBCW</t>
  </si>
  <si>
    <t>20298428</t>
  </si>
  <si>
    <t>3437</t>
  </si>
  <si>
    <t>Kathrein Mandatum</t>
  </si>
  <si>
    <t>AT0000A24V24</t>
  </si>
  <si>
    <t>10004623</t>
  </si>
  <si>
    <t>Kathrein Mandatum (I) T</t>
  </si>
  <si>
    <t>A2N9GC</t>
  </si>
  <si>
    <t>ANWZP5.99999.SL.040</t>
  </si>
  <si>
    <t>21795398</t>
  </si>
  <si>
    <t>70167661</t>
  </si>
  <si>
    <t>AT0000A22449</t>
  </si>
  <si>
    <t>Kathrein Mandatum (R) A</t>
  </si>
  <si>
    <t>A2JQPL</t>
  </si>
  <si>
    <t>01.08.2018</t>
  </si>
  <si>
    <t>AT0000A22431</t>
  </si>
  <si>
    <t>Kathrein Mandatum (R) T</t>
  </si>
  <si>
    <t>A2JQPK</t>
  </si>
  <si>
    <t>3347</t>
  </si>
  <si>
    <t>Kathrein Mandatum 100</t>
  </si>
  <si>
    <t>AT0000A24V65</t>
  </si>
  <si>
    <t>220181</t>
  </si>
  <si>
    <t>Kathrein Mandatum 100 (I) T</t>
  </si>
  <si>
    <t>A2N9GL</t>
  </si>
  <si>
    <t>2HNHR0.99999.SL.040</t>
  </si>
  <si>
    <t>8493006</t>
  </si>
  <si>
    <t>70167664</t>
  </si>
  <si>
    <t>AT0000739784</t>
  </si>
  <si>
    <t>Kathrein Mandatum 100 (R) A</t>
  </si>
  <si>
    <t>A0MT0Z</t>
  </si>
  <si>
    <t>QIK100A</t>
  </si>
  <si>
    <t>1098242</t>
  </si>
  <si>
    <t>07.06.2000</t>
  </si>
  <si>
    <t>AT0000739792</t>
  </si>
  <si>
    <t>Kathrein Mandatum 100 (R) T</t>
  </si>
  <si>
    <t>A0MT00</t>
  </si>
  <si>
    <t>QIK100T</t>
  </si>
  <si>
    <t>1098246</t>
  </si>
  <si>
    <t>3348</t>
  </si>
  <si>
    <t>Kathrein Mandatum 15 USD</t>
  </si>
  <si>
    <t>AT0000A25731</t>
  </si>
  <si>
    <t>220283</t>
  </si>
  <si>
    <t>Kathrein Mandatum 15 USD (I) T</t>
  </si>
  <si>
    <t>A2PALF</t>
  </si>
  <si>
    <t>USD</t>
  </si>
  <si>
    <t>02.01.2019</t>
  </si>
  <si>
    <t>I9QA5S.99999.SL.040</t>
  </si>
  <si>
    <t>8493022</t>
  </si>
  <si>
    <t>AT0000A015J1</t>
  </si>
  <si>
    <t>Kathrein Mandatum 15 USD (R) T</t>
  </si>
  <si>
    <t>A0M0NP</t>
  </si>
  <si>
    <t>RAQIK15</t>
  </si>
  <si>
    <t>2554913</t>
  </si>
  <si>
    <t>03.07.2006</t>
  </si>
  <si>
    <t>3349</t>
  </si>
  <si>
    <t>Kathrein Mandatum 25</t>
  </si>
  <si>
    <t>AT0000A24V32</t>
  </si>
  <si>
    <t>73794</t>
  </si>
  <si>
    <t>Kathrein Mandatum 25 (I) T</t>
  </si>
  <si>
    <t>A2N9F9</t>
  </si>
  <si>
    <t>1BR8AD.99999.SL.040</t>
  </si>
  <si>
    <t>8493065</t>
  </si>
  <si>
    <t>AT0000779806</t>
  </si>
  <si>
    <t>Kathrein Mandatum 25 (R) A</t>
  </si>
  <si>
    <t>A0MT27</t>
  </si>
  <si>
    <t>RQIK25A</t>
  </si>
  <si>
    <t>832467</t>
  </si>
  <si>
    <t>AT0000779814</t>
  </si>
  <si>
    <t>Kathrein Mandatum 25 (R) T</t>
  </si>
  <si>
    <t>251111</t>
  </si>
  <si>
    <t>RQIK25T</t>
  </si>
  <si>
    <t>834126</t>
  </si>
  <si>
    <t>3350</t>
  </si>
  <si>
    <t>Kathrein Mandatum 50</t>
  </si>
  <si>
    <t>AT0000A24V40</t>
  </si>
  <si>
    <t>73795</t>
  </si>
  <si>
    <t>Kathrein Mandatum 50 (I) T</t>
  </si>
  <si>
    <t>A2N9GK</t>
  </si>
  <si>
    <t>REQ565.99999.SL.040</t>
  </si>
  <si>
    <t>8493073</t>
  </si>
  <si>
    <t>70167662</t>
  </si>
  <si>
    <t>AT0000779822</t>
  </si>
  <si>
    <t>Kathrein Mandatum 50 (R) A</t>
  </si>
  <si>
    <t>A0MT28</t>
  </si>
  <si>
    <t>RQIK50A</t>
  </si>
  <si>
    <t>832479</t>
  </si>
  <si>
    <t>AT0000779830</t>
  </si>
  <si>
    <t>Kathrein Mandatum 50 (R) T</t>
  </si>
  <si>
    <t>A0MT29</t>
  </si>
  <si>
    <t>RQIK50T</t>
  </si>
  <si>
    <t>834147</t>
  </si>
  <si>
    <t>3351</t>
  </si>
  <si>
    <t>Kathrein Mandatum 70</t>
  </si>
  <si>
    <t>AT0000A24V57</t>
  </si>
  <si>
    <t>73796</t>
  </si>
  <si>
    <t>Kathrein Mandatum 70 (I) T</t>
  </si>
  <si>
    <t>A2N9GJ</t>
  </si>
  <si>
    <t>GH43XU.99999.SL.040</t>
  </si>
  <si>
    <t>8493103</t>
  </si>
  <si>
    <t>70167663</t>
  </si>
  <si>
    <t>Mischfonds Wachstum</t>
  </si>
  <si>
    <t>AT0000779848</t>
  </si>
  <si>
    <t>Kathrein Mandatum 70 (R) A</t>
  </si>
  <si>
    <t>A0MT3A</t>
  </si>
  <si>
    <t>RQIK70A</t>
  </si>
  <si>
    <t>832499</t>
  </si>
  <si>
    <t>AT0000779855</t>
  </si>
  <si>
    <t>Kathrein Mandatum 70 (R) T</t>
  </si>
  <si>
    <t>A0MT3B</t>
  </si>
  <si>
    <t>RQIK70T</t>
  </si>
  <si>
    <t>834781</t>
  </si>
  <si>
    <t>3352</t>
  </si>
  <si>
    <t>Kathrein Max Return</t>
  </si>
  <si>
    <t>AT0000623020</t>
  </si>
  <si>
    <t>220260</t>
  </si>
  <si>
    <t>Kathrein Max Return A</t>
  </si>
  <si>
    <t>A0B6JS</t>
  </si>
  <si>
    <t>QIKMAXR</t>
  </si>
  <si>
    <t>1861975</t>
  </si>
  <si>
    <t>03.05.2004</t>
  </si>
  <si>
    <t>R7MBBM.99999.SL.040</t>
  </si>
  <si>
    <t>8492417</t>
  </si>
  <si>
    <t>Derivativ Fonds</t>
  </si>
  <si>
    <t>70002449</t>
  </si>
  <si>
    <t>Alphafonds</t>
  </si>
  <si>
    <t>AT0000623038</t>
  </si>
  <si>
    <t>Kathrein Max Return T</t>
  </si>
  <si>
    <t>A0B5L6</t>
  </si>
  <si>
    <t>QIKMAXT</t>
  </si>
  <si>
    <t>1861977</t>
  </si>
  <si>
    <t>3331</t>
  </si>
  <si>
    <t>Kathrein SF39</t>
  </si>
  <si>
    <t>AT0000A03MZ1</t>
  </si>
  <si>
    <t>220286</t>
  </si>
  <si>
    <t>Kathrein SF39 A</t>
  </si>
  <si>
    <t>A0M0SV</t>
  </si>
  <si>
    <t>KATSF39</t>
  </si>
  <si>
    <t>2836777</t>
  </si>
  <si>
    <t>09.01.2007</t>
  </si>
  <si>
    <t>H1A8V4.99999.SL.040</t>
  </si>
  <si>
    <t>8494126</t>
  </si>
  <si>
    <t>3337</t>
  </si>
  <si>
    <t>Kathrein SF45</t>
  </si>
  <si>
    <t>AT0000A09313</t>
  </si>
  <si>
    <t>291407</t>
  </si>
  <si>
    <t>Kathrein SF45 A</t>
  </si>
  <si>
    <t>A0NJD2</t>
  </si>
  <si>
    <t>KATSF45</t>
  </si>
  <si>
    <t>3916152</t>
  </si>
  <si>
    <t>07.04.2008</t>
  </si>
  <si>
    <t>10F93F.99999.SL.040</t>
  </si>
  <si>
    <t>8554714</t>
  </si>
  <si>
    <t>3338</t>
  </si>
  <si>
    <t>Kathrein SF50</t>
  </si>
  <si>
    <t>AT0000496880</t>
  </si>
  <si>
    <t>220273</t>
  </si>
  <si>
    <t>Kathrein SF50 T</t>
  </si>
  <si>
    <t>A0MTKK</t>
  </si>
  <si>
    <t>QIKSF50</t>
  </si>
  <si>
    <t>2238718</t>
  </si>
  <si>
    <t>01.09.2005</t>
  </si>
  <si>
    <t>D1X2HB.99999.SL.040</t>
  </si>
  <si>
    <t>8494185</t>
  </si>
  <si>
    <t>3342</t>
  </si>
  <si>
    <t>Kathrein Sustainable Euro Bond</t>
  </si>
  <si>
    <t>AT0000A0ETK1</t>
  </si>
  <si>
    <t>73792</t>
  </si>
  <si>
    <t>Kathrein Sustainable Euro Bond (I) T</t>
  </si>
  <si>
    <t>A0Q680</t>
  </si>
  <si>
    <t>KATEURB</t>
  </si>
  <si>
    <t>15.11.</t>
  </si>
  <si>
    <t>10476761</t>
  </si>
  <si>
    <t>01.09.2009</t>
  </si>
  <si>
    <t>4S7BWC.99999.SL.040</t>
  </si>
  <si>
    <t>8492360</t>
  </si>
  <si>
    <t>01.09.</t>
  </si>
  <si>
    <t>31.08.</t>
  </si>
  <si>
    <t>70002451</t>
  </si>
  <si>
    <t>AT0000779764</t>
  </si>
  <si>
    <t>Kathrein Sustainable Euro Bond (R) A</t>
  </si>
  <si>
    <t>A0HGT7</t>
  </si>
  <si>
    <t>RQEUBDA</t>
  </si>
  <si>
    <t>832427</t>
  </si>
  <si>
    <t>AT0000779772</t>
  </si>
  <si>
    <t>Kathrein Sustainable Euro Bond (R) T</t>
  </si>
  <si>
    <t>A0DJ9C</t>
  </si>
  <si>
    <t>RQEUBDT</t>
  </si>
  <si>
    <t>834941</t>
  </si>
  <si>
    <t>3491</t>
  </si>
  <si>
    <t>Kathrein Sustainable Global Megatrends</t>
  </si>
  <si>
    <t>AT0000A2SWW6</t>
  </si>
  <si>
    <t>Kathrein Sustainable Global Megatrends (I) T</t>
  </si>
  <si>
    <t>A3C29R</t>
  </si>
  <si>
    <t>KSGMIT</t>
  </si>
  <si>
    <t>01.10.2021</t>
  </si>
  <si>
    <t>R5GNBK.99999.SL.040</t>
  </si>
  <si>
    <t>27521796</t>
  </si>
  <si>
    <t>70162735</t>
  </si>
  <si>
    <t>AT0000A2SWU0</t>
  </si>
  <si>
    <t>Kathrein Sustainable Global Megatrends (R) A</t>
  </si>
  <si>
    <t>A3C29Q</t>
  </si>
  <si>
    <t>KSGMRA</t>
  </si>
  <si>
    <t>AT0000A2SWT2</t>
  </si>
  <si>
    <t>Kathrein Sustainable Global Megatrends (R) T</t>
  </si>
  <si>
    <t>A3C29P</t>
  </si>
  <si>
    <t>KSGMRT</t>
  </si>
  <si>
    <t>AT0000A2SWV8</t>
  </si>
  <si>
    <t>Kathrein Sustainable Global Megatrends (R) VTA</t>
  </si>
  <si>
    <t>A3C29N</t>
  </si>
  <si>
    <t>KSGMRVTA</t>
  </si>
  <si>
    <t>3356</t>
  </si>
  <si>
    <t>Kathrein Sustainable US-Dollar Bond</t>
  </si>
  <si>
    <t>AT0000A2KQU9</t>
  </si>
  <si>
    <t>350953</t>
  </si>
  <si>
    <t>Kathrein Sustainable US-Dollar Bond (I) T</t>
  </si>
  <si>
    <t>A2QGCW</t>
  </si>
  <si>
    <t>KABITIT</t>
  </si>
  <si>
    <t>01.12.2020</t>
  </si>
  <si>
    <t>RNQKJP.99999.SL.040</t>
  </si>
  <si>
    <t>8968713</t>
  </si>
  <si>
    <t>AT0000A0C8Y5</t>
  </si>
  <si>
    <t>Kathrein Sustainable US-Dollar Bond (R) A</t>
  </si>
  <si>
    <t>A0RHVE</t>
  </si>
  <si>
    <t>KATUSBA</t>
  </si>
  <si>
    <t>4884585</t>
  </si>
  <si>
    <t>11.12.2008</t>
  </si>
  <si>
    <t>AT0000A0C8Z2</t>
  </si>
  <si>
    <t>Kathrein Sustainable US-Dollar Bond (R) T</t>
  </si>
  <si>
    <t>A0RHVF</t>
  </si>
  <si>
    <t>KATUSBT</t>
  </si>
  <si>
    <t>4884595</t>
  </si>
  <si>
    <t>3357</t>
  </si>
  <si>
    <t>Kathrein US Equity</t>
  </si>
  <si>
    <t>AT0000A0ETU0</t>
  </si>
  <si>
    <t>73780</t>
  </si>
  <si>
    <t>Kathrein US Equity (I) T</t>
  </si>
  <si>
    <t>A0N9LK</t>
  </si>
  <si>
    <t>KATHUSE</t>
  </si>
  <si>
    <t>10477734</t>
  </si>
  <si>
    <t>WG3VP3.99999.SL.040</t>
  </si>
  <si>
    <t>8494231</t>
  </si>
  <si>
    <t>70002605</t>
  </si>
  <si>
    <t>Aktien Nordamerika</t>
  </si>
  <si>
    <t>AT0000A1FWM6</t>
  </si>
  <si>
    <t>Kathrein US Equity (I) T USD</t>
  </si>
  <si>
    <t>A14XNS</t>
  </si>
  <si>
    <t>29277602</t>
  </si>
  <si>
    <t>01.10.2015</t>
  </si>
  <si>
    <t>AT0000779665</t>
  </si>
  <si>
    <t>Kathrein US Equity (R) A</t>
  </si>
  <si>
    <t>A0J4B9</t>
  </si>
  <si>
    <t>RUSEQUA</t>
  </si>
  <si>
    <t>832037</t>
  </si>
  <si>
    <t>AT0000779673</t>
  </si>
  <si>
    <t>Kathrein US Equity (R) T</t>
  </si>
  <si>
    <t>A0J4CA</t>
  </si>
  <si>
    <t>RUSEQUT</t>
  </si>
  <si>
    <t>834133</t>
  </si>
  <si>
    <t>AT0000A1FWL8</t>
  </si>
  <si>
    <t>Kathrein US Equity (R) T USD</t>
  </si>
  <si>
    <t>A14XNR</t>
  </si>
  <si>
    <t>RAIUSRT</t>
  </si>
  <si>
    <t>29277433</t>
  </si>
  <si>
    <t>3358</t>
  </si>
  <si>
    <t>Kathrein Yield +</t>
  </si>
  <si>
    <t>AT0000A1H542</t>
  </si>
  <si>
    <t>220294</t>
  </si>
  <si>
    <t>Kathrein Yield + (I) T</t>
  </si>
  <si>
    <t>A143KE</t>
  </si>
  <si>
    <t>KATYPIT</t>
  </si>
  <si>
    <t>15.07.</t>
  </si>
  <si>
    <t>30359179</t>
  </si>
  <si>
    <t>01.12.2015</t>
  </si>
  <si>
    <t>MXT8H1.99999.SL.040</t>
  </si>
  <si>
    <t>8492395</t>
  </si>
  <si>
    <t>01.05.</t>
  </si>
  <si>
    <t>30.04.</t>
  </si>
  <si>
    <t>70134656</t>
  </si>
  <si>
    <t>Anleihen Euro/Europa - Geldmarktnahe/Kurzläufer</t>
  </si>
  <si>
    <t>AT0000A05J15</t>
  </si>
  <si>
    <t>Kathrein Yield + (R) A</t>
  </si>
  <si>
    <t>A0MWQM</t>
  </si>
  <si>
    <t>RQGELDA</t>
  </si>
  <si>
    <t>3131759</t>
  </si>
  <si>
    <t>02.07.2007</t>
  </si>
  <si>
    <t>AT0000A05J23</t>
  </si>
  <si>
    <t>Kathrein Yield + (R) T</t>
  </si>
  <si>
    <t>A0MWQL</t>
  </si>
  <si>
    <t>RQGELDT</t>
  </si>
  <si>
    <t>3131780</t>
  </si>
  <si>
    <t>164</t>
  </si>
  <si>
    <t>Klassik Invest ESG Aktien</t>
  </si>
  <si>
    <t>AT0000820097</t>
  </si>
  <si>
    <t>Klassik Invest ESG Aktien (R) T</t>
  </si>
  <si>
    <t>921501</t>
  </si>
  <si>
    <t>15.06.</t>
  </si>
  <si>
    <t>802081</t>
  </si>
  <si>
    <t>03.05.1999</t>
  </si>
  <si>
    <t>JZZ55G.99999.SL.040</t>
  </si>
  <si>
    <t>8266735</t>
  </si>
  <si>
    <t>70001027</t>
  </si>
  <si>
    <t>AT0000A0EX51</t>
  </si>
  <si>
    <t>Klassik Invest ESG Aktien (S) T</t>
  </si>
  <si>
    <t>A0N9U7</t>
  </si>
  <si>
    <t>KLSINVZ</t>
  </si>
  <si>
    <t>10507950</t>
  </si>
  <si>
    <t>149</t>
  </si>
  <si>
    <t>Klassik Nachhaltigkeit Mix</t>
  </si>
  <si>
    <t>AT0000A32Y62</t>
  </si>
  <si>
    <t>Klassik Nachhaltigkeit Mix (I) A</t>
  </si>
  <si>
    <t>A3D7CR</t>
  </si>
  <si>
    <t>10.06.</t>
  </si>
  <si>
    <t>03.04.2023</t>
  </si>
  <si>
    <t>T415MV.99999.SL.040</t>
  </si>
  <si>
    <t>8266514</t>
  </si>
  <si>
    <t>70000914</t>
  </si>
  <si>
    <t>AT0000961081</t>
  </si>
  <si>
    <t>Klassik Nachhaltigkeit Mix (R) A</t>
  </si>
  <si>
    <t>989220</t>
  </si>
  <si>
    <t>959771</t>
  </si>
  <si>
    <t>02.10.1998</t>
  </si>
  <si>
    <t>AT0000961099</t>
  </si>
  <si>
    <t>Klassik Nachhaltigkeit Mix (R) T</t>
  </si>
  <si>
    <t>989221</t>
  </si>
  <si>
    <t>959767</t>
  </si>
  <si>
    <t>AT0000A1TRV8</t>
  </si>
  <si>
    <t>Klassik Nachhaltigkeit Mix (RZ) A</t>
  </si>
  <si>
    <t>A2DKS1</t>
  </si>
  <si>
    <t>35580305</t>
  </si>
  <si>
    <t>01.03.2017</t>
  </si>
  <si>
    <t>AT0000A1TRU0</t>
  </si>
  <si>
    <t>Klassik Nachhaltigkeit Mix (RZ) T</t>
  </si>
  <si>
    <t>A2DKS0</t>
  </si>
  <si>
    <t>35580296</t>
  </si>
  <si>
    <t>3232</t>
  </si>
  <si>
    <t>Liquid Euro Corporate Bond Fund</t>
  </si>
  <si>
    <t>AT0000A0T796</t>
  </si>
  <si>
    <t>3209707</t>
  </si>
  <si>
    <t>Liquid Euro Corporate Bond Fund VTI</t>
  </si>
  <si>
    <t>A1JR2U</t>
  </si>
  <si>
    <t>RLIQECB</t>
  </si>
  <si>
    <t>14618597</t>
  </si>
  <si>
    <t>16.01.2012</t>
  </si>
  <si>
    <t>I754F4.99999.SL.040</t>
  </si>
  <si>
    <t>11244356</t>
  </si>
  <si>
    <t>3368</t>
  </si>
  <si>
    <t>NDR Active Allocation - Kathrein Fund</t>
  </si>
  <si>
    <t>AT0000A1DJX5</t>
  </si>
  <si>
    <t>3248842</t>
  </si>
  <si>
    <t>NDR Active Allocation - Kathrein Fund (I) T</t>
  </si>
  <si>
    <t>A14QDT</t>
  </si>
  <si>
    <t>27494342</t>
  </si>
  <si>
    <t>01.06.2015</t>
  </si>
  <si>
    <t>T1ZXZ1.99999.SL.040</t>
  </si>
  <si>
    <t>18293484</t>
  </si>
  <si>
    <t>70146354</t>
  </si>
  <si>
    <t>AT0000A1DJW7</t>
  </si>
  <si>
    <t>NDR Active Allocation - Kathrein Fund (R) A</t>
  </si>
  <si>
    <t>A14QDS</t>
  </si>
  <si>
    <t>27494053</t>
  </si>
  <si>
    <t>AT0000A1DJV9</t>
  </si>
  <si>
    <t>NDR Active Allocation - Kathrein Fund (R) T</t>
  </si>
  <si>
    <t>A14QDR</t>
  </si>
  <si>
    <t>27491207</t>
  </si>
  <si>
    <t>AT0000A1DJY3</t>
  </si>
  <si>
    <t>NDR Active Allocation - Kathrein Fund (S) T</t>
  </si>
  <si>
    <t>A14QDU</t>
  </si>
  <si>
    <t>NDRAASR</t>
  </si>
  <si>
    <t>27499578</t>
  </si>
  <si>
    <t>3604</t>
  </si>
  <si>
    <t>NV Aktien Global</t>
  </si>
  <si>
    <t>AT0000A3MU85</t>
  </si>
  <si>
    <t>NV Aktien Global A</t>
  </si>
  <si>
    <t>A41B7P</t>
  </si>
  <si>
    <t>NVAKGLA</t>
  </si>
  <si>
    <t>17.07.2025</t>
  </si>
  <si>
    <t>J61I6D.99999.SL.040</t>
  </si>
  <si>
    <t>32464509</t>
  </si>
  <si>
    <t>3512</t>
  </si>
  <si>
    <t>NV Master 1</t>
  </si>
  <si>
    <t>AT0000857859</t>
  </si>
  <si>
    <t>10012466</t>
  </si>
  <si>
    <t>NV Master 1 A</t>
  </si>
  <si>
    <t>A0KFV1</t>
  </si>
  <si>
    <t>17.05.1988</t>
  </si>
  <si>
    <t>V1B9UW.99999.SL.040</t>
  </si>
  <si>
    <t>5676444</t>
  </si>
  <si>
    <t>t+3</t>
  </si>
  <si>
    <t>3593</t>
  </si>
  <si>
    <t>NV Master 2</t>
  </si>
  <si>
    <t>AT0000606736</t>
  </si>
  <si>
    <t>10015778</t>
  </si>
  <si>
    <t>NV Master 2 A</t>
  </si>
  <si>
    <t>A0MTME</t>
  </si>
  <si>
    <t>NVMAST2</t>
  </si>
  <si>
    <t>18.04.2005</t>
  </si>
  <si>
    <t>REMXIG.99999.SL.040</t>
  </si>
  <si>
    <t>8471541</t>
  </si>
  <si>
    <t>3603</t>
  </si>
  <si>
    <t>NV Schwellenländer</t>
  </si>
  <si>
    <t>AT0000A3MJQ6</t>
  </si>
  <si>
    <t>NV Schwellenländer A</t>
  </si>
  <si>
    <t>A41A1S</t>
  </si>
  <si>
    <t>NVSHWLA</t>
  </si>
  <si>
    <t>26.06.2025</t>
  </si>
  <si>
    <t>HKSRB6.99999.SL.040</t>
  </si>
  <si>
    <t>32388667</t>
  </si>
  <si>
    <t>Anleihen Emerging Markets</t>
  </si>
  <si>
    <t>Anleihen EM</t>
  </si>
  <si>
    <t>3599</t>
  </si>
  <si>
    <t>NV Staat I</t>
  </si>
  <si>
    <t>AT0000A3K2U3</t>
  </si>
  <si>
    <t>NV Staat I A</t>
  </si>
  <si>
    <t>A4135Y</t>
  </si>
  <si>
    <t>NVSTATA</t>
  </si>
  <si>
    <t>01.04.2025</t>
  </si>
  <si>
    <t>8DN3SH.99999.SL.040</t>
  </si>
  <si>
    <t>32041730</t>
  </si>
  <si>
    <t>3601</t>
  </si>
  <si>
    <t>NV Staat II</t>
  </si>
  <si>
    <t>AT0000A3KR82</t>
  </si>
  <si>
    <t>NV Staat II A</t>
  </si>
  <si>
    <t>A415T0</t>
  </si>
  <si>
    <t>NVSTIIA</t>
  </si>
  <si>
    <t>ZYYZVS.99999.SL.040</t>
  </si>
  <si>
    <t>32160577</t>
  </si>
  <si>
    <t>3600</t>
  </si>
  <si>
    <t>NV Unternehmen</t>
  </si>
  <si>
    <t>AT0000A3K8G9</t>
  </si>
  <si>
    <t>NV Unternehmen A</t>
  </si>
  <si>
    <t>A4142C</t>
  </si>
  <si>
    <t>NVUNTRA</t>
  </si>
  <si>
    <t>08.04.2025</t>
  </si>
  <si>
    <t>GYBD9J.99999.SL.040</t>
  </si>
  <si>
    <t>32074174</t>
  </si>
  <si>
    <t>Unternehmensanleihen IG Non EUR/Global</t>
  </si>
  <si>
    <t>84</t>
  </si>
  <si>
    <t>Pension-Income D1</t>
  </si>
  <si>
    <t>AT0000969761</t>
  </si>
  <si>
    <t>Pension-Income D1 VTI</t>
  </si>
  <si>
    <t>A0MUCA</t>
  </si>
  <si>
    <t>R52FUND</t>
  </si>
  <si>
    <t>395794</t>
  </si>
  <si>
    <t>28.12.1995</t>
  </si>
  <si>
    <t>ZYCQGM.99999.SL.040</t>
  </si>
  <si>
    <t>7165412</t>
  </si>
  <si>
    <t>3249</t>
  </si>
  <si>
    <t>Pension-Income D3</t>
  </si>
  <si>
    <t>AT0000A0WMN2</t>
  </si>
  <si>
    <t>3223402</t>
  </si>
  <si>
    <t>Pension-Income D3 VTI</t>
  </si>
  <si>
    <t>A1J3H3</t>
  </si>
  <si>
    <t>PENIND3</t>
  </si>
  <si>
    <t>19369722</t>
  </si>
  <si>
    <t>13.09.2012</t>
  </si>
  <si>
    <t>526VKI.99999.SL.040</t>
  </si>
  <si>
    <t>16024729</t>
  </si>
  <si>
    <t>3145</t>
  </si>
  <si>
    <t>R 1-Fonds</t>
  </si>
  <si>
    <t>AT0000A0FDM8</t>
  </si>
  <si>
    <t>R 1-Fonds A</t>
  </si>
  <si>
    <t>A0YCB9</t>
  </si>
  <si>
    <t>10644641</t>
  </si>
  <si>
    <t>02.11.2009</t>
  </si>
  <si>
    <t>84J8L8.99999.SL.040</t>
  </si>
  <si>
    <t>9481834</t>
  </si>
  <si>
    <t>347</t>
  </si>
  <si>
    <t>R 130-Fonds</t>
  </si>
  <si>
    <t>AT0000704366</t>
  </si>
  <si>
    <t>R 130-Fonds T</t>
  </si>
  <si>
    <t>A0MTWR</t>
  </si>
  <si>
    <t>R130FND</t>
  </si>
  <si>
    <t>2103093</t>
  </si>
  <si>
    <t>16.08.2001</t>
  </si>
  <si>
    <t>JIWMDX.99999.SL.040</t>
  </si>
  <si>
    <t>8494975</t>
  </si>
  <si>
    <t>Private Banking</t>
  </si>
  <si>
    <t>359</t>
  </si>
  <si>
    <t>R 135-Fonds</t>
  </si>
  <si>
    <t>AT0000691365</t>
  </si>
  <si>
    <t>R 135-Fonds A</t>
  </si>
  <si>
    <t>A0MTVZ</t>
  </si>
  <si>
    <t>R135FND</t>
  </si>
  <si>
    <t>1377206</t>
  </si>
  <si>
    <t>20.12.2001</t>
  </si>
  <si>
    <t>FKKMZQ.99999.SL.040</t>
  </si>
  <si>
    <t>8495009</t>
  </si>
  <si>
    <t>3469</t>
  </si>
  <si>
    <t>R 138-Fonds</t>
  </si>
  <si>
    <t>AT0000665476</t>
  </si>
  <si>
    <t>394</t>
  </si>
  <si>
    <t>R 138-Fonds A</t>
  </si>
  <si>
    <t>A0MTTL</t>
  </si>
  <si>
    <t>R138FND</t>
  </si>
  <si>
    <t>02.10.2002</t>
  </si>
  <si>
    <t>FDK6T8.99999.SL.040</t>
  </si>
  <si>
    <t>7464398</t>
  </si>
  <si>
    <t>440</t>
  </si>
  <si>
    <t>R 146-Fonds</t>
  </si>
  <si>
    <t>AT0000642780</t>
  </si>
  <si>
    <t>R 146-Fonds A</t>
  </si>
  <si>
    <t>A0MTR6</t>
  </si>
  <si>
    <t>2103186</t>
  </si>
  <si>
    <t>03.06.2003</t>
  </si>
  <si>
    <t>4G5YFW.99999.SL.040</t>
  </si>
  <si>
    <t>8495050</t>
  </si>
  <si>
    <t>116</t>
  </si>
  <si>
    <t>R 16-Fonds</t>
  </si>
  <si>
    <t>AT0000859251</t>
  </si>
  <si>
    <t>R 16-Fonds A</t>
  </si>
  <si>
    <t>A0MUAK</t>
  </si>
  <si>
    <t>R16FUND</t>
  </si>
  <si>
    <t>01.08.</t>
  </si>
  <si>
    <t>626968</t>
  </si>
  <si>
    <t>14.07.1989</t>
  </si>
  <si>
    <t>Y24ZG2.99999.SL.040</t>
  </si>
  <si>
    <t>7317417</t>
  </si>
  <si>
    <t>645</t>
  </si>
  <si>
    <t>R 169-Fonds</t>
  </si>
  <si>
    <t>AT0000505979</t>
  </si>
  <si>
    <t>R 169-Fonds A</t>
  </si>
  <si>
    <t>A0JC5U</t>
  </si>
  <si>
    <t>2384788</t>
  </si>
  <si>
    <t>12.01.2006</t>
  </si>
  <si>
    <t>K6GRKZ.99999.SL.040</t>
  </si>
  <si>
    <t>7929005</t>
  </si>
  <si>
    <t>682</t>
  </si>
  <si>
    <t>R 174-Fonds</t>
  </si>
  <si>
    <t>AT0000A01GC6</t>
  </si>
  <si>
    <t>R 174-Fonds A</t>
  </si>
  <si>
    <t>A0M0PK</t>
  </si>
  <si>
    <t>RAIR174</t>
  </si>
  <si>
    <t>2596807</t>
  </si>
  <si>
    <t>EMBU94.99999.SL.040</t>
  </si>
  <si>
    <t>8496943</t>
  </si>
  <si>
    <t>23</t>
  </si>
  <si>
    <t>R 18-Fonds</t>
  </si>
  <si>
    <t>AT0000859962</t>
  </si>
  <si>
    <t>R 18-Fonds A</t>
  </si>
  <si>
    <t>A0MUAT</t>
  </si>
  <si>
    <t>R18FUND</t>
  </si>
  <si>
    <t>636703</t>
  </si>
  <si>
    <t>01.08.1990</t>
  </si>
  <si>
    <t>1L2SX4.99999.SL.040</t>
  </si>
  <si>
    <t>8497435</t>
  </si>
  <si>
    <t>3523</t>
  </si>
  <si>
    <t>R 186-Fonds</t>
  </si>
  <si>
    <t>AT0000A36HM9</t>
  </si>
  <si>
    <t>R 186-Fonds A</t>
  </si>
  <si>
    <t>16.10.2023</t>
  </si>
  <si>
    <t>ET5NZP.99999.SL.040</t>
  </si>
  <si>
    <t>30250293</t>
  </si>
  <si>
    <t>3028</t>
  </si>
  <si>
    <t>R 188-Fonds</t>
  </si>
  <si>
    <t>AT0000A06NR9</t>
  </si>
  <si>
    <t>R 188-Fonds VTA</t>
  </si>
  <si>
    <t>A0M1RW</t>
  </si>
  <si>
    <t>3406648</t>
  </si>
  <si>
    <t>08.10.2007</t>
  </si>
  <si>
    <t>BUERT7.99999.SL.040</t>
  </si>
  <si>
    <t>8299137</t>
  </si>
  <si>
    <t>Deutschland</t>
  </si>
  <si>
    <t>70143933</t>
  </si>
  <si>
    <t>3499</t>
  </si>
  <si>
    <t>R 2027 NÖ</t>
  </si>
  <si>
    <t>AT0000A2VDV2</t>
  </si>
  <si>
    <t>R 2027 NÖ A</t>
  </si>
  <si>
    <t>A3DDU8</t>
  </si>
  <si>
    <t>RNH2027</t>
  </si>
  <si>
    <t>01.03.2022</t>
  </si>
  <si>
    <t>VR3NKB.99999.SL.040</t>
  </si>
  <si>
    <t>28123484</t>
  </si>
  <si>
    <t>Laufzeitenfonds</t>
  </si>
  <si>
    <t>3154</t>
  </si>
  <si>
    <t>R 225-Fonds</t>
  </si>
  <si>
    <t>AT0000A0FYW3</t>
  </si>
  <si>
    <t>R 225-Fonds VTI</t>
  </si>
  <si>
    <t>A0YFQY</t>
  </si>
  <si>
    <t>10774271</t>
  </si>
  <si>
    <t>GMPXWL.00093.ME.040</t>
  </si>
  <si>
    <t>9553380</t>
  </si>
  <si>
    <t>33</t>
  </si>
  <si>
    <t>R 24-Fonds</t>
  </si>
  <si>
    <t>AT0000856653</t>
  </si>
  <si>
    <t>R 24-Fonds A</t>
  </si>
  <si>
    <t>A0MT91</t>
  </si>
  <si>
    <t>R24FUND</t>
  </si>
  <si>
    <t>710588</t>
  </si>
  <si>
    <t>21.06.1991</t>
  </si>
  <si>
    <t>7V5TU2.00001.ME.040</t>
  </si>
  <si>
    <t>7317425</t>
  </si>
  <si>
    <t>3163</t>
  </si>
  <si>
    <t>R 241-Fonds</t>
  </si>
  <si>
    <t>AT0000A0GXX1</t>
  </si>
  <si>
    <t>R 241-Fonds VTI</t>
  </si>
  <si>
    <t>A0RPAX</t>
  </si>
  <si>
    <t>10989286</t>
  </si>
  <si>
    <t>01.03.2010</t>
  </si>
  <si>
    <t>GMPXWL.00096.ME.040</t>
  </si>
  <si>
    <t>9677810</t>
  </si>
  <si>
    <t>3164</t>
  </si>
  <si>
    <t>R 242-Fonds</t>
  </si>
  <si>
    <t>AT0000A0GXY9</t>
  </si>
  <si>
    <t>R 242-Fonds VTI</t>
  </si>
  <si>
    <t>A0RPAY</t>
  </si>
  <si>
    <t>10989294</t>
  </si>
  <si>
    <t>GMPXWL.00097.ME.040</t>
  </si>
  <si>
    <t>9677852</t>
  </si>
  <si>
    <t>3165</t>
  </si>
  <si>
    <t>R 244-Fonds</t>
  </si>
  <si>
    <t>AT0000A0GY09</t>
  </si>
  <si>
    <t>R 244-Fonds VTI</t>
  </si>
  <si>
    <t>A0RPA1</t>
  </si>
  <si>
    <t>10989312</t>
  </si>
  <si>
    <t>GMPXWL.00098.ME.040</t>
  </si>
  <si>
    <t>9677836</t>
  </si>
  <si>
    <t>3193</t>
  </si>
  <si>
    <t>R 247-Fonds</t>
  </si>
  <si>
    <t>AT0000A0LZ35</t>
  </si>
  <si>
    <t>R 247-Fonds VTI</t>
  </si>
  <si>
    <t>A1H5TB</t>
  </si>
  <si>
    <t>12141400</t>
  </si>
  <si>
    <t>14.01.2011</t>
  </si>
  <si>
    <t>GMPXWL.00100.ME.040</t>
  </si>
  <si>
    <t>10200070</t>
  </si>
  <si>
    <t>3194</t>
  </si>
  <si>
    <t>R 248-Fonds</t>
  </si>
  <si>
    <t>AT0000A0LZ43</t>
  </si>
  <si>
    <t>R 248-Fonds VTI</t>
  </si>
  <si>
    <t>A1H5S7</t>
  </si>
  <si>
    <t>12141369</t>
  </si>
  <si>
    <t>GMPXWL.00101.ME.040</t>
  </si>
  <si>
    <t>10200061</t>
  </si>
  <si>
    <t>3231</t>
  </si>
  <si>
    <t>R 256-Fonds</t>
  </si>
  <si>
    <t>AT0000A0S5F2</t>
  </si>
  <si>
    <t>3208682</t>
  </si>
  <si>
    <t>R 256-Fonds VTI</t>
  </si>
  <si>
    <t>A1JPLE</t>
  </si>
  <si>
    <t>14170221</t>
  </si>
  <si>
    <t>02.01.2012</t>
  </si>
  <si>
    <t>GMPXWL.00104.ME.040</t>
  </si>
  <si>
    <t>11142189</t>
  </si>
  <si>
    <t>3227</t>
  </si>
  <si>
    <t>R 257-Fonds</t>
  </si>
  <si>
    <t>AT0000A0S5G0</t>
  </si>
  <si>
    <t>3207883</t>
  </si>
  <si>
    <t>R 257-Fonds VTI</t>
  </si>
  <si>
    <t>A1JPGS</t>
  </si>
  <si>
    <t>14170233</t>
  </si>
  <si>
    <t>GMPXWL.00105.ME.040</t>
  </si>
  <si>
    <t>11142154</t>
  </si>
  <si>
    <t>3239</t>
  </si>
  <si>
    <t>R 258-Fonds</t>
  </si>
  <si>
    <t>AT0000A0UJU7</t>
  </si>
  <si>
    <t>3219482</t>
  </si>
  <si>
    <t>R 258-Fonds VTI</t>
  </si>
  <si>
    <t>A1JVNN</t>
  </si>
  <si>
    <t>18186728</t>
  </si>
  <si>
    <t>22.06.2012</t>
  </si>
  <si>
    <t>YISDTT.99999.SL.040</t>
  </si>
  <si>
    <t>11366990</t>
  </si>
  <si>
    <t>3252</t>
  </si>
  <si>
    <t>R 263-Fonds</t>
  </si>
  <si>
    <t>AT0000A0X9D2</t>
  </si>
  <si>
    <t>3225002</t>
  </si>
  <si>
    <t>R 263-Fonds A</t>
  </si>
  <si>
    <t>A1J31N</t>
  </si>
  <si>
    <t>RR263FD</t>
  </si>
  <si>
    <t>19711615</t>
  </si>
  <si>
    <t>06.11.2012</t>
  </si>
  <si>
    <t>9XUK6P.99999.SL.040</t>
  </si>
  <si>
    <t>16100859</t>
  </si>
  <si>
    <t>3275</t>
  </si>
  <si>
    <t>R 273-Fonds</t>
  </si>
  <si>
    <t>AT0000A13JD3</t>
  </si>
  <si>
    <t>3238906</t>
  </si>
  <si>
    <t>R 273-Fonds VTI</t>
  </si>
  <si>
    <t>A1XA8E</t>
  </si>
  <si>
    <t>22734207</t>
  </si>
  <si>
    <t>02.01.2014</t>
  </si>
  <si>
    <t>GMPXWL.00109.ME.040</t>
  </si>
  <si>
    <t>17033900</t>
  </si>
  <si>
    <t>3272</t>
  </si>
  <si>
    <t>R 274-Fonds</t>
  </si>
  <si>
    <t>AT0000A13JE1</t>
  </si>
  <si>
    <t>3238867</t>
  </si>
  <si>
    <t>R 274-Fonds VTI</t>
  </si>
  <si>
    <t>A1XAYW</t>
  </si>
  <si>
    <t>22734221</t>
  </si>
  <si>
    <t>GMPXWL.00110.ME.040</t>
  </si>
  <si>
    <t>17033870</t>
  </si>
  <si>
    <t>3284</t>
  </si>
  <si>
    <t>R 275-Fonds</t>
  </si>
  <si>
    <t>AT0000A17R29</t>
  </si>
  <si>
    <t>3241282</t>
  </si>
  <si>
    <t>R 275-Fonds VTI</t>
  </si>
  <si>
    <t>A11399</t>
  </si>
  <si>
    <t>24424097</t>
  </si>
  <si>
    <t>08.07.2014</t>
  </si>
  <si>
    <t>3E043F.99999.SL.040</t>
  </si>
  <si>
    <t>17543274</t>
  </si>
  <si>
    <t>3291</t>
  </si>
  <si>
    <t>R 277-Fonds</t>
  </si>
  <si>
    <t>AT0000A1UEM3</t>
  </si>
  <si>
    <t>3243504</t>
  </si>
  <si>
    <t>R 277-Fonds A</t>
  </si>
  <si>
    <t>A2DMU1</t>
  </si>
  <si>
    <t>41737977</t>
  </si>
  <si>
    <t>Y4T06Q.99999.SL.040</t>
  </si>
  <si>
    <t>17778883</t>
  </si>
  <si>
    <t>AT0000A19E71</t>
  </si>
  <si>
    <t>R 277-Fonds VTI</t>
  </si>
  <si>
    <t>A12A7X</t>
  </si>
  <si>
    <t>25271687</t>
  </si>
  <si>
    <t>01.10.2014</t>
  </si>
  <si>
    <t>3381</t>
  </si>
  <si>
    <t>R 279-Fonds</t>
  </si>
  <si>
    <t>AT0000A1GPP1</t>
  </si>
  <si>
    <t>10000303</t>
  </si>
  <si>
    <t>R 279-Fonds VTI</t>
  </si>
  <si>
    <t>A14089</t>
  </si>
  <si>
    <t>29909545</t>
  </si>
  <si>
    <t>15.10.2015</t>
  </si>
  <si>
    <t>NIMS5F.99999.SL.040</t>
  </si>
  <si>
    <t>18789579</t>
  </si>
  <si>
    <t>3405</t>
  </si>
  <si>
    <t>R 280-Fonds</t>
  </si>
  <si>
    <t>AT0000A1QPB0</t>
  </si>
  <si>
    <t>10003202</t>
  </si>
  <si>
    <t>R 280-Fonds A</t>
  </si>
  <si>
    <t>A2DKC7</t>
  </si>
  <si>
    <t>35341686</t>
  </si>
  <si>
    <t>31.01.2017</t>
  </si>
  <si>
    <t>00REGD.99999.SL.040</t>
  </si>
  <si>
    <t>20017170</t>
  </si>
  <si>
    <t>3448</t>
  </si>
  <si>
    <t>R 288-Fonds</t>
  </si>
  <si>
    <t>AT0000A25QJ9</t>
  </si>
  <si>
    <t>10005503</t>
  </si>
  <si>
    <t>R 288-Fonds A</t>
  </si>
  <si>
    <t>A2PB0W</t>
  </si>
  <si>
    <t>01.03.2019</t>
  </si>
  <si>
    <t>F2KM5Z.99999.SL.040</t>
  </si>
  <si>
    <t>23671777</t>
  </si>
  <si>
    <t>3446</t>
  </si>
  <si>
    <t>R 289-Fonds</t>
  </si>
  <si>
    <t>AT0000A255Y2</t>
  </si>
  <si>
    <t>10005163</t>
  </si>
  <si>
    <t>R 289-Fonds T</t>
  </si>
  <si>
    <t>A2PADK</t>
  </si>
  <si>
    <t>RAIR289</t>
  </si>
  <si>
    <t>17.12.2018</t>
  </si>
  <si>
    <t>7HAGR8.99999.SL.040</t>
  </si>
  <si>
    <t>22391045</t>
  </si>
  <si>
    <t xml:space="preserve">3 </t>
  </si>
  <si>
    <t>3456</t>
  </si>
  <si>
    <t>R 290-Fonds</t>
  </si>
  <si>
    <t>AT0000A28CH7</t>
  </si>
  <si>
    <t>10006584</t>
  </si>
  <si>
    <t>R 290-Fonds VTI</t>
  </si>
  <si>
    <t>A2PLAC</t>
  </si>
  <si>
    <t>01.07.2019</t>
  </si>
  <si>
    <t>D1B80H.99999.SL.040</t>
  </si>
  <si>
    <t>24179949</t>
  </si>
  <si>
    <t>3468</t>
  </si>
  <si>
    <t>R 292-Fonds</t>
  </si>
  <si>
    <t>AT0000A2EH59</t>
  </si>
  <si>
    <t>10007665</t>
  </si>
  <si>
    <t>R 292-Fonds T</t>
  </si>
  <si>
    <t>A2P163</t>
  </si>
  <si>
    <t>R292T</t>
  </si>
  <si>
    <t>15.04.2020</t>
  </si>
  <si>
    <t>INGBW1.99999.SL.040</t>
  </si>
  <si>
    <t>25276522</t>
  </si>
  <si>
    <t>3472</t>
  </si>
  <si>
    <t>R 293-Fonds</t>
  </si>
  <si>
    <t>AT0000A2HBL6</t>
  </si>
  <si>
    <t>10007947</t>
  </si>
  <si>
    <t>R 293-Fonds VTI</t>
  </si>
  <si>
    <t>A2P65L</t>
  </si>
  <si>
    <t>R293VTI</t>
  </si>
  <si>
    <t>15.07.2020</t>
  </si>
  <si>
    <t>1H85VL.99999.SL.040</t>
  </si>
  <si>
    <t>25558943</t>
  </si>
  <si>
    <t>3487</t>
  </si>
  <si>
    <t>R 294-Fonds</t>
  </si>
  <si>
    <t>AT0000A2SKG4</t>
  </si>
  <si>
    <t>R 294-Fonds A</t>
  </si>
  <si>
    <t>A3CVT0</t>
  </si>
  <si>
    <t>01.09.2021</t>
  </si>
  <si>
    <t>ABQB49.99999.SL.040</t>
  </si>
  <si>
    <t>27299368</t>
  </si>
  <si>
    <t>3490</t>
  </si>
  <si>
    <t>R 295-Fonds</t>
  </si>
  <si>
    <t>AT0000A2STP6</t>
  </si>
  <si>
    <t>R 295-Fonds A</t>
  </si>
  <si>
    <t>A3CZHF</t>
  </si>
  <si>
    <t>R295A</t>
  </si>
  <si>
    <t>E370NM.99999.SL.040</t>
  </si>
  <si>
    <t>27466949</t>
  </si>
  <si>
    <t>3510</t>
  </si>
  <si>
    <t>R 296 AS</t>
  </si>
  <si>
    <t>AT0000670971</t>
  </si>
  <si>
    <t>10012426</t>
  </si>
  <si>
    <t>R 296 AS A</t>
  </si>
  <si>
    <t>A0KF3J</t>
  </si>
  <si>
    <t>15.05.</t>
  </si>
  <si>
    <t>12.08.2002</t>
  </si>
  <si>
    <t>WEFA4X.99999.SL.040</t>
  </si>
  <si>
    <t>8463840</t>
  </si>
  <si>
    <t>3522</t>
  </si>
  <si>
    <t>R 297-Fonds</t>
  </si>
  <si>
    <t>AT0000A36C15</t>
  </si>
  <si>
    <t>R 297-Fonds T</t>
  </si>
  <si>
    <t>A3EQ67</t>
  </si>
  <si>
    <t>01.09.2023</t>
  </si>
  <si>
    <t>VJUUKX.99999.SL.040</t>
  </si>
  <si>
    <t>30143071</t>
  </si>
  <si>
    <t>3583</t>
  </si>
  <si>
    <t>R 298-Fonds</t>
  </si>
  <si>
    <t>AT0000A3FWH2</t>
  </si>
  <si>
    <t>R 298-Fonds T</t>
  </si>
  <si>
    <t>A40S2N</t>
  </si>
  <si>
    <t>RR298FT</t>
  </si>
  <si>
    <t>15.11.2024</t>
  </si>
  <si>
    <t>1XTLNG.99999.SL.040</t>
  </si>
  <si>
    <t>31552420</t>
  </si>
  <si>
    <t>46</t>
  </si>
  <si>
    <t>R 32-Fonds</t>
  </si>
  <si>
    <t>AT0000920822</t>
  </si>
  <si>
    <t>R 32-Fonds A</t>
  </si>
  <si>
    <t>A0MUA3</t>
  </si>
  <si>
    <t>R32FUND</t>
  </si>
  <si>
    <t>55478</t>
  </si>
  <si>
    <t>02.03.1993</t>
  </si>
  <si>
    <t>NFDC1N.99999.SL.040</t>
  </si>
  <si>
    <t>7510870</t>
  </si>
  <si>
    <t>386</t>
  </si>
  <si>
    <t>R 32195-Fonds</t>
  </si>
  <si>
    <t>AT0000675681</t>
  </si>
  <si>
    <t>R 32195-Fonds A</t>
  </si>
  <si>
    <t>A0MTUT</t>
  </si>
  <si>
    <t>R32195F</t>
  </si>
  <si>
    <t>20.12.</t>
  </si>
  <si>
    <t>1960076</t>
  </si>
  <si>
    <t>01.07.2002</t>
  </si>
  <si>
    <t>S6MG5X.00001.ME.040</t>
  </si>
  <si>
    <t>8298890</t>
  </si>
  <si>
    <t>3489</t>
  </si>
  <si>
    <t>R 32823-Fonds</t>
  </si>
  <si>
    <t>AT0000A2SPZ3</t>
  </si>
  <si>
    <t>R 32823-Fonds A</t>
  </si>
  <si>
    <t>A3CW1Y</t>
  </si>
  <si>
    <t>R32823A</t>
  </si>
  <si>
    <t>06.09.2021</t>
  </si>
  <si>
    <t>LXQ8TL.99999.SL.040</t>
  </si>
  <si>
    <t>27395235</t>
  </si>
  <si>
    <t>320</t>
  </si>
  <si>
    <t>R 406-Fonds</t>
  </si>
  <si>
    <t>AT0000731658</t>
  </si>
  <si>
    <t>R 406-Fonds A</t>
  </si>
  <si>
    <t>A0MTZ5</t>
  </si>
  <si>
    <t>RAIF119</t>
  </si>
  <si>
    <t>1161638</t>
  </si>
  <si>
    <t>27.09.2000</t>
  </si>
  <si>
    <t>8YHWRB.00001.ME.040</t>
  </si>
  <si>
    <t>8497869</t>
  </si>
  <si>
    <t>64</t>
  </si>
  <si>
    <t>R 42-Fonds</t>
  </si>
  <si>
    <t>AT0000946488</t>
  </si>
  <si>
    <t>R 42-Fonds A</t>
  </si>
  <si>
    <t>A0MUBJ</t>
  </si>
  <si>
    <t>R42FUND</t>
  </si>
  <si>
    <t>279369</t>
  </si>
  <si>
    <t>01.09.1994</t>
  </si>
  <si>
    <t>LUNE3M.99999.SL.040</t>
  </si>
  <si>
    <t>7317387</t>
  </si>
  <si>
    <t>185</t>
  </si>
  <si>
    <t>R 420-Fonds</t>
  </si>
  <si>
    <t>AT0000785068</t>
  </si>
  <si>
    <t>R 420-Fonds A</t>
  </si>
  <si>
    <t>A0MT39</t>
  </si>
  <si>
    <t>RAR99FA</t>
  </si>
  <si>
    <t>823913</t>
  </si>
  <si>
    <t>23.06.1999</t>
  </si>
  <si>
    <t>WLNVFK.00001.ME.040</t>
  </si>
  <si>
    <t>8497885</t>
  </si>
  <si>
    <t>69</t>
  </si>
  <si>
    <t>R 45-Fonds</t>
  </si>
  <si>
    <t>AT0000948583</t>
  </si>
  <si>
    <t>R 45-Fonds A</t>
  </si>
  <si>
    <t>A0MUBM</t>
  </si>
  <si>
    <t>R45FUND</t>
  </si>
  <si>
    <t>330531</t>
  </si>
  <si>
    <t>15.12.1994</t>
  </si>
  <si>
    <t>RITDB5.99999.SL.040</t>
  </si>
  <si>
    <t>8497974</t>
  </si>
  <si>
    <t>71</t>
  </si>
  <si>
    <t>R 46-Fonds</t>
  </si>
  <si>
    <t>AT0000948591</t>
  </si>
  <si>
    <t>R 46-Fonds A</t>
  </si>
  <si>
    <t>A0MUBN</t>
  </si>
  <si>
    <t>R46FUND</t>
  </si>
  <si>
    <t>293135</t>
  </si>
  <si>
    <t>10.10.1994</t>
  </si>
  <si>
    <t>C1Z8KU.99999.SL.040</t>
  </si>
  <si>
    <t>8388938</t>
  </si>
  <si>
    <t>120</t>
  </si>
  <si>
    <t>R 81-Fonds</t>
  </si>
  <si>
    <t>AT0000824610</t>
  </si>
  <si>
    <t>R 81-Fonds VTI</t>
  </si>
  <si>
    <t>A0MT8U</t>
  </si>
  <si>
    <t>R81FUND</t>
  </si>
  <si>
    <t>25.05.</t>
  </si>
  <si>
    <t>730927</t>
  </si>
  <si>
    <t>01.09.1995</t>
  </si>
  <si>
    <t>ZYV5LT.99999.SL.040</t>
  </si>
  <si>
    <t>7171447</t>
  </si>
  <si>
    <t>154</t>
  </si>
  <si>
    <t>R 85-Fonds</t>
  </si>
  <si>
    <t>AT0000817408</t>
  </si>
  <si>
    <t>R 85-Fonds A</t>
  </si>
  <si>
    <t>A0MT7A</t>
  </si>
  <si>
    <t>R85FONA</t>
  </si>
  <si>
    <t>973656</t>
  </si>
  <si>
    <t>11.11.1998</t>
  </si>
  <si>
    <t>D7JZE9.99999.SL.040</t>
  </si>
  <si>
    <t>8498466</t>
  </si>
  <si>
    <t>305</t>
  </si>
  <si>
    <t>R 86-Fonds</t>
  </si>
  <si>
    <t>AT0000810544</t>
  </si>
  <si>
    <t>R 86-Fonds A</t>
  </si>
  <si>
    <t>939805</t>
  </si>
  <si>
    <t>R86ADMF</t>
  </si>
  <si>
    <t>987284</t>
  </si>
  <si>
    <t>21.12.1998</t>
  </si>
  <si>
    <t>MHKVHP.99999.SL.040</t>
  </si>
  <si>
    <t>7317433</t>
  </si>
  <si>
    <t>601</t>
  </si>
  <si>
    <t>R 87-Fonds</t>
  </si>
  <si>
    <t>AT0000824255</t>
  </si>
  <si>
    <t>R 87-Fonds A</t>
  </si>
  <si>
    <t>A0MT8P</t>
  </si>
  <si>
    <t>R87FNDS</t>
  </si>
  <si>
    <t>982794</t>
  </si>
  <si>
    <t>10.12.1998</t>
  </si>
  <si>
    <t>V31S0S.99999.SL.040</t>
  </si>
  <si>
    <t>8498474</t>
  </si>
  <si>
    <t>9</t>
  </si>
  <si>
    <t>R 9-Nachhaltigkeit-Nostro-Fonds</t>
  </si>
  <si>
    <t>AT0000859236</t>
  </si>
  <si>
    <t>R 9-Nachhaltigkeit-Nostro-Fonds A</t>
  </si>
  <si>
    <t>A0MUAH</t>
  </si>
  <si>
    <t>R9FUNDI</t>
  </si>
  <si>
    <t>626965</t>
  </si>
  <si>
    <t>15.02.1989</t>
  </si>
  <si>
    <t>V1P62I.99999.SL.040</t>
  </si>
  <si>
    <t>7171579</t>
  </si>
  <si>
    <t>65</t>
  </si>
  <si>
    <t>R STMK 1</t>
  </si>
  <si>
    <t>AT0000859624</t>
  </si>
  <si>
    <t>R STMK 1 A</t>
  </si>
  <si>
    <t>A0MUAQ</t>
  </si>
  <si>
    <t>R6FUNDI</t>
  </si>
  <si>
    <t>627462</t>
  </si>
  <si>
    <t>01.09.1988</t>
  </si>
  <si>
    <t>MGGDRP.00002.ME.040</t>
  </si>
  <si>
    <t>7317395</t>
  </si>
  <si>
    <t>3530</t>
  </si>
  <si>
    <t>R-AT Aktien</t>
  </si>
  <si>
    <t>AT0000A38M29</t>
  </si>
  <si>
    <t>R-AT Aktien VTI</t>
  </si>
  <si>
    <t>A3E28J</t>
  </si>
  <si>
    <t>RATAVTI</t>
  </si>
  <si>
    <t>02.01.2024</t>
  </si>
  <si>
    <t>UTUX9M.99999.SL.040</t>
  </si>
  <si>
    <t>30535727</t>
  </si>
  <si>
    <t>3500</t>
  </si>
  <si>
    <t>R-RAMRO-1</t>
  </si>
  <si>
    <t>AT0000A2VCW2</t>
  </si>
  <si>
    <t>8888888</t>
  </si>
  <si>
    <t>R-RAMRO-1 VTA</t>
  </si>
  <si>
    <t>A3DDKH</t>
  </si>
  <si>
    <t>RRAMRO1</t>
  </si>
  <si>
    <t>25.10.2022</t>
  </si>
  <si>
    <t>A6C5R4.99999.SL.040</t>
  </si>
  <si>
    <t>28093771</t>
  </si>
  <si>
    <t>3570</t>
  </si>
  <si>
    <t>R-Ratio-EuropaAktien</t>
  </si>
  <si>
    <t>AT0000A3EU10</t>
  </si>
  <si>
    <t>R-Ratio-EuropaAktien A</t>
  </si>
  <si>
    <t>A40NVE</t>
  </si>
  <si>
    <t>01.10.2024</t>
  </si>
  <si>
    <t>DUGNK5.9999.SL.040</t>
  </si>
  <si>
    <t>31209467</t>
  </si>
  <si>
    <t>31.07.</t>
  </si>
  <si>
    <t>AT0000A3DUS8</t>
  </si>
  <si>
    <t>R-Ratio-EuropaAktien T</t>
  </si>
  <si>
    <t>A40GW4</t>
  </si>
  <si>
    <t>RRAEUAT</t>
  </si>
  <si>
    <t>01.08.2024</t>
  </si>
  <si>
    <t>AT0000A3GAG8</t>
  </si>
  <si>
    <t>R-Ratio-EuropaAktien VTA</t>
  </si>
  <si>
    <t>A40TXC</t>
  </si>
  <si>
    <t>02.12.2024</t>
  </si>
  <si>
    <t>3529</t>
  </si>
  <si>
    <t>R-Ratio-GlobalAktien</t>
  </si>
  <si>
    <t>AT0000A3EU28</t>
  </si>
  <si>
    <t>R-Ratio-GlobalAktien A</t>
  </si>
  <si>
    <t>A40NVF</t>
  </si>
  <si>
    <t>DT0KJC.99999.SL.040</t>
  </si>
  <si>
    <t>30451442</t>
  </si>
  <si>
    <t>AT0000A387E5</t>
  </si>
  <si>
    <t>R-Ratio-GlobalAktien T</t>
  </si>
  <si>
    <t>A3EXNZ</t>
  </si>
  <si>
    <t>RRAGLAT</t>
  </si>
  <si>
    <t>12.12.2023</t>
  </si>
  <si>
    <t>AT0000A3GAH6</t>
  </si>
  <si>
    <t>R-Ratio-GlobalAktien VTA</t>
  </si>
  <si>
    <t>A40TXD</t>
  </si>
  <si>
    <t>3571</t>
  </si>
  <si>
    <t>R-Ratio-PazifikAktien</t>
  </si>
  <si>
    <t>AT0000A3EU36</t>
  </si>
  <si>
    <t>R-Ratio-PazifikAktien A</t>
  </si>
  <si>
    <t>A40NVG</t>
  </si>
  <si>
    <t>GVFZKD.99999.SL.040</t>
  </si>
  <si>
    <t>31209475</t>
  </si>
  <si>
    <t>Aktien Pazifik</t>
  </si>
  <si>
    <t>AT0000A3DUT6</t>
  </si>
  <si>
    <t>R-Ratio-PazifikAktien T</t>
  </si>
  <si>
    <t>A40GW5</t>
  </si>
  <si>
    <t>RRAPAAT</t>
  </si>
  <si>
    <t>AT0000A3GAJ2</t>
  </si>
  <si>
    <t>R-Ratio-PazifikAktien VTA</t>
  </si>
  <si>
    <t>A40TXE</t>
  </si>
  <si>
    <t>3528</t>
  </si>
  <si>
    <t>R-Ratio-USAktien</t>
  </si>
  <si>
    <t>AT0000A3EU44</t>
  </si>
  <si>
    <t>R-Ratio-USAktien A</t>
  </si>
  <si>
    <t>A40NVH</t>
  </si>
  <si>
    <t>MH08WU.99999.SL.040</t>
  </si>
  <si>
    <t>30451450</t>
  </si>
  <si>
    <t>AT0000A387F2</t>
  </si>
  <si>
    <t>R-Ratio-USAktien T</t>
  </si>
  <si>
    <t>A3EX13</t>
  </si>
  <si>
    <t>RRAUSAT</t>
  </si>
  <si>
    <t>AT0000A3GAK0</t>
  </si>
  <si>
    <t>R-Ratio-USAktien VTA</t>
  </si>
  <si>
    <t>A40TXF</t>
  </si>
  <si>
    <t>AT0000A3K3E5</t>
  </si>
  <si>
    <t>R-Ratio-USAktien VTA USD</t>
  </si>
  <si>
    <t>A413B0</t>
  </si>
  <si>
    <t>RRUSAVU</t>
  </si>
  <si>
    <t>10000722</t>
  </si>
  <si>
    <t>A2ABCQ</t>
  </si>
  <si>
    <t>30599110</t>
  </si>
  <si>
    <t>U9E4EX.99999.SL.040</t>
  </si>
  <si>
    <t>18944949</t>
  </si>
  <si>
    <t>676</t>
  </si>
  <si>
    <t>R-VIP 10</t>
  </si>
  <si>
    <t>AT0000A00YR9</t>
  </si>
  <si>
    <t>R-VIP 10 T</t>
  </si>
  <si>
    <t>A0M0MY</t>
  </si>
  <si>
    <t>15.04.</t>
  </si>
  <si>
    <t>2528556</t>
  </si>
  <si>
    <t>15.05.2006</t>
  </si>
  <si>
    <t>4QSP67.99999.SL.040</t>
  </si>
  <si>
    <t>8208328</t>
  </si>
  <si>
    <t>672</t>
  </si>
  <si>
    <t>R-VIP 100</t>
  </si>
  <si>
    <t>AT0000A00XQ3</t>
  </si>
  <si>
    <t>R-VIP 100 (I) T</t>
  </si>
  <si>
    <t>A0M0MJ</t>
  </si>
  <si>
    <t>2525100</t>
  </si>
  <si>
    <t>08.05.2006</t>
  </si>
  <si>
    <t>U5QQTP.99999.SL.040</t>
  </si>
  <si>
    <t>8498750</t>
  </si>
  <si>
    <t>AT0000A0F9X2</t>
  </si>
  <si>
    <t>R-VIP 100 (R) T</t>
  </si>
  <si>
    <t>A0YBM7</t>
  </si>
  <si>
    <t>10633228</t>
  </si>
  <si>
    <t>668</t>
  </si>
  <si>
    <t>R-VIP 35</t>
  </si>
  <si>
    <t>AT0000A00XL4</t>
  </si>
  <si>
    <t>R-VIP 35 (I) T</t>
  </si>
  <si>
    <t>A0M0ME</t>
  </si>
  <si>
    <t>2524757</t>
  </si>
  <si>
    <t>KNHIS3.99999.SL.040</t>
  </si>
  <si>
    <t>8208310</t>
  </si>
  <si>
    <t>AT0000A0F9U8</t>
  </si>
  <si>
    <t>R-VIP 35 (R) T</t>
  </si>
  <si>
    <t>A0YBM4</t>
  </si>
  <si>
    <t>10633192</t>
  </si>
  <si>
    <t>3156</t>
  </si>
  <si>
    <t>R-VIP 50</t>
  </si>
  <si>
    <t>AT0000A0FA24</t>
  </si>
  <si>
    <t>R-VIP 50 T</t>
  </si>
  <si>
    <t>A0YBNA</t>
  </si>
  <si>
    <t>10614775</t>
  </si>
  <si>
    <t>I5ACQV.99999.SL.040</t>
  </si>
  <si>
    <t>9465120</t>
  </si>
  <si>
    <t>670</t>
  </si>
  <si>
    <t>R-VIP 75</t>
  </si>
  <si>
    <t>AT0000A00XN0</t>
  </si>
  <si>
    <t>R-VIP 75 (I) T</t>
  </si>
  <si>
    <t>A0M0MG</t>
  </si>
  <si>
    <t>2524819</t>
  </si>
  <si>
    <t>S8FZ93.99999.SL.040</t>
  </si>
  <si>
    <t>8498733</t>
  </si>
  <si>
    <t>AT0000A0F9W4</t>
  </si>
  <si>
    <t>R-VIP 75 (R) T</t>
  </si>
  <si>
    <t>A0YBM6</t>
  </si>
  <si>
    <t>10633218</t>
  </si>
  <si>
    <t>Raiffeisen 301 - Nachhaltigkeit - Euro Staatsanleihen</t>
  </si>
  <si>
    <t>AT0000A2XN66</t>
  </si>
  <si>
    <t>Raiffeisen 301 - Nachhaltigkeit - Euro Staatsanleihen (SZ) T</t>
  </si>
  <si>
    <t>A3DLRZ</t>
  </si>
  <si>
    <t>R301FST</t>
  </si>
  <si>
    <t>15.09.</t>
  </si>
  <si>
    <t>01.06.2022</t>
  </si>
  <si>
    <t>H1TQER.99999.SL.040</t>
  </si>
  <si>
    <t>7510900</t>
  </si>
  <si>
    <t>01.07.</t>
  </si>
  <si>
    <t>30.06.</t>
  </si>
  <si>
    <t>AT0000811807</t>
  </si>
  <si>
    <t>Raiffeisen 301 - Nachhaltigkeit - Euro Staatsanleihen A</t>
  </si>
  <si>
    <t>A0ET57</t>
  </si>
  <si>
    <t>R301FDA</t>
  </si>
  <si>
    <t>929892</t>
  </si>
  <si>
    <t>01.07.1998</t>
  </si>
  <si>
    <t>AT0000811815</t>
  </si>
  <si>
    <t>Raiffeisen 301 - Nachhaltigkeit - Euro Staatsanleihen T</t>
  </si>
  <si>
    <t>A0MT6W</t>
  </si>
  <si>
    <t>R301EGT</t>
  </si>
  <si>
    <t>2103519</t>
  </si>
  <si>
    <t>25.10.2006</t>
  </si>
  <si>
    <t>A0LG6P</t>
  </si>
  <si>
    <t>R301FVT</t>
  </si>
  <si>
    <t>2037140</t>
  </si>
  <si>
    <t>Raiffeisen 304 - ESG - Euro Corporates</t>
  </si>
  <si>
    <t>AT0000711593</t>
  </si>
  <si>
    <t>Raiffeisen 304 - ESG - Euro Corporates (I) A</t>
  </si>
  <si>
    <t>A0D91S</t>
  </si>
  <si>
    <t>R304AFD</t>
  </si>
  <si>
    <t>1253603</t>
  </si>
  <si>
    <t>14.05.2001</t>
  </si>
  <si>
    <t>EN05ZY.99999.SL.040</t>
  </si>
  <si>
    <t>7320779</t>
  </si>
  <si>
    <t>AT0000A02YY1</t>
  </si>
  <si>
    <t>Raiffeisen 304 - ESG - Euro Corporates (I) T</t>
  </si>
  <si>
    <t>A0M0RA</t>
  </si>
  <si>
    <t>R304ECT</t>
  </si>
  <si>
    <t>2775829</t>
  </si>
  <si>
    <t>A0LG6Q</t>
  </si>
  <si>
    <t>R304FVT</t>
  </si>
  <si>
    <t>2037172</t>
  </si>
  <si>
    <t>AT0000A2XSN3</t>
  </si>
  <si>
    <t>Raiffeisen 304 - ESG - Euro Corporates (SZ) T</t>
  </si>
  <si>
    <t>A3DMD0</t>
  </si>
  <si>
    <t>RAMETSZ</t>
  </si>
  <si>
    <t>Raiffeisen 314 - ESG - Euro Inflation Linked</t>
  </si>
  <si>
    <t>AT0000636964</t>
  </si>
  <si>
    <t>Raiffeisen 314 - ESG - Euro Inflation Linked A</t>
  </si>
  <si>
    <t>A0D9FN</t>
  </si>
  <si>
    <t>R314FDS</t>
  </si>
  <si>
    <t>1696572</t>
  </si>
  <si>
    <t>01.10.2003</t>
  </si>
  <si>
    <t>AD6RNE.99999.SL.040</t>
  </si>
  <si>
    <t>7160674</t>
  </si>
  <si>
    <t>Inflationsgeschützte Anleihen</t>
  </si>
  <si>
    <t>Inflationsgeschützte Anleihen EUR/Europa</t>
  </si>
  <si>
    <t>AT0000613989</t>
  </si>
  <si>
    <t>Raiffeisen 314 - ESG - Euro Inflation Linked T</t>
  </si>
  <si>
    <t>A0JME1</t>
  </si>
  <si>
    <t>R314FDT</t>
  </si>
  <si>
    <t>2001750</t>
  </si>
  <si>
    <t>16.11.2004</t>
  </si>
  <si>
    <t>A0LCYM</t>
  </si>
  <si>
    <t>R314FVT</t>
  </si>
  <si>
    <t>2037207</t>
  </si>
  <si>
    <t>Raiffeisen Laufzeitfonds ESG 2028</t>
  </si>
  <si>
    <t>AT0000A3JEY7</t>
  </si>
  <si>
    <t>Raiffeisen Laufzeitfonds ESG 2028 (I) A</t>
  </si>
  <si>
    <t>A412KC</t>
  </si>
  <si>
    <t>RLE28IA</t>
  </si>
  <si>
    <t>24.06.2025</t>
  </si>
  <si>
    <t>ZUIJKD.99999.SL.040</t>
  </si>
  <si>
    <t>31996850</t>
  </si>
  <si>
    <t>AT0000A3JEZ4</t>
  </si>
  <si>
    <t>Raiffeisen Laufzeitfonds ESG 2028 (I) T</t>
  </si>
  <si>
    <t xml:space="preserve">A412KD </t>
  </si>
  <si>
    <t>RLE28IT</t>
  </si>
  <si>
    <t>Raiffeisen Laufzeitfonds ESG 2028 (I) VTA</t>
  </si>
  <si>
    <t xml:space="preserve">A412KE </t>
  </si>
  <si>
    <t>RLE28IV</t>
  </si>
  <si>
    <t>AT0000A3JF14</t>
  </si>
  <si>
    <t>Raiffeisen Laufzeitfonds ESG 2028 (R) A</t>
  </si>
  <si>
    <t xml:space="preserve">A412KF </t>
  </si>
  <si>
    <t>RLE28RA</t>
  </si>
  <si>
    <t>AT0000A3JF22</t>
  </si>
  <si>
    <t>Raiffeisen Laufzeitfonds ESG 2028 (R) T</t>
  </si>
  <si>
    <t>A412KG</t>
  </si>
  <si>
    <t>RLE28RT</t>
  </si>
  <si>
    <t>Raiffeisen Laufzeitfonds ESG 2028 (R) VTA</t>
  </si>
  <si>
    <t>A412KH</t>
  </si>
  <si>
    <t>RLE28RV</t>
  </si>
  <si>
    <t>AT0000A3JF48</t>
  </si>
  <si>
    <t>Raiffeisen Laufzeitfonds ESG 2028 (RZ) A</t>
  </si>
  <si>
    <t xml:space="preserve">A412KJ </t>
  </si>
  <si>
    <t>RLE28ZA</t>
  </si>
  <si>
    <t>AT0000A3JF55</t>
  </si>
  <si>
    <t>Raiffeisen Laufzeitfonds ESG 2028 (RZ) T</t>
  </si>
  <si>
    <t>A412KK</t>
  </si>
  <si>
    <t>RLE28ZT</t>
  </si>
  <si>
    <t>Raiffeisen Laufzeitfonds ESG 2028 (S) VTA</t>
  </si>
  <si>
    <t>A4170L</t>
  </si>
  <si>
    <t>RLE28SV</t>
  </si>
  <si>
    <t>3438</t>
  </si>
  <si>
    <t>Raiffeisen Portfolio I</t>
  </si>
  <si>
    <t>AT0000A22NS4</t>
  </si>
  <si>
    <t>10004783</t>
  </si>
  <si>
    <t>Raiffeisen Portfolio I T</t>
  </si>
  <si>
    <t>A2N6PY</t>
  </si>
  <si>
    <t>15.10.2018</t>
  </si>
  <si>
    <t>DYB9II.99999.SL.040</t>
  </si>
  <si>
    <t>21965986</t>
  </si>
  <si>
    <t>3439</t>
  </si>
  <si>
    <t>Raiffeisen Portfolio II</t>
  </si>
  <si>
    <t>AT0000A22NT2</t>
  </si>
  <si>
    <t>10004784</t>
  </si>
  <si>
    <t>Raiffeisen Portfolio II T</t>
  </si>
  <si>
    <t>A2N6QT</t>
  </si>
  <si>
    <t>PR26UA.99999.SL.040</t>
  </si>
  <si>
    <t>21965978</t>
  </si>
  <si>
    <t>3440</t>
  </si>
  <si>
    <t>Raiffeisen Portfolio III</t>
  </si>
  <si>
    <t>AT0000A22NU0</t>
  </si>
  <si>
    <t>10004786</t>
  </si>
  <si>
    <t>Raiffeisen Portfolio III T</t>
  </si>
  <si>
    <t>A2N6QU</t>
  </si>
  <si>
    <t>3U0WBY.99999.SL.040</t>
  </si>
  <si>
    <t>21966001</t>
  </si>
  <si>
    <t>3441</t>
  </si>
  <si>
    <t>Raiffeisen Portfolio IV</t>
  </si>
  <si>
    <t>AT0000A22NV8</t>
  </si>
  <si>
    <t>10004785</t>
  </si>
  <si>
    <t>Raiffeisen Portfolio IV T</t>
  </si>
  <si>
    <t>A2N6QV</t>
  </si>
  <si>
    <t>Z9UJWZ.99999.SL.040</t>
  </si>
  <si>
    <t>21965994</t>
  </si>
  <si>
    <t>132</t>
  </si>
  <si>
    <t>Raiffeisen-§ 14-ESG-Mix</t>
  </si>
  <si>
    <t>AT0000A1KV21</t>
  </si>
  <si>
    <t>Raiffeisen-§ 14-ESG-Mix (I) A</t>
  </si>
  <si>
    <t>A2AGMX</t>
  </si>
  <si>
    <t>32156490</t>
  </si>
  <si>
    <t>02.05.2016</t>
  </si>
  <si>
    <t>EL8JA9.99999.SL.040</t>
  </si>
  <si>
    <t>7173318</t>
  </si>
  <si>
    <t>AT0000811666</t>
  </si>
  <si>
    <t>Raiffeisen-§ 14-ESG-Mix (R) A</t>
  </si>
  <si>
    <t>A0MT6M</t>
  </si>
  <si>
    <t>RAIF714</t>
  </si>
  <si>
    <t>929857</t>
  </si>
  <si>
    <t>AT0000811674</t>
  </si>
  <si>
    <t>Raiffeisen-§ 14-ESG-Mix (R) T</t>
  </si>
  <si>
    <t>A0MT6N</t>
  </si>
  <si>
    <t>RA14MIX</t>
  </si>
  <si>
    <t>625800</t>
  </si>
  <si>
    <t>26.03.1999</t>
  </si>
  <si>
    <t>AT0000A1TMN6</t>
  </si>
  <si>
    <t>Raiffeisen-§ 14-ESG-Mix (RZ) A</t>
  </si>
  <si>
    <t>A2DKSB</t>
  </si>
  <si>
    <t>35551475</t>
  </si>
  <si>
    <t>AT0000A1TMM8</t>
  </si>
  <si>
    <t>Raiffeisen-§ 14-ESG-Mix (RZ) T</t>
  </si>
  <si>
    <t>A2DKSA</t>
  </si>
  <si>
    <t>35551457</t>
  </si>
  <si>
    <t>327</t>
  </si>
  <si>
    <t>Raiffeisen-§ 14-ESG-MixLight</t>
  </si>
  <si>
    <t>AT0000A1KV39</t>
  </si>
  <si>
    <t>Raiffeisen-§ 14-ESG-MixLight (I) A</t>
  </si>
  <si>
    <t>A2AGMY</t>
  </si>
  <si>
    <t>32157813</t>
  </si>
  <si>
    <t>PZAN2U.99999.SL.040</t>
  </si>
  <si>
    <t>7966083</t>
  </si>
  <si>
    <t>AT0000726914</t>
  </si>
  <si>
    <t>Raiffeisen-§ 14-ESG-MixLight (R) A</t>
  </si>
  <si>
    <t>A0MTZU</t>
  </si>
  <si>
    <t>14MIXLI</t>
  </si>
  <si>
    <t>1178995</t>
  </si>
  <si>
    <t>01.12.2000</t>
  </si>
  <si>
    <t>AT0000726807</t>
  </si>
  <si>
    <t>Raiffeisen-§ 14-ESG-MixLight (R) T</t>
  </si>
  <si>
    <t>A0MTZQ</t>
  </si>
  <si>
    <t>14MIXLT</t>
  </si>
  <si>
    <t>1177863</t>
  </si>
  <si>
    <t>AT0000A1U7T4</t>
  </si>
  <si>
    <t>Raiffeisen-§ 14-ESG-MixLight (RZ) A</t>
  </si>
  <si>
    <t>A2DM9E</t>
  </si>
  <si>
    <t>35972426</t>
  </si>
  <si>
    <t>AT0000A1U7S6</t>
  </si>
  <si>
    <t>Raiffeisen-§ 14-ESG-MixLight (RZ) T</t>
  </si>
  <si>
    <t>A2DM9M</t>
  </si>
  <si>
    <t>35972422</t>
  </si>
  <si>
    <t>12</t>
  </si>
  <si>
    <t>Raiffeisen-§ 14-ESG-Rent</t>
  </si>
  <si>
    <t>AT0000A1KV13</t>
  </si>
  <si>
    <t>Raiffeisen-§ 14-ESG-Rent (I) A</t>
  </si>
  <si>
    <t>A2AGWZ</t>
  </si>
  <si>
    <t>RP14RIA</t>
  </si>
  <si>
    <t>32155923</t>
  </si>
  <si>
    <t>EU8TXW.99999.SL.040</t>
  </si>
  <si>
    <t>7173148</t>
  </si>
  <si>
    <t>AT0000859277</t>
  </si>
  <si>
    <t>Raiffeisen-§ 14-ESG-Rent (R) A</t>
  </si>
  <si>
    <t>500662</t>
  </si>
  <si>
    <t>RAIFVOR</t>
  </si>
  <si>
    <t>626972</t>
  </si>
  <si>
    <t>03.07.1989</t>
  </si>
  <si>
    <t>AT0000805429</t>
  </si>
  <si>
    <t>Raiffeisen-§ 14-ESG-Rent (R) T</t>
  </si>
  <si>
    <t>A0EAFE</t>
  </si>
  <si>
    <t>PA14RET</t>
  </si>
  <si>
    <t>625220</t>
  </si>
  <si>
    <t>AT0000A1TMQ9</t>
  </si>
  <si>
    <t>Raiffeisen-§ 14-ESG-Rent (RZ) A</t>
  </si>
  <si>
    <t>A2DKSD</t>
  </si>
  <si>
    <t>RP14RRZA</t>
  </si>
  <si>
    <t>35551812</t>
  </si>
  <si>
    <t>AT0000A1TMP1</t>
  </si>
  <si>
    <t>Raiffeisen-§ 14-ESG-Rent (RZ) T</t>
  </si>
  <si>
    <t>A2DKSC</t>
  </si>
  <si>
    <t xml:space="preserve">RP14RRZT </t>
  </si>
  <si>
    <t>35551803</t>
  </si>
  <si>
    <t>Raiffeisen-Active-Aktien</t>
  </si>
  <si>
    <t>AT0000796446</t>
  </si>
  <si>
    <t>Raiffeisen-Active-Aktien (R) A</t>
  </si>
  <si>
    <t>A0D9TQ</t>
  </si>
  <si>
    <t>ACTIREA</t>
  </si>
  <si>
    <t>16.08.</t>
  </si>
  <si>
    <t>803230</t>
  </si>
  <si>
    <t>12.05.1999</t>
  </si>
  <si>
    <t>LXDVHV.99999.SL.040</t>
  </si>
  <si>
    <t>7165188</t>
  </si>
  <si>
    <t>AT0000796453</t>
  </si>
  <si>
    <t>Raiffeisen-Active-Aktien (R) T</t>
  </si>
  <si>
    <t>631576</t>
  </si>
  <si>
    <t>ACTIRET</t>
  </si>
  <si>
    <t>803232</t>
  </si>
  <si>
    <t>Raiffeisen-Active-Aktien (R) VTA</t>
  </si>
  <si>
    <t>A1W0C4</t>
  </si>
  <si>
    <t>ACTIREV</t>
  </si>
  <si>
    <t>3347783</t>
  </si>
  <si>
    <t>17.08.2007</t>
  </si>
  <si>
    <t>AT0000A1V4N3</t>
  </si>
  <si>
    <t>Raiffeisen-Active-Aktien (RZ) A</t>
  </si>
  <si>
    <t>A2DPTH</t>
  </si>
  <si>
    <t>36312954</t>
  </si>
  <si>
    <t>02.05.2017</t>
  </si>
  <si>
    <t>AT0000A1V4M5</t>
  </si>
  <si>
    <t>Raiffeisen-Active-Aktien (RZ) T</t>
  </si>
  <si>
    <t>A2DPTJ</t>
  </si>
  <si>
    <t>36312950</t>
  </si>
  <si>
    <t>Raiffeisen-Active-Commodities</t>
  </si>
  <si>
    <t>A417HD</t>
  </si>
  <si>
    <t>15.10.</t>
  </si>
  <si>
    <t>02.06.2025</t>
  </si>
  <si>
    <t>NX8BBR.99999.SL.040</t>
  </si>
  <si>
    <t>9300600</t>
  </si>
  <si>
    <t>Rohstoffe</t>
  </si>
  <si>
    <t>AT0000A0J8B6</t>
  </si>
  <si>
    <t>Raiffeisen-Active-Commodities (R) A</t>
  </si>
  <si>
    <t>A1CZJV</t>
  </si>
  <si>
    <t>11349482</t>
  </si>
  <si>
    <t>01.06.2010</t>
  </si>
  <si>
    <t>AT0000A0DXB4</t>
  </si>
  <si>
    <t>Raiffeisen-Active-Commodities (R) T</t>
  </si>
  <si>
    <t>A0RGWB</t>
  </si>
  <si>
    <t>RAIFCOM</t>
  </si>
  <si>
    <t>10279795</t>
  </si>
  <si>
    <t>10.08.2009</t>
  </si>
  <si>
    <t>Raiffeisen-Active-Commodities (R) VTA</t>
  </si>
  <si>
    <t>A1CS0H</t>
  </si>
  <si>
    <t>RAIFCCP</t>
  </si>
  <si>
    <t>11085428</t>
  </si>
  <si>
    <t>12.03.2010</t>
  </si>
  <si>
    <t>AT0000A1U5W2</t>
  </si>
  <si>
    <t>Raiffeisen-Active-Commodities (RZ) A</t>
  </si>
  <si>
    <t>A2DL5E</t>
  </si>
  <si>
    <t>35928129</t>
  </si>
  <si>
    <t>AT0000A1U5V4</t>
  </si>
  <si>
    <t>Raiffeisen-Active-Commodities (RZ) T</t>
  </si>
  <si>
    <t>A2DL5D</t>
  </si>
  <si>
    <t>35928057</t>
  </si>
  <si>
    <t>Raiffeisen-Asia-Opportunities-ESG-Aktien</t>
  </si>
  <si>
    <t>AT0000A2XMK2</t>
  </si>
  <si>
    <t>Raiffeisen-Asia-Opportunities-ESG-Aktien (I) T</t>
  </si>
  <si>
    <t>A3DLR0</t>
  </si>
  <si>
    <t>FEAS62.99999.SL.040</t>
  </si>
  <si>
    <t>7262175</t>
  </si>
  <si>
    <t>Aktien Emerging Markets</t>
  </si>
  <si>
    <t>Aktien Emerging Asien</t>
  </si>
  <si>
    <t>A0YARE</t>
  </si>
  <si>
    <t>REAKIVA</t>
  </si>
  <si>
    <t>10520421</t>
  </si>
  <si>
    <t>AT0000745856</t>
  </si>
  <si>
    <t>Raiffeisen-Asia-Opportunities-ESG-Aktien (R) A</t>
  </si>
  <si>
    <t>591730</t>
  </si>
  <si>
    <t>KONAKTA</t>
  </si>
  <si>
    <t>1080742</t>
  </si>
  <si>
    <t>02.05.2000</t>
  </si>
  <si>
    <t>AT0000745864</t>
  </si>
  <si>
    <t>Raiffeisen-Asia-Opportunities-ESG-Aktien (R) T</t>
  </si>
  <si>
    <t>591731</t>
  </si>
  <si>
    <t>KONAKTT</t>
  </si>
  <si>
    <t>1080750</t>
  </si>
  <si>
    <t>Raiffeisen-Asia-Opportunities-ESG-Aktien (R) VTA</t>
  </si>
  <si>
    <t>622888</t>
  </si>
  <si>
    <t>KONAKTV</t>
  </si>
  <si>
    <t>1177850</t>
  </si>
  <si>
    <t>15.05.2000</t>
  </si>
  <si>
    <t>AT0000A1TVW8</t>
  </si>
  <si>
    <t>Raiffeisen-Asia-Opportunities-ESG-Aktien (RZ) A</t>
  </si>
  <si>
    <t>A2DL27</t>
  </si>
  <si>
    <t>35783737</t>
  </si>
  <si>
    <t>AT0000A1TVV0</t>
  </si>
  <si>
    <t>Raiffeisen-Asia-Opportunities-ESG-Aktien (RZ) T</t>
  </si>
  <si>
    <t>A2DL26</t>
  </si>
  <si>
    <t>35765454</t>
  </si>
  <si>
    <t>AT0000A1TVX6</t>
  </si>
  <si>
    <t>Raiffeisen-Asia-Opportunities-ESG-Aktien (RZ) VTA</t>
  </si>
  <si>
    <t>A2DL28</t>
  </si>
  <si>
    <t>RAERVA</t>
  </si>
  <si>
    <t>35765486</t>
  </si>
  <si>
    <t>Raiffeisen-EmergingMarkets-ESG-Transformation-Rent</t>
  </si>
  <si>
    <t>AT0000A1KK99</t>
  </si>
  <si>
    <t>Raiffeisen-EmergingMarkets-ESG-Transformation-Rent (I) A</t>
  </si>
  <si>
    <t>A2ADXZ</t>
  </si>
  <si>
    <t>EMRMRIA</t>
  </si>
  <si>
    <t>31818001</t>
  </si>
  <si>
    <t>01.04.2016</t>
  </si>
  <si>
    <t>UJR7W9.99999.SL.040</t>
  </si>
  <si>
    <t>7320981</t>
  </si>
  <si>
    <t>Anleihen EM Hartwährung</t>
  </si>
  <si>
    <t>Raiffeisen-EmergingMarkets-ESG-Transformation-Rent (I) VTA</t>
  </si>
  <si>
    <t>A0YEHP</t>
  </si>
  <si>
    <t>REMRIVA</t>
  </si>
  <si>
    <t>10736993</t>
  </si>
  <si>
    <t>03.05.2010</t>
  </si>
  <si>
    <t>AT0000636733</t>
  </si>
  <si>
    <t>Raiffeisen-EmergingMarkets-ESG-Transformation-Rent (R) A</t>
  </si>
  <si>
    <t>A0B9ES</t>
  </si>
  <si>
    <t>EMRMKRA</t>
  </si>
  <si>
    <t>1753088</t>
  </si>
  <si>
    <t>03.11.2003</t>
  </si>
  <si>
    <t>AT0000636741</t>
  </si>
  <si>
    <t>Raiffeisen-EmergingMarkets-ESG-Transformation-Rent (R) T</t>
  </si>
  <si>
    <t>A0D903</t>
  </si>
  <si>
    <t>EMRMKRT</t>
  </si>
  <si>
    <t>1753089</t>
  </si>
  <si>
    <t>Raiffeisen-EmergingMarkets-ESG-Transformation-Rent (R) VTA</t>
  </si>
  <si>
    <t>A0B9EU</t>
  </si>
  <si>
    <t>EMRMRVT</t>
  </si>
  <si>
    <t>1806238</t>
  </si>
  <si>
    <t>17.08.2005</t>
  </si>
  <si>
    <t>AT0000A1U792</t>
  </si>
  <si>
    <t>Raiffeisen-EmergingMarkets-ESG-Transformation-Rent (RZ) A</t>
  </si>
  <si>
    <t>A2DM0E</t>
  </si>
  <si>
    <t>EMR(RZ)A</t>
  </si>
  <si>
    <t>35971655</t>
  </si>
  <si>
    <t>AT0000A1U784</t>
  </si>
  <si>
    <t>Raiffeisen-EmergingMarkets-ESG-Transformation-Rent (RZ) T</t>
  </si>
  <si>
    <t>A2DM0F</t>
  </si>
  <si>
    <t>REMRRZA</t>
  </si>
  <si>
    <t>35971648</t>
  </si>
  <si>
    <t>AT0000A1U7A4</t>
  </si>
  <si>
    <t>Raiffeisen-EmergingMarkets-ESG-Transformation-Rent (RZ) VTA</t>
  </si>
  <si>
    <t>A2DM0G</t>
  </si>
  <si>
    <t>EMR(RZ)VTA</t>
  </si>
  <si>
    <t>35971765</t>
  </si>
  <si>
    <t>Raiffeisen-EmergingMarkets-ESG-Transformation-Rent (S) A</t>
  </si>
  <si>
    <t>A1H92Q</t>
  </si>
  <si>
    <t>EMRMRSA</t>
  </si>
  <si>
    <t>M</t>
  </si>
  <si>
    <t>12907936</t>
  </si>
  <si>
    <t>01.08.2011</t>
  </si>
  <si>
    <t>Raiffeisen-Energie-Aktien</t>
  </si>
  <si>
    <t>AT0000688668</t>
  </si>
  <si>
    <t>Raiffeisen-Energie-Aktien (R) A</t>
  </si>
  <si>
    <t>A0B70A</t>
  </si>
  <si>
    <t>RENGAKA</t>
  </si>
  <si>
    <t>1432771</t>
  </si>
  <si>
    <t>28.02.2002</t>
  </si>
  <si>
    <t>ZD8YZ1.99999.SL.040</t>
  </si>
  <si>
    <t>8456585</t>
  </si>
  <si>
    <t>Aktien Branchen Global</t>
  </si>
  <si>
    <t>AT0000688676</t>
  </si>
  <si>
    <t>Raiffeisen-Energie-Aktien (R) T</t>
  </si>
  <si>
    <t>A0D90Y</t>
  </si>
  <si>
    <t>RENGAKT</t>
  </si>
  <si>
    <t>1432772</t>
  </si>
  <si>
    <t>Raiffeisen-Energie-Aktien (R) VTA</t>
  </si>
  <si>
    <t>A0B70D</t>
  </si>
  <si>
    <t>RENAKVT</t>
  </si>
  <si>
    <t>1522429</t>
  </si>
  <si>
    <t>29.10.2002</t>
  </si>
  <si>
    <t>AT0000A1TWR6</t>
  </si>
  <si>
    <t>Raiffeisen-Energie-Aktien (RZ) A</t>
  </si>
  <si>
    <t>A2DL30</t>
  </si>
  <si>
    <t>35767962</t>
  </si>
  <si>
    <t>AT0000A1TWQ8</t>
  </si>
  <si>
    <t>Raiffeisen-Energie-Aktien (RZ) T</t>
  </si>
  <si>
    <t>A2DL3Z</t>
  </si>
  <si>
    <t>RAIERZT</t>
  </si>
  <si>
    <t>35767957</t>
  </si>
  <si>
    <t>Raiffeisen-ESG-Euro-Corporates</t>
  </si>
  <si>
    <t>AT0000712518</t>
  </si>
  <si>
    <t>Raiffeisen-ESG-Euro-Corporates (R) A</t>
  </si>
  <si>
    <t>113595</t>
  </si>
  <si>
    <t>REUCRPA</t>
  </si>
  <si>
    <t>1253604</t>
  </si>
  <si>
    <t>L85SCZ.99999.SL.040</t>
  </si>
  <si>
    <t>7658028</t>
  </si>
  <si>
    <t>AT0000712526</t>
  </si>
  <si>
    <t>Raiffeisen-ESG-Euro-Corporates (R) T</t>
  </si>
  <si>
    <t>727519</t>
  </si>
  <si>
    <t>REUCRPT</t>
  </si>
  <si>
    <t>1253605</t>
  </si>
  <si>
    <t>Raiffeisen-ESG-Euro-Corporates (R) VTA</t>
  </si>
  <si>
    <t>113597</t>
  </si>
  <si>
    <t>REUCRPV</t>
  </si>
  <si>
    <t>1522487</t>
  </si>
  <si>
    <t>AT0000A1TWE4</t>
  </si>
  <si>
    <t>Raiffeisen-ESG-Euro-Corporates (RZ) A</t>
  </si>
  <si>
    <t>A2DL3F</t>
  </si>
  <si>
    <t>35767546</t>
  </si>
  <si>
    <t>AT0000A1TWD6</t>
  </si>
  <si>
    <t>Raiffeisen-ESG-Euro-Corporates (RZ) T</t>
  </si>
  <si>
    <t>A2DL3E</t>
  </si>
  <si>
    <t>35767538</t>
  </si>
  <si>
    <t>Raiffeisen-ESG-Euro-Corporates (S) A</t>
  </si>
  <si>
    <t>A1H92W</t>
  </si>
  <si>
    <t>12907952</t>
  </si>
  <si>
    <t>Raiffeisen-ESG-Euro-Rendite</t>
  </si>
  <si>
    <t>AT0000A1PC60</t>
  </si>
  <si>
    <t>10002622</t>
  </si>
  <si>
    <t>Raiffeisen-ESG-Euro-Rendite (I) A</t>
  </si>
  <si>
    <t>A2ATGE</t>
  </si>
  <si>
    <t>RAEURIA</t>
  </si>
  <si>
    <t>34283493</t>
  </si>
  <si>
    <t>04.11.2016</t>
  </si>
  <si>
    <t>WLBV1C.99999.SL.040</t>
  </si>
  <si>
    <t>19791399</t>
  </si>
  <si>
    <t>Raiffeisen-ESG-Euro-Rendite (I) VTA</t>
  </si>
  <si>
    <t>A2ATGD</t>
  </si>
  <si>
    <t>RAEUIVA</t>
  </si>
  <si>
    <t>34283497</t>
  </si>
  <si>
    <t>AT0000A1PC45</t>
  </si>
  <si>
    <t>Raiffeisen-ESG-Euro-Rendite (R) A</t>
  </si>
  <si>
    <t>A2ATF8</t>
  </si>
  <si>
    <t>RAEURRA</t>
  </si>
  <si>
    <t>34283481</t>
  </si>
  <si>
    <t>AT0000A1PC37</t>
  </si>
  <si>
    <t>Raiffeisen-ESG-Euro-Rendite (R) T</t>
  </si>
  <si>
    <t>A2ATF7</t>
  </si>
  <si>
    <t>RAEURRT</t>
  </si>
  <si>
    <t>34283308</t>
  </si>
  <si>
    <t>Raiffeisen-ESG-Euro-Rendite (R) VTA</t>
  </si>
  <si>
    <t>A2ATGJ</t>
  </si>
  <si>
    <t>RAEURVA</t>
  </si>
  <si>
    <t>34283486</t>
  </si>
  <si>
    <t>AT0000A1V4K9</t>
  </si>
  <si>
    <t>Raiffeisen-ESG-Euro-Rendite (RZ) A</t>
  </si>
  <si>
    <t>A2DPTK</t>
  </si>
  <si>
    <t>RAIRRZA</t>
  </si>
  <si>
    <t>36312900</t>
  </si>
  <si>
    <t>AT0000A1V4J1</t>
  </si>
  <si>
    <t>Raiffeisen-ESG-Euro-Rendite (RZ) T</t>
  </si>
  <si>
    <t>A2DPTM</t>
  </si>
  <si>
    <t>RAIRZTE</t>
  </si>
  <si>
    <t>36312661</t>
  </si>
  <si>
    <t>Raiffeisen-ESG-Euro-Rendite (S) VTA</t>
  </si>
  <si>
    <t>A2ATGC</t>
  </si>
  <si>
    <t>RAEUSVA</t>
  </si>
  <si>
    <t>34283530</t>
  </si>
  <si>
    <t>Raiffeisen-ESG-Euro-Rent</t>
  </si>
  <si>
    <t>Raiffeisen-ESG-Euro-Rent (I) VTA</t>
  </si>
  <si>
    <t>A0YARG</t>
  </si>
  <si>
    <t>RAIFRVA</t>
  </si>
  <si>
    <t>10520436</t>
  </si>
  <si>
    <t>GLTUW6.99999.SL.040</t>
  </si>
  <si>
    <t>7010982</t>
  </si>
  <si>
    <t>AT0000996681</t>
  </si>
  <si>
    <t>Raiffeisen-ESG-Euro-Rent (R) A</t>
  </si>
  <si>
    <t>926452</t>
  </si>
  <si>
    <t>RAIFERN</t>
  </si>
  <si>
    <t>565277</t>
  </si>
  <si>
    <t>16.12.1996</t>
  </si>
  <si>
    <t>AT0000805445</t>
  </si>
  <si>
    <t>Raiffeisen-ESG-Euro-Rent (R) T</t>
  </si>
  <si>
    <t>658851</t>
  </si>
  <si>
    <t>EURORTT</t>
  </si>
  <si>
    <t>804630</t>
  </si>
  <si>
    <t>17.05.1999</t>
  </si>
  <si>
    <t>Raiffeisen-ESG-Euro-Rent (R) VTA</t>
  </si>
  <si>
    <t>622851</t>
  </si>
  <si>
    <t>EURNTVT</t>
  </si>
  <si>
    <t>827351</t>
  </si>
  <si>
    <t>AT0000A1TM64</t>
  </si>
  <si>
    <t>Raiffeisen-ESG-Euro-Rent (RZ) A</t>
  </si>
  <si>
    <t>A2DLK4</t>
  </si>
  <si>
    <t>35550397</t>
  </si>
  <si>
    <t>AT0000A1TM56</t>
  </si>
  <si>
    <t>Raiffeisen-ESG-Euro-Rent (RZ) T</t>
  </si>
  <si>
    <t>A2DKSG</t>
  </si>
  <si>
    <t>35550383</t>
  </si>
  <si>
    <t>AT0000A1TM72</t>
  </si>
  <si>
    <t>Raiffeisen-ESG-Euro-Rent (RZ) VTA</t>
  </si>
  <si>
    <t>A2DLLP</t>
  </si>
  <si>
    <t>35551139</t>
  </si>
  <si>
    <t>Raiffeisen-ESG-Euro-Rent (S) VTA</t>
  </si>
  <si>
    <t>A1JDJ1</t>
  </si>
  <si>
    <t>RAERSVA</t>
  </si>
  <si>
    <t>13491459</t>
  </si>
  <si>
    <t>02.11.2011</t>
  </si>
  <si>
    <t>Raiffeisen-ESG-Global-Rent</t>
  </si>
  <si>
    <t>AT0000A1G2K2</t>
  </si>
  <si>
    <t>Raiffeisen-ESG-Global-Rent (I) A</t>
  </si>
  <si>
    <t>A14YSD</t>
  </si>
  <si>
    <t>RGBREIA</t>
  </si>
  <si>
    <t>29317415</t>
  </si>
  <si>
    <t>VSRGLI.99999.SL.040</t>
  </si>
  <si>
    <t>7165404</t>
  </si>
  <si>
    <t>Raiffeisen-ESG-Global-Rent (I) VTA</t>
  </si>
  <si>
    <t>A1H47Q</t>
  </si>
  <si>
    <t>RGBRIVA</t>
  </si>
  <si>
    <t>12246149</t>
  </si>
  <si>
    <t>01.06.2011</t>
  </si>
  <si>
    <t>AT0000859582</t>
  </si>
  <si>
    <t>Raiffeisen-ESG-Global-Rent (R) A</t>
  </si>
  <si>
    <t>971727</t>
  </si>
  <si>
    <t>RAIFEUR</t>
  </si>
  <si>
    <t>430603</t>
  </si>
  <si>
    <t>20.06.1988</t>
  </si>
  <si>
    <t>AT0000805486</t>
  </si>
  <si>
    <t>Raiffeisen-ESG-Global-Rent (R) T</t>
  </si>
  <si>
    <t>938983</t>
  </si>
  <si>
    <t>GLORETT</t>
  </si>
  <si>
    <t>804642</t>
  </si>
  <si>
    <t>Raiffeisen-ESG-Global-Rent (R) VTA</t>
  </si>
  <si>
    <t>622868</t>
  </si>
  <si>
    <t>GLORTVT</t>
  </si>
  <si>
    <t>827316</t>
  </si>
  <si>
    <t>AT0000A1U5M3</t>
  </si>
  <si>
    <t>Raiffeisen-ESG-Global-Rent (RZ) A</t>
  </si>
  <si>
    <t>A2DL45</t>
  </si>
  <si>
    <t>35913461</t>
  </si>
  <si>
    <t>AT0000A1U5L5</t>
  </si>
  <si>
    <t>Raiffeisen-ESG-Global-Rent (RZ) T</t>
  </si>
  <si>
    <t>A2DL44</t>
  </si>
  <si>
    <t>35913444</t>
  </si>
  <si>
    <t>Raiffeisen-ESG-Global-Rent (S) A</t>
  </si>
  <si>
    <t>A1H928</t>
  </si>
  <si>
    <t>12913691</t>
  </si>
  <si>
    <t>Raiffeisen-ESG-Income</t>
  </si>
  <si>
    <t>AT0000A1JU58</t>
  </si>
  <si>
    <t>10001222</t>
  </si>
  <si>
    <t>Raiffeisen-ESG-Income (I) A</t>
  </si>
  <si>
    <t>A2ADQ1</t>
  </si>
  <si>
    <t>Q</t>
  </si>
  <si>
    <t>31264063</t>
  </si>
  <si>
    <t>FWWBUS.99999.SL.040</t>
  </si>
  <si>
    <t>19088574</t>
  </si>
  <si>
    <t>AT0000A1JU41</t>
  </si>
  <si>
    <t>Raiffeisen-ESG-Income (I) T</t>
  </si>
  <si>
    <t>A2ADQ2</t>
  </si>
  <si>
    <t>RAIINIT AV</t>
  </si>
  <si>
    <t>31264242</t>
  </si>
  <si>
    <t>A2ADQ0</t>
  </si>
  <si>
    <t>RAIINIV</t>
  </si>
  <si>
    <t>31263855</t>
  </si>
  <si>
    <t>AT0000A1JU25</t>
  </si>
  <si>
    <t>Raiffeisen-ESG-Income (R) A</t>
  </si>
  <si>
    <t>A2ADQ3</t>
  </si>
  <si>
    <t>RAIINRA</t>
  </si>
  <si>
    <t>31264406</t>
  </si>
  <si>
    <t>AT0000A1JU17</t>
  </si>
  <si>
    <t>Raiffeisen-ESG-Income (R) T</t>
  </si>
  <si>
    <t>A2ADQ4</t>
  </si>
  <si>
    <t>31264411</t>
  </si>
  <si>
    <t>Raiffeisen-ESG-Income (R) VTA</t>
  </si>
  <si>
    <t>A2ADQZ</t>
  </si>
  <si>
    <t>RAIINRV</t>
  </si>
  <si>
    <t>31264377</t>
  </si>
  <si>
    <t>AT0000A1U7F3</t>
  </si>
  <si>
    <t>Raiffeisen-ESG-Income (RZ) A</t>
  </si>
  <si>
    <t>A2DM1D</t>
  </si>
  <si>
    <t>35971988</t>
  </si>
  <si>
    <t>AT0000A1U7E6</t>
  </si>
  <si>
    <t>Raiffeisen-ESG-Income (RZ) T</t>
  </si>
  <si>
    <t>A2DM1C</t>
  </si>
  <si>
    <t>35971970</t>
  </si>
  <si>
    <t>Raiffeisen-ESG-Income (S) A</t>
  </si>
  <si>
    <t>A2ADQ5</t>
  </si>
  <si>
    <t>RAIINSA</t>
  </si>
  <si>
    <t>31263625</t>
  </si>
  <si>
    <t>Raiffeisen-ESG-Income II</t>
  </si>
  <si>
    <t>AT0000A3A3Q1</t>
  </si>
  <si>
    <t>Raiffeisen-ESG-Income II (I) A</t>
  </si>
  <si>
    <t>A402E8</t>
  </si>
  <si>
    <t>RESI2IA</t>
  </si>
  <si>
    <t>7JVQ4G.99999.SL.040</t>
  </si>
  <si>
    <t>30715610</t>
  </si>
  <si>
    <t>AT0000A3A3P3</t>
  </si>
  <si>
    <t>Raiffeisen-ESG-Income II (I) T</t>
  </si>
  <si>
    <t>A402E7</t>
  </si>
  <si>
    <t>RESI2IT</t>
  </si>
  <si>
    <t>AT0000A3A3R9</t>
  </si>
  <si>
    <t>Raiffeisen-ESG-Income II (I) VTA</t>
  </si>
  <si>
    <t>A402E9</t>
  </si>
  <si>
    <t>REI2ITA</t>
  </si>
  <si>
    <t>AT0000A3A3M0</t>
  </si>
  <si>
    <t>Raiffeisen-ESG-Income II (R) A</t>
  </si>
  <si>
    <t>A402E5</t>
  </si>
  <si>
    <t>RESI2RA</t>
  </si>
  <si>
    <t>AT0000A3A3L2</t>
  </si>
  <si>
    <t>Raiffeisen-ESG-Income II (R) T</t>
  </si>
  <si>
    <t>A402E4</t>
  </si>
  <si>
    <t>RESI2RT</t>
  </si>
  <si>
    <t>Raiffeisen-ESG-Income II (R) VTA</t>
  </si>
  <si>
    <t>A402E6</t>
  </si>
  <si>
    <t>REI2RTA</t>
  </si>
  <si>
    <t>AT0000A3A3U3</t>
  </si>
  <si>
    <t>Raiffeisen-ESG-Income II (RZ) A</t>
  </si>
  <si>
    <t>A402EC</t>
  </si>
  <si>
    <t>REI2RZA</t>
  </si>
  <si>
    <t>AT0000A3A3T5</t>
  </si>
  <si>
    <t>Raiffeisen-ESG-Income II (RZ) T</t>
  </si>
  <si>
    <t>A402EB</t>
  </si>
  <si>
    <t>REI2RZT</t>
  </si>
  <si>
    <t>Raiffeisen-ESG-Income II (S) A</t>
  </si>
  <si>
    <t>A402EA</t>
  </si>
  <si>
    <t>RESI2SA</t>
  </si>
  <si>
    <t>Raiffeisen-Euro-ShortTerm-Rent</t>
  </si>
  <si>
    <t>AT0000A12G19</t>
  </si>
  <si>
    <t>Raiffeisen-Euro-ShortTerm-Rent (I) A</t>
  </si>
  <si>
    <t>A1W2BY</t>
  </si>
  <si>
    <t>RESTRIA</t>
  </si>
  <si>
    <t>22472725</t>
  </si>
  <si>
    <t>04.11.2013</t>
  </si>
  <si>
    <t>G12RFA.99999.SL.040</t>
  </si>
  <si>
    <t>7165374</t>
  </si>
  <si>
    <t>AT0000A203L9</t>
  </si>
  <si>
    <t>Raiffeisen-Euro-ShortTerm-Rent (I) T</t>
  </si>
  <si>
    <t>A2JELY</t>
  </si>
  <si>
    <t>RESTRIT</t>
  </si>
  <si>
    <t>03.04.2018</t>
  </si>
  <si>
    <t>A0YARF</t>
  </si>
  <si>
    <t>RESRIVA</t>
  </si>
  <si>
    <t>10520406</t>
  </si>
  <si>
    <t>AT0000859541</t>
  </si>
  <si>
    <t>Raiffeisen-Euro-ShortTerm-Rent (R) A</t>
  </si>
  <si>
    <t>602245</t>
  </si>
  <si>
    <t>RAIFLIQ</t>
  </si>
  <si>
    <t>210296</t>
  </si>
  <si>
    <t>04.05.1987</t>
  </si>
  <si>
    <t>AT0000822606</t>
  </si>
  <si>
    <t>Raiffeisen-Euro-ShortTerm-Rent (R) T</t>
  </si>
  <si>
    <t>A0D9NN</t>
  </si>
  <si>
    <t>EUROLIT</t>
  </si>
  <si>
    <t>828576</t>
  </si>
  <si>
    <t>29.06.1999</t>
  </si>
  <si>
    <t>Raiffeisen-Euro-ShortTerm-Rent (R) VTA</t>
  </si>
  <si>
    <t>357820</t>
  </si>
  <si>
    <t>RFERLIQ</t>
  </si>
  <si>
    <t>827335</t>
  </si>
  <si>
    <t>AT0000A1U628</t>
  </si>
  <si>
    <t>Raiffeisen-Euro-ShortTerm-Rent (RZ) A</t>
  </si>
  <si>
    <t>A2DL5S</t>
  </si>
  <si>
    <t>RAESRZA</t>
  </si>
  <si>
    <t>35928396</t>
  </si>
  <si>
    <t>AT0000A1U610</t>
  </si>
  <si>
    <t>Raiffeisen-Euro-ShortTerm-Rent (RZ) T</t>
  </si>
  <si>
    <t>A2DL5R</t>
  </si>
  <si>
    <t>RAESRZT</t>
  </si>
  <si>
    <t>35928338</t>
  </si>
  <si>
    <t>AT0000A1U636</t>
  </si>
  <si>
    <t>Raiffeisen-Euro-ShortTerm-Rent (RZ) VTA</t>
  </si>
  <si>
    <t>A2DL5T</t>
  </si>
  <si>
    <t>RARRZVA</t>
  </si>
  <si>
    <t>35928398</t>
  </si>
  <si>
    <t>Raiffeisen-Euro-ShortTerm-Rent (S) VTA</t>
  </si>
  <si>
    <t>A1JDJQ</t>
  </si>
  <si>
    <t>RESRSVA</t>
  </si>
  <si>
    <t>13476542</t>
  </si>
  <si>
    <t>Raiffeisen-Europa-HighYield</t>
  </si>
  <si>
    <t>AT0000A13MS5</t>
  </si>
  <si>
    <t>Raiffeisen-Europa-HighYield (I) A</t>
  </si>
  <si>
    <t>A1W2CS</t>
  </si>
  <si>
    <t>22837644</t>
  </si>
  <si>
    <t>02.12.2013</t>
  </si>
  <si>
    <t>81E1S5.99999.SL.040</t>
  </si>
  <si>
    <t>7173210</t>
  </si>
  <si>
    <t>Unternehmensanleihen HY EUR</t>
  </si>
  <si>
    <t>A0YARB</t>
  </si>
  <si>
    <t>REHYIVA</t>
  </si>
  <si>
    <t>10519307</t>
  </si>
  <si>
    <t>AT0000796529</t>
  </si>
  <si>
    <t>Raiffeisen-Europa-HighYield (R) A</t>
  </si>
  <si>
    <t>921291</t>
  </si>
  <si>
    <t>RAEUHYA</t>
  </si>
  <si>
    <t>803250</t>
  </si>
  <si>
    <t>AT0000796537</t>
  </si>
  <si>
    <t>Raiffeisen-Europa-HighYield (R) T</t>
  </si>
  <si>
    <t>921293</t>
  </si>
  <si>
    <t>RAEUHYT</t>
  </si>
  <si>
    <t>803251</t>
  </si>
  <si>
    <t>Raiffeisen-Europa-HighYield (R) VTA</t>
  </si>
  <si>
    <t>622839</t>
  </si>
  <si>
    <t>RHIYDVT</t>
  </si>
  <si>
    <t>1177903</t>
  </si>
  <si>
    <t>01.12.1999</t>
  </si>
  <si>
    <t>AT0000A1TW54</t>
  </si>
  <si>
    <t>Raiffeisen-Europa-HighYield (RZ) A</t>
  </si>
  <si>
    <t>A2DL3N</t>
  </si>
  <si>
    <t>EHYRZTA</t>
  </si>
  <si>
    <t>35765922</t>
  </si>
  <si>
    <t>AT0000A1TW47</t>
  </si>
  <si>
    <t>Raiffeisen-Europa-HighYield (RZ) T</t>
  </si>
  <si>
    <t>A2DL3M</t>
  </si>
  <si>
    <t>RAHYRZT</t>
  </si>
  <si>
    <t>35765910</t>
  </si>
  <si>
    <t>AT0000A1TW62</t>
  </si>
  <si>
    <t>Raiffeisen-Europa-HighYield (RZ) VTA</t>
  </si>
  <si>
    <t>A2DL3P</t>
  </si>
  <si>
    <t>35765930</t>
  </si>
  <si>
    <t>Raiffeisen-Europa-HighYield (S) A</t>
  </si>
  <si>
    <t>A1H92G</t>
  </si>
  <si>
    <t>REHYISA</t>
  </si>
  <si>
    <t>12907907</t>
  </si>
  <si>
    <t>3297</t>
  </si>
  <si>
    <t>Raiffeisen-FondsPension-Ertrag</t>
  </si>
  <si>
    <t>AT0000A1AVD8</t>
  </si>
  <si>
    <t>3245942</t>
  </si>
  <si>
    <t>Raiffeisen-FondsPension-Ertrag (R) A</t>
  </si>
  <si>
    <t>A12F04</t>
  </si>
  <si>
    <t>26225097</t>
  </si>
  <si>
    <t>15.01.2015</t>
  </si>
  <si>
    <t>WGVRKG.99999.SL.040</t>
  </si>
  <si>
    <t>18012019</t>
  </si>
  <si>
    <t>t+4</t>
  </si>
  <si>
    <t>AT0000A1AVF3</t>
  </si>
  <si>
    <t>Raiffeisen-FondsPension-Ertrag (R) T</t>
  </si>
  <si>
    <t>A12F03</t>
  </si>
  <si>
    <t>26225099</t>
  </si>
  <si>
    <t>AT0000A1V4Q6</t>
  </si>
  <si>
    <t>Raiffeisen-FondsPension-Ertrag (RZ) A</t>
  </si>
  <si>
    <t>A2DPUA</t>
  </si>
  <si>
    <t>RAPERZA</t>
  </si>
  <si>
    <t>36312992</t>
  </si>
  <si>
    <t>AT0000A1V4P8</t>
  </si>
  <si>
    <t>Raiffeisen-FondsPension-Ertrag (RZ) T</t>
  </si>
  <si>
    <t>A2DPT9</t>
  </si>
  <si>
    <t>36312959</t>
  </si>
  <si>
    <t>3295</t>
  </si>
  <si>
    <t>Raiffeisen-FondsPension-Sicherheit</t>
  </si>
  <si>
    <t>AT0000A1AVK3</t>
  </si>
  <si>
    <t>3245943</t>
  </si>
  <si>
    <t>Raiffeisen-FondsPension-Sicherheit (R) A</t>
  </si>
  <si>
    <t>A12F07</t>
  </si>
  <si>
    <t>26238418</t>
  </si>
  <si>
    <t>6HP4D0.99999.SL.040</t>
  </si>
  <si>
    <t>18012027</t>
  </si>
  <si>
    <t>AT0000A1AVJ5</t>
  </si>
  <si>
    <t>Raiffeisen-FondsPension-Sicherheit (R) T</t>
  </si>
  <si>
    <t>A12F08</t>
  </si>
  <si>
    <t>26238421</t>
  </si>
  <si>
    <t>AT0000A1V4S2</t>
  </si>
  <si>
    <t>Raiffeisen-FondsPension-Sicherheit (RZ) A</t>
  </si>
  <si>
    <t>A2DPVM</t>
  </si>
  <si>
    <t>RAPSIRZ</t>
  </si>
  <si>
    <t>36313008</t>
  </si>
  <si>
    <t>AT0000A1V4R4</t>
  </si>
  <si>
    <t>Raiffeisen-FondsPension-Sicherheit (RZ) T</t>
  </si>
  <si>
    <t>A2DPVL</t>
  </si>
  <si>
    <t>RAPSRZT</t>
  </si>
  <si>
    <t>36313001</t>
  </si>
  <si>
    <t>3296</t>
  </si>
  <si>
    <t>Raiffeisen-FondsPension-Wachstum</t>
  </si>
  <si>
    <t>AT0000A1AVE6</t>
  </si>
  <si>
    <t>3245944</t>
  </si>
  <si>
    <t>Raiffeisen-FondsPension-Wachstum (R) A</t>
  </si>
  <si>
    <t>A12F06</t>
  </si>
  <si>
    <t>26225109</t>
  </si>
  <si>
    <t>QZNSCP.99999.SL.040</t>
  </si>
  <si>
    <t>18012035</t>
  </si>
  <si>
    <t>AT0000A1AVG1</t>
  </si>
  <si>
    <t>Raiffeisen-FondsPension-Wachstum (R) T</t>
  </si>
  <si>
    <t>A12F01</t>
  </si>
  <si>
    <t>26225110</t>
  </si>
  <si>
    <t>AT0000A1V4U8</t>
  </si>
  <si>
    <t>Raiffeisen-FondsPension-Wachstum (RZ) A</t>
  </si>
  <si>
    <t>A2DPV5</t>
  </si>
  <si>
    <t>RAPWRZA</t>
  </si>
  <si>
    <t>36313022</t>
  </si>
  <si>
    <t>AT0000A1V4T0</t>
  </si>
  <si>
    <t>Raiffeisen-FondsPension-Wachstum (RZ) T</t>
  </si>
  <si>
    <t>A2DPVK</t>
  </si>
  <si>
    <t>RAPWRZT</t>
  </si>
  <si>
    <t>36313011</t>
  </si>
  <si>
    <t>Raiffeisen-Global-Fundamental-Rent</t>
  </si>
  <si>
    <t>AT0000A0KRS5</t>
  </si>
  <si>
    <t>Raiffeisen-Global-Fundamental-Rent (I) A</t>
  </si>
  <si>
    <t>A1C5KV</t>
  </si>
  <si>
    <t>RAIFGLA</t>
  </si>
  <si>
    <t>11813480</t>
  </si>
  <si>
    <t>08.11.2010</t>
  </si>
  <si>
    <t>HJ3CM9.99999.SL.040</t>
  </si>
  <si>
    <t>10091513</t>
  </si>
  <si>
    <t>AT0000A0KRT3</t>
  </si>
  <si>
    <t>Raiffeisen-Global-Fundamental-Rent (I) T</t>
  </si>
  <si>
    <t>A1C5KW</t>
  </si>
  <si>
    <t>RAIFGLT</t>
  </si>
  <si>
    <t>11813485</t>
  </si>
  <si>
    <t>A1C5KX</t>
  </si>
  <si>
    <t>RAIFGVA</t>
  </si>
  <si>
    <t>11813488</t>
  </si>
  <si>
    <t>AT0000A0P7V8</t>
  </si>
  <si>
    <t>Raiffeisen-Global-Fundamental-Rent (R) A</t>
  </si>
  <si>
    <t>A1H9HD</t>
  </si>
  <si>
    <t>RAIFGRA</t>
  </si>
  <si>
    <t>12810476</t>
  </si>
  <si>
    <t>15.04.2011</t>
  </si>
  <si>
    <t>AT0000A0P7W6</t>
  </si>
  <si>
    <t>Raiffeisen-Global-Fundamental-Rent (R) T</t>
  </si>
  <si>
    <t>A1H9HE</t>
  </si>
  <si>
    <t>RAIFGRT</t>
  </si>
  <si>
    <t>12810480</t>
  </si>
  <si>
    <t>Raiffeisen-Global-Fundamental-Rent (R) VTA</t>
  </si>
  <si>
    <t>A1H9HF</t>
  </si>
  <si>
    <t>RAIFGRV</t>
  </si>
  <si>
    <t>12810486</t>
  </si>
  <si>
    <t>AT0000A1TM98</t>
  </si>
  <si>
    <t>Raiffeisen-Global-Fundamental-Rent (RZ) A</t>
  </si>
  <si>
    <t>A2DKSJ</t>
  </si>
  <si>
    <t>35551172</t>
  </si>
  <si>
    <t>AT0000A1TM80</t>
  </si>
  <si>
    <t>Raiffeisen-Global-Fundamental-Rent (RZ) T</t>
  </si>
  <si>
    <t>A2DKSH</t>
  </si>
  <si>
    <t>35551153</t>
  </si>
  <si>
    <t>Raiffeisen-Global-Fundamental-Rent (S) A</t>
  </si>
  <si>
    <t>A1CXWN</t>
  </si>
  <si>
    <t>12114591</t>
  </si>
  <si>
    <t>01.02.2011</t>
  </si>
  <si>
    <t>AT0000A090G0</t>
  </si>
  <si>
    <t>Raiffeisen-Global-Strategic-Opportunities (I) T</t>
  </si>
  <si>
    <t>A0NHEQ</t>
  </si>
  <si>
    <t>R337SAM</t>
  </si>
  <si>
    <t>3891550</t>
  </si>
  <si>
    <t>04.04.2008</t>
  </si>
  <si>
    <t>EPESSV.99999.SL.040</t>
  </si>
  <si>
    <t>8541108</t>
  </si>
  <si>
    <t>Strategische Asset Allocation</t>
  </si>
  <si>
    <t>A1JDC9</t>
  </si>
  <si>
    <t>R337IVA</t>
  </si>
  <si>
    <t>13442979</t>
  </si>
  <si>
    <t>01.09.2011</t>
  </si>
  <si>
    <t>AT0000A39F76</t>
  </si>
  <si>
    <t>Raiffeisen-Global-Strategic-Opportunities (R) A</t>
  </si>
  <si>
    <t>A3ELD6</t>
  </si>
  <si>
    <t>RAFSTRA</t>
  </si>
  <si>
    <t>01.03.2024</t>
  </si>
  <si>
    <t>AT0000A39F68</t>
  </si>
  <si>
    <t>Raiffeisen-Global-Strategic-Opportunities (R) T</t>
  </si>
  <si>
    <t>A3ELEK</t>
  </si>
  <si>
    <t>RAFGBRT</t>
  </si>
  <si>
    <t>AT0000A39F84</t>
  </si>
  <si>
    <t>Raiffeisen-Global-Strategic-Opportunities (R) VTA</t>
  </si>
  <si>
    <t>A3ELEG</t>
  </si>
  <si>
    <t>RAFOPRV</t>
  </si>
  <si>
    <t>AT0000A39FA2</t>
  </si>
  <si>
    <t>Raiffeisen-Global-Strategic-Opportunities (RZ) A</t>
  </si>
  <si>
    <t>A3ELEH</t>
  </si>
  <si>
    <t>RAFGSRA</t>
  </si>
  <si>
    <t>AT0000A39F92</t>
  </si>
  <si>
    <t>Raiffeisen-Global-Strategic-Opportunities (RZ) T</t>
  </si>
  <si>
    <t>A3ELEJ</t>
  </si>
  <si>
    <t>RAFGSRT</t>
  </si>
  <si>
    <t>AT0000A0QRP8</t>
  </si>
  <si>
    <t>Raiffeisen-Global-Strategic-Opportunities (S) A</t>
  </si>
  <si>
    <t>A1JDDB</t>
  </si>
  <si>
    <t>R337SRA</t>
  </si>
  <si>
    <t>13442944</t>
  </si>
  <si>
    <t>AT0000A0QRQ6</t>
  </si>
  <si>
    <t>Raiffeisen-Global-Strategic-Opportunities (S) T</t>
  </si>
  <si>
    <t>A1JDAA</t>
  </si>
  <si>
    <t>13442951</t>
  </si>
  <si>
    <t>A1C74F</t>
  </si>
  <si>
    <t>R337SAV</t>
  </si>
  <si>
    <t>11955495</t>
  </si>
  <si>
    <t>03.02.2011</t>
  </si>
  <si>
    <t>AT0000A0SDY6</t>
  </si>
  <si>
    <t>Raiffeisen-GlobalAllocation-StrategiesPlus (I) T</t>
  </si>
  <si>
    <t>A1JQEG</t>
  </si>
  <si>
    <t>RGASPIT</t>
  </si>
  <si>
    <t>14383755</t>
  </si>
  <si>
    <t>1HC5UB.99999.SL.040</t>
  </si>
  <si>
    <t>8541094</t>
  </si>
  <si>
    <t>A1JQEK</t>
  </si>
  <si>
    <t>RGSPIVA</t>
  </si>
  <si>
    <t>14383760</t>
  </si>
  <si>
    <t>AT0000A0SE09</t>
  </si>
  <si>
    <t>Raiffeisen-GlobalAllocation-StrategiesPlus (R) A</t>
  </si>
  <si>
    <t>A1JP8L</t>
  </si>
  <si>
    <t>RGASPRA</t>
  </si>
  <si>
    <t>14383767</t>
  </si>
  <si>
    <t>AT0000A0SE17</t>
  </si>
  <si>
    <t>Raiffeisen-GlobalAllocation-StrategiesPlus (R) T</t>
  </si>
  <si>
    <t>A1JP8U</t>
  </si>
  <si>
    <t>RGASPRT</t>
  </si>
  <si>
    <t>14383772</t>
  </si>
  <si>
    <t>A1JP8T</t>
  </si>
  <si>
    <t>RGSPRVA</t>
  </si>
  <si>
    <t>14383842</t>
  </si>
  <si>
    <t>AT0000A1Z3C4</t>
  </si>
  <si>
    <t>Raiffeisen-GlobalAllocation-StrategiesPlus (RZ) A</t>
  </si>
  <si>
    <t>A2H8S7</t>
  </si>
  <si>
    <t>RGSPRZA</t>
  </si>
  <si>
    <t>39304503</t>
  </si>
  <si>
    <t>01.12.2017</t>
  </si>
  <si>
    <t>AT0000A1Z3D2</t>
  </si>
  <si>
    <t>Raiffeisen-GlobalAllocation-StrategiesPlus (RZ) T</t>
  </si>
  <si>
    <t>A2H8S8</t>
  </si>
  <si>
    <t>RGSPRZT</t>
  </si>
  <si>
    <t>39304504</t>
  </si>
  <si>
    <t>AT0000A1YBX8</t>
  </si>
  <si>
    <t>Raiffeisen-GlobalAllocation-StrategiesPlus (RZ) VTA</t>
  </si>
  <si>
    <t>A2DXNC</t>
  </si>
  <si>
    <t>RGSRZVA</t>
  </si>
  <si>
    <t>38444761</t>
  </si>
  <si>
    <t>AT0000A090H8</t>
  </si>
  <si>
    <t>Raiffeisen-GlobalAllocation-StrategiesPlus (S) T</t>
  </si>
  <si>
    <t>A0NHEP</t>
  </si>
  <si>
    <t>R338AR2</t>
  </si>
  <si>
    <t>3891704</t>
  </si>
  <si>
    <t>Raiffeisen-GlobalDividend-ESG-Aktien</t>
  </si>
  <si>
    <t>A1C9H4</t>
  </si>
  <si>
    <t>RTDIVIT</t>
  </si>
  <si>
    <t>15.08.</t>
  </si>
  <si>
    <t>12030892</t>
  </si>
  <si>
    <t>01.03.2011</t>
  </si>
  <si>
    <t>6STVK6.99999.SL.040</t>
  </si>
  <si>
    <t>8121761</t>
  </si>
  <si>
    <t>AT0000495288</t>
  </si>
  <si>
    <t>Raiffeisen-GlobalDividend-ESG-Aktien (R) A</t>
  </si>
  <si>
    <t>A0F50W</t>
  </si>
  <si>
    <t>RTDIVAA</t>
  </si>
  <si>
    <t>2153970</t>
  </si>
  <si>
    <t>AT0000495296</t>
  </si>
  <si>
    <t>Raiffeisen-GlobalDividend-ESG-Aktien (R) T</t>
  </si>
  <si>
    <t>A0F50X</t>
  </si>
  <si>
    <t>RTDIVAT</t>
  </si>
  <si>
    <t>2153973</t>
  </si>
  <si>
    <t>Raiffeisen-GlobalDividend-ESG-Aktien (R) VTA</t>
  </si>
  <si>
    <t>A0F50Z</t>
  </si>
  <si>
    <t>RTDIVVT</t>
  </si>
  <si>
    <t>2153977</t>
  </si>
  <si>
    <t>05.12.2005</t>
  </si>
  <si>
    <t>AT0000A10TL1</t>
  </si>
  <si>
    <t>Raiffeisen-GlobalDividend-ESG-Aktien (R) VTI</t>
  </si>
  <si>
    <t>A1W2H3</t>
  </si>
  <si>
    <t>21842489</t>
  </si>
  <si>
    <t>02.09.2013</t>
  </si>
  <si>
    <t>AT0000A1U5Z5</t>
  </si>
  <si>
    <t>Raiffeisen-GlobalDividend-ESG-Aktien (RZ) A</t>
  </si>
  <si>
    <t>A2DL5H</t>
  </si>
  <si>
    <t>35928181</t>
  </si>
  <si>
    <t>AT0000A1U5Y8</t>
  </si>
  <si>
    <t>Raiffeisen-GlobalDividend-ESG-Aktien (RZ) T</t>
  </si>
  <si>
    <t>A2DL5G</t>
  </si>
  <si>
    <t>RATDRZT</t>
  </si>
  <si>
    <t>35928143</t>
  </si>
  <si>
    <t>AT0000A1KKC2</t>
  </si>
  <si>
    <t>3250102</t>
  </si>
  <si>
    <t>Raiffeisen-GreenBonds (I) A</t>
  </si>
  <si>
    <t>A2ADXX</t>
  </si>
  <si>
    <t>RAGRBO</t>
  </si>
  <si>
    <t>31818482</t>
  </si>
  <si>
    <t>VHB6NE.99999.SL.040</t>
  </si>
  <si>
    <t>18646670</t>
  </si>
  <si>
    <t>Artikel 9</t>
  </si>
  <si>
    <t>AT0000A1FV69</t>
  </si>
  <si>
    <t>Raiffeisen-GreenBonds (I) T</t>
  </si>
  <si>
    <t>A14XK6</t>
  </si>
  <si>
    <t>RAIGBDT</t>
  </si>
  <si>
    <t>29124239</t>
  </si>
  <si>
    <t>15.09.2015</t>
  </si>
  <si>
    <t>A14XK7</t>
  </si>
  <si>
    <t>RAGBVTA</t>
  </si>
  <si>
    <t>29124260</t>
  </si>
  <si>
    <t>AT0000A292N8</t>
  </si>
  <si>
    <t>Raiffeisen-GreenBonds (R) A</t>
  </si>
  <si>
    <t>A2PN06</t>
  </si>
  <si>
    <t>RGBRA</t>
  </si>
  <si>
    <t>AT0000A292M0</t>
  </si>
  <si>
    <t>Raiffeisen-GreenBonds (R) T</t>
  </si>
  <si>
    <t>A2PN05</t>
  </si>
  <si>
    <t>RGBRT</t>
  </si>
  <si>
    <t>A2DP5W</t>
  </si>
  <si>
    <t>36436593</t>
  </si>
  <si>
    <t>AT0000A292T5</t>
  </si>
  <si>
    <t>Raiffeisen-GreenBonds (RZ) A</t>
  </si>
  <si>
    <t>A2PN08</t>
  </si>
  <si>
    <t>RGBRZA</t>
  </si>
  <si>
    <t>AT0000A292S7</t>
  </si>
  <si>
    <t>Raiffeisen-GreenBonds (RZ) T</t>
  </si>
  <si>
    <t>A2PN07</t>
  </si>
  <si>
    <t>RGBRZT</t>
  </si>
  <si>
    <t>AT0000A1YBY6</t>
  </si>
  <si>
    <t>Raiffeisen-GreenBonds (RZ) VTA</t>
  </si>
  <si>
    <t>A2DXND</t>
  </si>
  <si>
    <t>RGBRZVA</t>
  </si>
  <si>
    <t>38444762</t>
  </si>
  <si>
    <t>A2DP5X</t>
  </si>
  <si>
    <t>36436601</t>
  </si>
  <si>
    <t>AT0000A296M1</t>
  </si>
  <si>
    <t>Raiffeisen-GreenBonds (SZ) T</t>
  </si>
  <si>
    <t>A2PQRA</t>
  </si>
  <si>
    <t>RAGBSZT</t>
  </si>
  <si>
    <t>02.09.2019</t>
  </si>
  <si>
    <t>Raiffeisen-Health and Wellbeing-ESG-Aktien</t>
  </si>
  <si>
    <t>AT0000714274</t>
  </si>
  <si>
    <t>Raiffeisen-Health and Wellbeing-ESG-Aktien (R) A</t>
  </si>
  <si>
    <t>A0B70S</t>
  </si>
  <si>
    <t>ACTHLTA</t>
  </si>
  <si>
    <t>1226831</t>
  </si>
  <si>
    <t>18.04.2001</t>
  </si>
  <si>
    <t>GWSY13.99999.SL.040</t>
  </si>
  <si>
    <t>8500606</t>
  </si>
  <si>
    <t>AT0000714282</t>
  </si>
  <si>
    <t>Raiffeisen-Health and Wellbeing-ESG-Aktien (R) T</t>
  </si>
  <si>
    <t>A0BKSE</t>
  </si>
  <si>
    <t>ACTHLTT</t>
  </si>
  <si>
    <t>1230816</t>
  </si>
  <si>
    <t>Raiffeisen-Health and Wellbeing-ESG-Aktien (R) VTA</t>
  </si>
  <si>
    <t>A0B70U</t>
  </si>
  <si>
    <t>ACTHLVT</t>
  </si>
  <si>
    <t>1218187</t>
  </si>
  <si>
    <t>AT0000A1U651</t>
  </si>
  <si>
    <t>Raiffeisen-Health and Wellbeing-ESG-Aktien (RZ) A</t>
  </si>
  <si>
    <t>A2DL5V</t>
  </si>
  <si>
    <t>35928425</t>
  </si>
  <si>
    <t>AT0000A1U644</t>
  </si>
  <si>
    <t>Raiffeisen-Health and Wellbeing-ESG-Aktien (RZ) T</t>
  </si>
  <si>
    <t>A2DL5U</t>
  </si>
  <si>
    <t>RAHCRZT</t>
  </si>
  <si>
    <t>35928414</t>
  </si>
  <si>
    <t>AT0000A2XN33</t>
  </si>
  <si>
    <t>Raiffeisen-Health and Wellbeing-ESG-Aktien (SZ) T</t>
  </si>
  <si>
    <t>A3DLZA</t>
  </si>
  <si>
    <t>ACTHLTS</t>
  </si>
  <si>
    <t>Raiffeisen-HighTech-ESG-Aktien</t>
  </si>
  <si>
    <t>A3CNYT</t>
  </si>
  <si>
    <t>RATAIVT</t>
  </si>
  <si>
    <t>BLUE3H.99999.SL.040</t>
  </si>
  <si>
    <t>8500894</t>
  </si>
  <si>
    <t>AT0000688841</t>
  </si>
  <si>
    <t>Raiffeisen-HighTech-ESG-Aktien (R) A</t>
  </si>
  <si>
    <t>A0B70N</t>
  </si>
  <si>
    <t>RTECAKA</t>
  </si>
  <si>
    <t>1432996</t>
  </si>
  <si>
    <t>AT0000688858</t>
  </si>
  <si>
    <t>Raiffeisen-HighTech-ESG-Aktien (R) T</t>
  </si>
  <si>
    <t>A0BKN0</t>
  </si>
  <si>
    <t>RTECAKT</t>
  </si>
  <si>
    <t>1432997</t>
  </si>
  <si>
    <t>Raiffeisen-HighTech-ESG-Aktien (R) VTA</t>
  </si>
  <si>
    <t>A0B70Q</t>
  </si>
  <si>
    <t>RTECAVT</t>
  </si>
  <si>
    <t>1522483</t>
  </si>
  <si>
    <t>AT0000A1U7J5</t>
  </si>
  <si>
    <t>Raiffeisen-HighTech-ESG-Aktien (RZ) A</t>
  </si>
  <si>
    <t>A2DM1A</t>
  </si>
  <si>
    <t>35972020</t>
  </si>
  <si>
    <t>AT0000A1U7H9</t>
  </si>
  <si>
    <t>Raiffeisen-HighTech-ESG-Aktien (RZ) T</t>
  </si>
  <si>
    <t>A2DM09</t>
  </si>
  <si>
    <t>RATARZT</t>
  </si>
  <si>
    <t>35972014</t>
  </si>
  <si>
    <t>AT0000A2XN41</t>
  </si>
  <si>
    <t>Raiffeisen-HighTech-ESG-Aktien (SZ) T</t>
  </si>
  <si>
    <t>A3DL27</t>
  </si>
  <si>
    <t>RBNNHZT</t>
  </si>
  <si>
    <t>A417HF</t>
  </si>
  <si>
    <t>GMPXWL.00137.ME.040</t>
  </si>
  <si>
    <t>9992570</t>
  </si>
  <si>
    <t>Strategiefonds</t>
  </si>
  <si>
    <t>AT0000A0JQU5</t>
  </si>
  <si>
    <t>Raiffeisen-Inflation-Shield T</t>
  </si>
  <si>
    <t>A1C2CU</t>
  </si>
  <si>
    <t>RINSSHT</t>
  </si>
  <si>
    <t>11576422</t>
  </si>
  <si>
    <t>16.09.2010</t>
  </si>
  <si>
    <t>A1C2CV</t>
  </si>
  <si>
    <t>RINSHVA</t>
  </si>
  <si>
    <t>11576472</t>
  </si>
  <si>
    <t>Raiffeisen-Inflationsschutz-Anleihen</t>
  </si>
  <si>
    <t>AT0000622006</t>
  </si>
  <si>
    <t>Raiffeisen-Inflationsschutz-Anleihen (R) A</t>
  </si>
  <si>
    <t>A0B7Z2</t>
  </si>
  <si>
    <t>RINFLSA</t>
  </si>
  <si>
    <t>1878959</t>
  </si>
  <si>
    <t>25.05.2004</t>
  </si>
  <si>
    <t>6CZ8F2.99999.SL.040</t>
  </si>
  <si>
    <t>7173253</t>
  </si>
  <si>
    <t>AT0000622014</t>
  </si>
  <si>
    <t>Raiffeisen-Inflationsschutz-Anleihen (R) T</t>
  </si>
  <si>
    <t>A0MTP4</t>
  </si>
  <si>
    <t>RINFLST</t>
  </si>
  <si>
    <t>1878961</t>
  </si>
  <si>
    <t>Raiffeisen-Inflationsschutz-Anleihen (R) VTA</t>
  </si>
  <si>
    <t>A0B7Z4</t>
  </si>
  <si>
    <t>RINFLTF</t>
  </si>
  <si>
    <t>1878964</t>
  </si>
  <si>
    <t>23.08.2006</t>
  </si>
  <si>
    <t>AT0000A1U735</t>
  </si>
  <si>
    <t>Raiffeisen-Inflationsschutz-Anleihen (RZ) A</t>
  </si>
  <si>
    <t>A2DM1K</t>
  </si>
  <si>
    <t>35971548</t>
  </si>
  <si>
    <t>AT0000A1U727</t>
  </si>
  <si>
    <t>Raiffeisen-Inflationsschutz-Anleihen (RZ) T</t>
  </si>
  <si>
    <t>A2DM1L</t>
  </si>
  <si>
    <t>35971514</t>
  </si>
  <si>
    <t>Raiffeisen-Inflationsschutz-Anleihen (S) VTA</t>
  </si>
  <si>
    <t>A1JDJ2</t>
  </si>
  <si>
    <t>RINFLVA</t>
  </si>
  <si>
    <t>13491399</t>
  </si>
  <si>
    <t>Raiffeisen-MegaTrends-ESG-Aktien</t>
  </si>
  <si>
    <t>AT0000A2QA86</t>
  </si>
  <si>
    <t>Raiffeisen-MegaTrends-ESG-Aktien (I) A</t>
  </si>
  <si>
    <t>A2QP3C</t>
  </si>
  <si>
    <t>RARIIEI</t>
  </si>
  <si>
    <t>01.04.2021</t>
  </si>
  <si>
    <t>T9SSEM.99999.SL.040</t>
  </si>
  <si>
    <t>8266603</t>
  </si>
  <si>
    <t>AT0000A2QA94</t>
  </si>
  <si>
    <t>Raiffeisen-MegaTrends-ESG-Aktien (I) T</t>
  </si>
  <si>
    <t>A2QP3B</t>
  </si>
  <si>
    <t>RARITRI</t>
  </si>
  <si>
    <t>A2PM8B</t>
  </si>
  <si>
    <t>RMTAIVTA</t>
  </si>
  <si>
    <t>AT0000820139</t>
  </si>
  <si>
    <t>Raiffeisen-MegaTrends-ESG-Aktien (R) A</t>
  </si>
  <si>
    <t>926161</t>
  </si>
  <si>
    <t>1003829</t>
  </si>
  <si>
    <t>24.09.1999</t>
  </si>
  <si>
    <t>AT0000820147</t>
  </si>
  <si>
    <t>Raiffeisen-MegaTrends-ESG-Aktien (R) T</t>
  </si>
  <si>
    <t>926162</t>
  </si>
  <si>
    <t>KLMEGAT</t>
  </si>
  <si>
    <t>1003843</t>
  </si>
  <si>
    <t>Raiffeisen-MegaTrends-ESG-Aktien (R) VTA</t>
  </si>
  <si>
    <t>A2PM8A</t>
  </si>
  <si>
    <t>RMTARVTA</t>
  </si>
  <si>
    <t>AT0000A1TX38</t>
  </si>
  <si>
    <t>Raiffeisen-MegaTrends-ESG-Aktien (RZ) A</t>
  </si>
  <si>
    <t>A2DL7G</t>
  </si>
  <si>
    <t>35783754</t>
  </si>
  <si>
    <t>AT0000A1TX20</t>
  </si>
  <si>
    <t>Raiffeisen-MegaTrends-ESG-Aktien (RZ) T</t>
  </si>
  <si>
    <t>A2DL7F</t>
  </si>
  <si>
    <t>35783750</t>
  </si>
  <si>
    <t>AT0000A28LH8</t>
  </si>
  <si>
    <t>Raiffeisen-MegaTrends-ESG-Aktien (RZ) VTA</t>
  </si>
  <si>
    <t>A2PM79</t>
  </si>
  <si>
    <t>RMTARZVTA</t>
  </si>
  <si>
    <t>AT0000A2XN25</t>
  </si>
  <si>
    <t>Raiffeisen-MegaTrends-ESG-Aktien (SZ) T</t>
  </si>
  <si>
    <t>A3DL5Q</t>
  </si>
  <si>
    <t>RAMITSZ</t>
  </si>
  <si>
    <t>Raiffeisen-Mehrwert 2026</t>
  </si>
  <si>
    <t>AT0000A2HTA1</t>
  </si>
  <si>
    <t>10008143</t>
  </si>
  <si>
    <t>Raiffeisen-Mehrwert 2026 A</t>
  </si>
  <si>
    <t>A2QAKM</t>
  </si>
  <si>
    <t>30.09.2020</t>
  </si>
  <si>
    <t>CJPD7H.99999.SL.040</t>
  </si>
  <si>
    <t>25694979</t>
  </si>
  <si>
    <t>A2QAKN</t>
  </si>
  <si>
    <t>Raiffeisen-Mehrwert 2027</t>
  </si>
  <si>
    <t>AT0000A2R4B3</t>
  </si>
  <si>
    <t>10009463</t>
  </si>
  <si>
    <t>Raiffeisen-Mehrwert 2027 A</t>
  </si>
  <si>
    <t>A3CNUC</t>
  </si>
  <si>
    <t>RMW2027A</t>
  </si>
  <si>
    <t>22.06.2021</t>
  </si>
  <si>
    <t>Z4IDZR.99999.SL.040</t>
  </si>
  <si>
    <t>26915600</t>
  </si>
  <si>
    <t>3495</t>
  </si>
  <si>
    <t>Raiffeisen-Mehrwert 2027 II</t>
  </si>
  <si>
    <t>AT0000A2TLR7</t>
  </si>
  <si>
    <t>Raiffeisen-Mehrwert 2027 II A</t>
  </si>
  <si>
    <t>A3C4YC</t>
  </si>
  <si>
    <t>RMW2027II</t>
  </si>
  <si>
    <t>23.11.2021</t>
  </si>
  <si>
    <t>J7VJYX.99999.SL.040</t>
  </si>
  <si>
    <t>27595900</t>
  </si>
  <si>
    <t>70163079</t>
  </si>
  <si>
    <t>AT0000A2TLS5</t>
  </si>
  <si>
    <t>Raiffeisen-Mehrwert 2027 II VTA</t>
  </si>
  <si>
    <t>A3C4YD</t>
  </si>
  <si>
    <t>RMW2027IIVTA</t>
  </si>
  <si>
    <t>Raiffeisen-Mehrwert 2027 III</t>
  </si>
  <si>
    <t>AT0000A3EP66</t>
  </si>
  <si>
    <t>Raiffeisen-Mehrwert 2027 III (I) A</t>
  </si>
  <si>
    <t>A40MYD</t>
  </si>
  <si>
    <t>MW273IA</t>
  </si>
  <si>
    <t>02.01.</t>
  </si>
  <si>
    <t>12.11.2024</t>
  </si>
  <si>
    <t>IPVSBN.99999.SL.040</t>
  </si>
  <si>
    <t>31377637</t>
  </si>
  <si>
    <t>Raiffeisen-Mehrwert 2027 III (I) VTA</t>
  </si>
  <si>
    <t>A40MNS</t>
  </si>
  <si>
    <t>MW273IVT</t>
  </si>
  <si>
    <t>AT0000A3ECU0</t>
  </si>
  <si>
    <t>Raiffeisen-Mehrwert 2027 III (R) A</t>
  </si>
  <si>
    <t xml:space="preserve">A40MNR </t>
  </si>
  <si>
    <t>MW273RA</t>
  </si>
  <si>
    <t>AT0000A3ECT2</t>
  </si>
  <si>
    <t>Raiffeisen-Mehrwert 2027 III (R) T</t>
  </si>
  <si>
    <t xml:space="preserve">A40MNQ </t>
  </si>
  <si>
    <t>MW273RT</t>
  </si>
  <si>
    <t>AT0000A3ECW6</t>
  </si>
  <si>
    <t>Raiffeisen-Mehrwert 2027 III (R) VTA</t>
  </si>
  <si>
    <t>A40MNT</t>
  </si>
  <si>
    <t>MW273RV</t>
  </si>
  <si>
    <t>AT0000A3ECX4</t>
  </si>
  <si>
    <t>Raiffeisen-Mehrwert 2027 III (RZ) A</t>
  </si>
  <si>
    <t>A40MNU</t>
  </si>
  <si>
    <t>MW273ZA</t>
  </si>
  <si>
    <t>AT0000A3ECY2</t>
  </si>
  <si>
    <t>Raiffeisen-Mehrwert 2027 III (RZ) T</t>
  </si>
  <si>
    <t>A40MNV</t>
  </si>
  <si>
    <t>MW273ZT</t>
  </si>
  <si>
    <t>AT0000A3ECZ9</t>
  </si>
  <si>
    <t>Raiffeisen-Mehrwert 2027 III (RZ) VTA</t>
  </si>
  <si>
    <t>A40MNW</t>
  </si>
  <si>
    <t>MW273ZV</t>
  </si>
  <si>
    <t>Raiffeisen-Mehrwert 2027 III (S) VTA</t>
  </si>
  <si>
    <t>A40MDY</t>
  </si>
  <si>
    <t>MW273SV</t>
  </si>
  <si>
    <t>A3CNVN</t>
  </si>
  <si>
    <t>RMW2027VTA</t>
  </si>
  <si>
    <t>Raiffeisen-Mehrwert 2029 II</t>
  </si>
  <si>
    <t>AT0000A3ECQ8</t>
  </si>
  <si>
    <t>Raiffeisen-Mehrwert 2029 II (I) A</t>
  </si>
  <si>
    <t xml:space="preserve">A40MLM    </t>
  </si>
  <si>
    <t>MW292IA</t>
  </si>
  <si>
    <t>22.10.2024</t>
  </si>
  <si>
    <t>HNNYVN.99999.SL.040</t>
  </si>
  <si>
    <t>31377629</t>
  </si>
  <si>
    <t>Raiffeisen-Mehrwert 2029 II (I) VTA</t>
  </si>
  <si>
    <t>A40MLL</t>
  </si>
  <si>
    <t>MW292IV</t>
  </si>
  <si>
    <t>AT0000A3ECP0</t>
  </si>
  <si>
    <t>Raiffeisen-Mehrwert 2029 II (R) VTA</t>
  </si>
  <si>
    <t>A40MLN</t>
  </si>
  <si>
    <t>MW292RV</t>
  </si>
  <si>
    <t>Raiffeisen-Mehrwert 2029 II (S) VTA</t>
  </si>
  <si>
    <t>A40MLK</t>
  </si>
  <si>
    <t>MW292SV</t>
  </si>
  <si>
    <t>Raiffeisen-Mehrwert-ESG 2028</t>
  </si>
  <si>
    <t>AT0000A2WBQ4</t>
  </si>
  <si>
    <t>Raiffeisen-Mehrwert-ESG 2028 (I) A</t>
  </si>
  <si>
    <t>A3DHMZ</t>
  </si>
  <si>
    <t>MWE28IA</t>
  </si>
  <si>
    <t>31.05.2022</t>
  </si>
  <si>
    <t>F56YL6.99999.SL.040</t>
  </si>
  <si>
    <t>28328892</t>
  </si>
  <si>
    <t>A3DHM0</t>
  </si>
  <si>
    <t>MWE28IV</t>
  </si>
  <si>
    <t>AT0000A2WBL5</t>
  </si>
  <si>
    <t>Raiffeisen-Mehrwert-ESG 2028 (R) A</t>
  </si>
  <si>
    <t>A3DHM2</t>
  </si>
  <si>
    <t>MWE28RA</t>
  </si>
  <si>
    <t>AT0000A2WBK7</t>
  </si>
  <si>
    <t>Raiffeisen-Mehrwert-ESG 2028 (R) T</t>
  </si>
  <si>
    <t>A3DHM1</t>
  </si>
  <si>
    <t>MWE28RT</t>
  </si>
  <si>
    <t>AT0000A2WBP6</t>
  </si>
  <si>
    <t>Raiffeisen-Mehrwert-ESG 2028 (RZ) A</t>
  </si>
  <si>
    <t>A3DHMX</t>
  </si>
  <si>
    <t>MWE28ZA</t>
  </si>
  <si>
    <t>AT0000A2WBN1</t>
  </si>
  <si>
    <t>Raiffeisen-Mehrwert-ESG 2028 (RZ) T</t>
  </si>
  <si>
    <t>A3DHMY</t>
  </si>
  <si>
    <t>MWE28ZT</t>
  </si>
  <si>
    <t>Raiffeisen-Mehrwert-ESG 2028 (S) VTA</t>
  </si>
  <si>
    <t>A3DKVP</t>
  </si>
  <si>
    <t>MWE28SV</t>
  </si>
  <si>
    <t>Raiffeisen-Mehrwert-ESG 2028 II</t>
  </si>
  <si>
    <t>AT0000A330P1</t>
  </si>
  <si>
    <t>Raiffeisen-Mehrwert-ESG 2028 II (I) A</t>
  </si>
  <si>
    <t>A3D8ZY</t>
  </si>
  <si>
    <t>ME282IA</t>
  </si>
  <si>
    <t>23.05.2023</t>
  </si>
  <si>
    <t>MWTFIQ.99999.SL.040</t>
  </si>
  <si>
    <t>29698944</t>
  </si>
  <si>
    <t>A3D8ZZ</t>
  </si>
  <si>
    <t>ME282IV</t>
  </si>
  <si>
    <t>AT0000A330R7</t>
  </si>
  <si>
    <t>Raiffeisen-Mehrwert-ESG 2028 II (R) A</t>
  </si>
  <si>
    <t>A3D8Z0</t>
  </si>
  <si>
    <t>ME282RA</t>
  </si>
  <si>
    <t>AT0000A330S5</t>
  </si>
  <si>
    <t>Raiffeisen-Mehrwert-ESG 2028 II (R) T</t>
  </si>
  <si>
    <t>A3D8Z2</t>
  </si>
  <si>
    <t>ME282RT</t>
  </si>
  <si>
    <t>AT0000A330T3</t>
  </si>
  <si>
    <t>Raiffeisen-Mehrwert-ESG 2028 II (R) VTA</t>
  </si>
  <si>
    <t>A3D8Z3</t>
  </si>
  <si>
    <t>ME282RV</t>
  </si>
  <si>
    <t>AT0000A330U1</t>
  </si>
  <si>
    <t>Raiffeisen-Mehrwert-ESG 2028 II (RD) A</t>
  </si>
  <si>
    <t>A3D8Z1</t>
  </si>
  <si>
    <t>ME282DA</t>
  </si>
  <si>
    <t>RD</t>
  </si>
  <si>
    <t>AT0000A330V9</t>
  </si>
  <si>
    <t>Raiffeisen-Mehrwert-ESG 2028 II (RZ) A</t>
  </si>
  <si>
    <t>A3D8Z4</t>
  </si>
  <si>
    <t>ME282ZA</t>
  </si>
  <si>
    <t>AT0000A330W7</t>
  </si>
  <si>
    <t>Raiffeisen-Mehrwert-ESG 2028 II (RZ) T</t>
  </si>
  <si>
    <t>A3D8Z5</t>
  </si>
  <si>
    <t>ME282ZT</t>
  </si>
  <si>
    <t>Raiffeisen-Mehrwert-ESG 2028 II (S) VTA</t>
  </si>
  <si>
    <t>A3D8Z6</t>
  </si>
  <si>
    <t>ME282SV</t>
  </si>
  <si>
    <t>Raiffeisen-Mehrwert-ESG 2028 III</t>
  </si>
  <si>
    <t>AT0000A3HH55</t>
  </si>
  <si>
    <t>Raiffeisen-Mehrwert-ESG 2028 III (I) A</t>
  </si>
  <si>
    <t>A40ZMB</t>
  </si>
  <si>
    <t>ME283IA</t>
  </si>
  <si>
    <t>25.03.2025</t>
  </si>
  <si>
    <t>ICTVP8.99999.SL.040</t>
  </si>
  <si>
    <t>31850642</t>
  </si>
  <si>
    <t>AT0000A3HH30</t>
  </si>
  <si>
    <t>Raiffeisen-Mehrwert-ESG 2028 III (I) T</t>
  </si>
  <si>
    <t xml:space="preserve">A40ZM9 </t>
  </si>
  <si>
    <t>ME283IT</t>
  </si>
  <si>
    <t>Raiffeisen-Mehrwert-ESG 2028 III (I) VTA</t>
  </si>
  <si>
    <t>A40ZMA</t>
  </si>
  <si>
    <t>ME283IV</t>
  </si>
  <si>
    <t>AT0000A3HH14</t>
  </si>
  <si>
    <t>Raiffeisen-Mehrwert-ESG 2028 III (R) A</t>
  </si>
  <si>
    <t xml:space="preserve">A40ZM7 </t>
  </si>
  <si>
    <t>ME283RA</t>
  </si>
  <si>
    <t>AT0000A3HH06</t>
  </si>
  <si>
    <t>Raiffeisen-Mehrwert-ESG 2028 III (R) T</t>
  </si>
  <si>
    <t xml:space="preserve">A40ZM6 </t>
  </si>
  <si>
    <t>ME283RT</t>
  </si>
  <si>
    <t>Raiffeisen-Mehrwert-ESG 2028 III (R) VTA</t>
  </si>
  <si>
    <t xml:space="preserve">A40ZM8 </t>
  </si>
  <si>
    <t>ME283RV</t>
  </si>
  <si>
    <t>AT0000A3HH71</t>
  </si>
  <si>
    <t>Raiffeisen-Mehrwert-ESG 2028 III (RZ) A</t>
  </si>
  <si>
    <t xml:space="preserve">A40ZMD </t>
  </si>
  <si>
    <t>ME283ZA</t>
  </si>
  <si>
    <t>AT0000A3HH63</t>
  </si>
  <si>
    <t>Raiffeisen-Mehrwert-ESG 2028 III (RZ) T</t>
  </si>
  <si>
    <t>A40ZMC</t>
  </si>
  <si>
    <t>ME283ZT</t>
  </si>
  <si>
    <t>Raiffeisen-Mehrwert-ESG 2029</t>
  </si>
  <si>
    <t>AT0000A39GR4</t>
  </si>
  <si>
    <t>Raiffeisen-Mehrwert-ESG 2029 (I) A</t>
  </si>
  <si>
    <t xml:space="preserve">A4011J </t>
  </si>
  <si>
    <t>MWE29IA</t>
  </si>
  <si>
    <t>20.03.2024</t>
  </si>
  <si>
    <t>XE5SIW.99999.SL.040</t>
  </si>
  <si>
    <t>30634164</t>
  </si>
  <si>
    <t>Raiffeisen-Mehrwert-ESG 2029 (I) VTA</t>
  </si>
  <si>
    <t>A4011K</t>
  </si>
  <si>
    <t>MWE29IV</t>
  </si>
  <si>
    <t>AT0000A39GT0</t>
  </si>
  <si>
    <t>Raiffeisen-Mehrwert-ESG 2029 (R) A</t>
  </si>
  <si>
    <t>A4011E</t>
  </si>
  <si>
    <t>MWE29RA</t>
  </si>
  <si>
    <t>AT0000A39GU8</t>
  </si>
  <si>
    <t>Raiffeisen-Mehrwert-ESG 2029 (R) T</t>
  </si>
  <si>
    <t>A4011D</t>
  </si>
  <si>
    <t>MWE29RT</t>
  </si>
  <si>
    <t>Raiffeisen-Mehrwert-ESG 2029 (R) VTA</t>
  </si>
  <si>
    <t>A4011F</t>
  </si>
  <si>
    <t>MWE29RV</t>
  </si>
  <si>
    <t>AT0000A39GW4</t>
  </si>
  <si>
    <t>Raiffeisen-Mehrwert-ESG 2029 (RZ) A</t>
  </si>
  <si>
    <t>A4011H</t>
  </si>
  <si>
    <t>MWE29ZA</t>
  </si>
  <si>
    <t>AT0000A39GX2</t>
  </si>
  <si>
    <t>Raiffeisen-Mehrwert-ESG 2029 (RZ) T</t>
  </si>
  <si>
    <t>A4011G</t>
  </si>
  <si>
    <t>MWE29ZT</t>
  </si>
  <si>
    <t>Raiffeisen-Mehrwert-ESG 2029 (S) VTA</t>
  </si>
  <si>
    <t>A4011L</t>
  </si>
  <si>
    <t>MWE29SV</t>
  </si>
  <si>
    <t>Raiffeisen-Nachhaltigkeit-Aktien</t>
  </si>
  <si>
    <t>AT0000A28LD7</t>
  </si>
  <si>
    <t>Raiffeisen-Nachhaltigkeit-Aktien (I) A</t>
  </si>
  <si>
    <t>A2PM73</t>
  </si>
  <si>
    <t>RNAIA</t>
  </si>
  <si>
    <t>LIKHHR.99999.SL.040</t>
  </si>
  <si>
    <t>7173202</t>
  </si>
  <si>
    <t>AT0000A0LSJ0</t>
  </si>
  <si>
    <t>Raiffeisen-Nachhaltigkeit-Aktien (I) T</t>
  </si>
  <si>
    <t>A1C9F0</t>
  </si>
  <si>
    <t>RAIEIVA</t>
  </si>
  <si>
    <t>12030829</t>
  </si>
  <si>
    <t>A2JHVP</t>
  </si>
  <si>
    <t>RAIIVTA</t>
  </si>
  <si>
    <t>41301636</t>
  </si>
  <si>
    <t>02.05.2018</t>
  </si>
  <si>
    <t>AT0000677901</t>
  </si>
  <si>
    <t>Raiffeisen-Nachhaltigkeit-Aktien (R) A</t>
  </si>
  <si>
    <t>633634</t>
  </si>
  <si>
    <t>RAIETAA</t>
  </si>
  <si>
    <t>1464279</t>
  </si>
  <si>
    <t>13.05.2002</t>
  </si>
  <si>
    <t>AT0000677919</t>
  </si>
  <si>
    <t>Raiffeisen-Nachhaltigkeit-Aktien (R) T</t>
  </si>
  <si>
    <t>A0D9UG</t>
  </si>
  <si>
    <t>RAIETAT</t>
  </si>
  <si>
    <t>1464283</t>
  </si>
  <si>
    <t>Raiffeisen-Nachhaltigkeit-Aktien (R) VTA</t>
  </si>
  <si>
    <t>633636</t>
  </si>
  <si>
    <t>RAIETHV</t>
  </si>
  <si>
    <t>1523107</t>
  </si>
  <si>
    <t>AT0000A1U685</t>
  </si>
  <si>
    <t>Raiffeisen-Nachhaltigkeit-Aktien (RZ) A</t>
  </si>
  <si>
    <t>A2DMTC</t>
  </si>
  <si>
    <t>35932707</t>
  </si>
  <si>
    <t>AT0000A1U677</t>
  </si>
  <si>
    <t>Raiffeisen-Nachhaltigkeit-Aktien (RZ) T</t>
  </si>
  <si>
    <t>A2DL5X</t>
  </si>
  <si>
    <t>RNCARZT</t>
  </si>
  <si>
    <t>35928652</t>
  </si>
  <si>
    <t>AT0000A1U693</t>
  </si>
  <si>
    <t>Raiffeisen-Nachhaltigkeit-Aktien (RZ) VTA</t>
  </si>
  <si>
    <t>A2DMTD</t>
  </si>
  <si>
    <t>RNCRZVA</t>
  </si>
  <si>
    <t>35932716</t>
  </si>
  <si>
    <t>AT0000A3LMC2</t>
  </si>
  <si>
    <t>Raiffeisen-Nachhaltigkeit-Aktien (S) VTA</t>
  </si>
  <si>
    <t>A418LU</t>
  </si>
  <si>
    <t>AT0000A296N9</t>
  </si>
  <si>
    <t>Raiffeisen-Nachhaltigkeit-Aktien (SZ) T</t>
  </si>
  <si>
    <t>A2PQQ7</t>
  </si>
  <si>
    <t>RAIESZT</t>
  </si>
  <si>
    <t>Raiffeisen-Nachhaltigkeit-Diversified</t>
  </si>
  <si>
    <t>AT0000A10071</t>
  </si>
  <si>
    <t>3234163</t>
  </si>
  <si>
    <t>Raiffeisen-Nachhaltigkeit-Diversified (I) A</t>
  </si>
  <si>
    <t>A1T6HY</t>
  </si>
  <si>
    <t>RKGASDA</t>
  </si>
  <si>
    <t>21008484</t>
  </si>
  <si>
    <t>26.04.2013</t>
  </si>
  <si>
    <t>N6ZMVS.99999.SL.040</t>
  </si>
  <si>
    <t>16500008</t>
  </si>
  <si>
    <t>AT0000A10089</t>
  </si>
  <si>
    <t>Raiffeisen-Nachhaltigkeit-Diversified (I) T</t>
  </si>
  <si>
    <t>A1T6HZ</t>
  </si>
  <si>
    <t>RKGASDT</t>
  </si>
  <si>
    <t>21008466</t>
  </si>
  <si>
    <t>A1T6H0</t>
  </si>
  <si>
    <t>RKGASVA</t>
  </si>
  <si>
    <t>21007853</t>
  </si>
  <si>
    <t>AT0000A2SR10</t>
  </si>
  <si>
    <t>Raiffeisen-Nachhaltigkeit-Diversified (R) A</t>
  </si>
  <si>
    <t>A3CY16</t>
  </si>
  <si>
    <t>RARRARE</t>
  </si>
  <si>
    <t>AT0000A2SR02</t>
  </si>
  <si>
    <t>Raiffeisen-Nachhaltigkeit-Diversified (R) T</t>
  </si>
  <si>
    <t>A3CY14</t>
  </si>
  <si>
    <t>RARRTEA</t>
  </si>
  <si>
    <t>Raiffeisen-Nachhaltigkeit-Diversified (R) VTA</t>
  </si>
  <si>
    <t>A1T73R</t>
  </si>
  <si>
    <t>RGASRVA</t>
  </si>
  <si>
    <t>21127132</t>
  </si>
  <si>
    <t>02.05.2013</t>
  </si>
  <si>
    <t>AT0000A2SR36</t>
  </si>
  <si>
    <t>Raiffeisen-Nachhaltigkeit-Diversified (RZ) A</t>
  </si>
  <si>
    <t>A3CY17</t>
  </si>
  <si>
    <t>RARRAEE</t>
  </si>
  <si>
    <t>AT0000A2SR28</t>
  </si>
  <si>
    <t>Raiffeisen-Nachhaltigkeit-Diversified (RZ) T</t>
  </si>
  <si>
    <t>A3CY15</t>
  </si>
  <si>
    <t>RARRTEB</t>
  </si>
  <si>
    <t>AT0000A1YC02</t>
  </si>
  <si>
    <t>Raiffeisen-Nachhaltigkeit-Diversified (RZ) VTA</t>
  </si>
  <si>
    <t>A2DYJL</t>
  </si>
  <si>
    <t>RNDRZVA</t>
  </si>
  <si>
    <t>38444764</t>
  </si>
  <si>
    <t>Raiffeisen-Nachhaltigkeit-Diversified (S) A</t>
  </si>
  <si>
    <t>A2P1MP</t>
  </si>
  <si>
    <t>RANADSA</t>
  </si>
  <si>
    <t>403</t>
  </si>
  <si>
    <t>Raiffeisen-Nachhaltigkeit-Dollar-ShortTerm-Rent</t>
  </si>
  <si>
    <t>AT0000843503</t>
  </si>
  <si>
    <t>Raiffeisen-Nachhaltigkeit-Dollar-ShortTerm-Rent (R) A</t>
  </si>
  <si>
    <t>A0MT9G</t>
  </si>
  <si>
    <t>RAIDOLL</t>
  </si>
  <si>
    <t>619493</t>
  </si>
  <si>
    <t>25.03.1997</t>
  </si>
  <si>
    <t>2EC10L.99999.SL.040</t>
  </si>
  <si>
    <t>7762755</t>
  </si>
  <si>
    <t>70158257</t>
  </si>
  <si>
    <t>Anleihen Non Euro/Global - Geldmarktnahe/Kurzläufer</t>
  </si>
  <si>
    <t>AT0000805247</t>
  </si>
  <si>
    <t>Raiffeisen-Nachhaltigkeit-Dollar-ShortTerm-Rent (R) T</t>
  </si>
  <si>
    <t>577282</t>
  </si>
  <si>
    <t>DOLLIQT</t>
  </si>
  <si>
    <t>623926</t>
  </si>
  <si>
    <t>AT0000785456</t>
  </si>
  <si>
    <t>Raiffeisen-Nachhaltigkeit-Dollar-ShortTerm-Rent (R) VTA</t>
  </si>
  <si>
    <t>A0MT4D</t>
  </si>
  <si>
    <t>RAIFDLV</t>
  </si>
  <si>
    <t>1012447</t>
  </si>
  <si>
    <t>21.10.1999</t>
  </si>
  <si>
    <t>AT0000A1U6E8</t>
  </si>
  <si>
    <t>Raiffeisen-Nachhaltigkeit-Dollar-ShortTerm-Rent (RZ) A</t>
  </si>
  <si>
    <t>A2DL5N</t>
  </si>
  <si>
    <t>35933889</t>
  </si>
  <si>
    <t>AT0000A1U6D0</t>
  </si>
  <si>
    <t>Raiffeisen-Nachhaltigkeit-Dollar-ShortTerm-Rent (RZ) T</t>
  </si>
  <si>
    <t>A2DL5M</t>
  </si>
  <si>
    <t>35933284</t>
  </si>
  <si>
    <t>AT0000A1U6F5</t>
  </si>
  <si>
    <t>Raiffeisen-Nachhaltigkeit-Dollar-ShortTerm-Rent (RZ) VTA</t>
  </si>
  <si>
    <t>A2DL5P</t>
  </si>
  <si>
    <t>35933894</t>
  </si>
  <si>
    <t>Raiffeisen-Nachhaltigkeit-EmergingMarkets-Aktien</t>
  </si>
  <si>
    <t>AT0000A1TB75</t>
  </si>
  <si>
    <t>10003282</t>
  </si>
  <si>
    <t>Raiffeisen-Nachhaltigkeit-EmergingMarkets-Aktien (I) A</t>
  </si>
  <si>
    <t>A2DK70</t>
  </si>
  <si>
    <t>35460931</t>
  </si>
  <si>
    <t>RV19ET.99999.SL.040</t>
  </si>
  <si>
    <t>20050283</t>
  </si>
  <si>
    <t>AT0000A1TB67</t>
  </si>
  <si>
    <t>Raiffeisen-Nachhaltigkeit-EmergingMarkets-Aktien (I) T</t>
  </si>
  <si>
    <t>A2DK8B</t>
  </si>
  <si>
    <t>RANEMIT</t>
  </si>
  <si>
    <t>35460902</t>
  </si>
  <si>
    <t>A2DK7D</t>
  </si>
  <si>
    <t>RANEIVA</t>
  </si>
  <si>
    <t>35460940</t>
  </si>
  <si>
    <t>AT0000A1TB42</t>
  </si>
  <si>
    <t>Raiffeisen-Nachhaltigkeit-EmergingMarkets-Aktien (R) A</t>
  </si>
  <si>
    <t>A2DK7Y</t>
  </si>
  <si>
    <t>RANEMRA</t>
  </si>
  <si>
    <t>35460684</t>
  </si>
  <si>
    <t>AT0000A1TB34</t>
  </si>
  <si>
    <t>Raiffeisen-Nachhaltigkeit-EmergingMarkets-Aktien (R) T</t>
  </si>
  <si>
    <t>A2DKRT</t>
  </si>
  <si>
    <t>RANEMRT</t>
  </si>
  <si>
    <t>35460674</t>
  </si>
  <si>
    <t>Raiffeisen-Nachhaltigkeit-EmergingMarkets-Aktien (R) VTA</t>
  </si>
  <si>
    <t>A2DK7Z</t>
  </si>
  <si>
    <t>RANERVA AV</t>
  </si>
  <si>
    <t>35460807</t>
  </si>
  <si>
    <t>AT0000A2QSF3</t>
  </si>
  <si>
    <t>Raiffeisen-Nachhaltigkeit-EmergingMarkets-Aktien (R) VTI</t>
  </si>
  <si>
    <t>A3CM7Y</t>
  </si>
  <si>
    <t>RARRVRT</t>
  </si>
  <si>
    <t>AT0000A28JD1</t>
  </si>
  <si>
    <t>Raiffeisen-Nachhaltigkeit-EmergingMarkets-Aktien (RZ) A</t>
  </si>
  <si>
    <t>A2PMA7</t>
  </si>
  <si>
    <t>RANERZA</t>
  </si>
  <si>
    <t>AT0000A28JC3</t>
  </si>
  <si>
    <t>Raiffeisen-Nachhaltigkeit-EmergingMarkets-Aktien (RZ) T</t>
  </si>
  <si>
    <t>A2PMA6</t>
  </si>
  <si>
    <t>RANERZT</t>
  </si>
  <si>
    <t>AT0000A2QSE6</t>
  </si>
  <si>
    <t>Raiffeisen-Nachhaltigkeit-EmergingMarkets-Aktien (RZ) VTA</t>
  </si>
  <si>
    <t>A3CM7X</t>
  </si>
  <si>
    <t>RARRVRA</t>
  </si>
  <si>
    <t>AT0000A2B6X0</t>
  </si>
  <si>
    <t>Raiffeisen-Nachhaltigkeit-EmergingMarkets-Aktien (SZ) T</t>
  </si>
  <si>
    <t>A2PU9B</t>
  </si>
  <si>
    <t>RARSZTA</t>
  </si>
  <si>
    <t>02.12.2019</t>
  </si>
  <si>
    <t>Raiffeisen-Nachhaltigkeit-EmergingMarkets-LocalBonds</t>
  </si>
  <si>
    <t>A1H47R</t>
  </si>
  <si>
    <t>REMBIVA</t>
  </si>
  <si>
    <t>12246152</t>
  </si>
  <si>
    <t>C6FVPZ.99999.SL.040</t>
  </si>
  <si>
    <t>9551220</t>
  </si>
  <si>
    <t>Anleihen EM Lokalwährung</t>
  </si>
  <si>
    <t>AT0000A0G272</t>
  </si>
  <si>
    <t>Raiffeisen-Nachhaltigkeit-EmergingMarkets-LocalBonds (R) A</t>
  </si>
  <si>
    <t>A0YGNS</t>
  </si>
  <si>
    <t>RAIFEMA</t>
  </si>
  <si>
    <t>10827630</t>
  </si>
  <si>
    <t>01.02.2010</t>
  </si>
  <si>
    <t>AT0000A0FXL8</t>
  </si>
  <si>
    <t>Raiffeisen-Nachhaltigkeit-EmergingMarkets-LocalBonds (R) T</t>
  </si>
  <si>
    <t>A0YFQV</t>
  </si>
  <si>
    <t>RAIFEMT</t>
  </si>
  <si>
    <t>10774143</t>
  </si>
  <si>
    <t>Raiffeisen-Nachhaltigkeit-EmergingMarkets-LocalBonds (R) VTA</t>
  </si>
  <si>
    <t>A0YFQW</t>
  </si>
  <si>
    <t>RAIFEVA</t>
  </si>
  <si>
    <t>10774153</t>
  </si>
  <si>
    <t>AT0000A1TWN5</t>
  </si>
  <si>
    <t>Raiffeisen-Nachhaltigkeit-EmergingMarkets-LocalBonds (RZ) A</t>
  </si>
  <si>
    <t>A2DL3X</t>
  </si>
  <si>
    <t>35767890</t>
  </si>
  <si>
    <t>AT0000A1TWM7</t>
  </si>
  <si>
    <t>Raiffeisen-Nachhaltigkeit-EmergingMarkets-LocalBonds (RZ) T</t>
  </si>
  <si>
    <t>A2DL3W</t>
  </si>
  <si>
    <t>RELBRZT</t>
  </si>
  <si>
    <t>35767877</t>
  </si>
  <si>
    <t>Raiffeisen-Nachhaltigkeit-EmergingMarkets-LocalBonds (S) A</t>
  </si>
  <si>
    <t>A1H927</t>
  </si>
  <si>
    <t>REMBISA</t>
  </si>
  <si>
    <t>12913705</t>
  </si>
  <si>
    <t>AT0000A2XMX5</t>
  </si>
  <si>
    <t>Raiffeisen-Nachhaltigkeit-EmergingMarkets-LocalBonds (SZ) T</t>
  </si>
  <si>
    <t>A3DL5M</t>
  </si>
  <si>
    <t>RARISZT</t>
  </si>
  <si>
    <t>Raiffeisen-Nachhaltigkeit-Europa-Aktien</t>
  </si>
  <si>
    <t>AT0000A2KUL0</t>
  </si>
  <si>
    <t>Raiffeisen-Nachhaltigkeit-Europa-Aktien (I) A</t>
  </si>
  <si>
    <t>A2QGTM</t>
  </si>
  <si>
    <t>RARIAIE</t>
  </si>
  <si>
    <t>04.01.2021</t>
  </si>
  <si>
    <t>F5PY7J.99999.SL.040</t>
  </si>
  <si>
    <t>7464436</t>
  </si>
  <si>
    <t>A2DS1P</t>
  </si>
  <si>
    <t>RAEAIVA</t>
  </si>
  <si>
    <t>37030821</t>
  </si>
  <si>
    <t>03.07.2017</t>
  </si>
  <si>
    <t>AT0000986377</t>
  </si>
  <si>
    <t>Raiffeisen-Nachhaltigkeit-Europa-Aktien (R) A</t>
  </si>
  <si>
    <t>988493</t>
  </si>
  <si>
    <t>RAFEAPS</t>
  </si>
  <si>
    <t>489911</t>
  </si>
  <si>
    <t>17.06.1996</t>
  </si>
  <si>
    <t>AT0000805387</t>
  </si>
  <si>
    <t>Raiffeisen-Nachhaltigkeit-Europa-Aktien (R) T</t>
  </si>
  <si>
    <t>578452</t>
  </si>
  <si>
    <t>EUAKTIT</t>
  </si>
  <si>
    <t>624909</t>
  </si>
  <si>
    <t>Raiffeisen-Nachhaltigkeit-Europa-Aktien (R) VTA</t>
  </si>
  <si>
    <t>534049</t>
  </si>
  <si>
    <t>EURAKVT</t>
  </si>
  <si>
    <t>827336</t>
  </si>
  <si>
    <t>AT0000A1TWU0</t>
  </si>
  <si>
    <t>Raiffeisen-Nachhaltigkeit-Europa-Aktien (RZ) A</t>
  </si>
  <si>
    <t>A2DL33</t>
  </si>
  <si>
    <t>35768206</t>
  </si>
  <si>
    <t>AT0000A1TWT2</t>
  </si>
  <si>
    <t>Raiffeisen-Nachhaltigkeit-Europa-Aktien (RZ) T</t>
  </si>
  <si>
    <t>A2DL32</t>
  </si>
  <si>
    <t>35768199</t>
  </si>
  <si>
    <t>AT0000A1TWV8</t>
  </si>
  <si>
    <t>Raiffeisen-Nachhaltigkeit-Europa-Aktien (RZ) VTA</t>
  </si>
  <si>
    <t>A2DL34</t>
  </si>
  <si>
    <t>RAURZVA AV</t>
  </si>
  <si>
    <t>35768214</t>
  </si>
  <si>
    <t>AT0000A2KUN6</t>
  </si>
  <si>
    <t>Raiffeisen-Nachhaltigkeit-Europa-Aktien (SZ) T</t>
  </si>
  <si>
    <t>A2QGTW</t>
  </si>
  <si>
    <t>RARSTST</t>
  </si>
  <si>
    <t>Raiffeisen-Nachhaltigkeit-Mix</t>
  </si>
  <si>
    <t>AT0000A1G2L0</t>
  </si>
  <si>
    <t>Raiffeisen-Nachhaltigkeit-Mix (I) A</t>
  </si>
  <si>
    <t>A14YDT</t>
  </si>
  <si>
    <t>RANAMIA</t>
  </si>
  <si>
    <t>29317435</t>
  </si>
  <si>
    <t>VEZERL.99999.SL.040</t>
  </si>
  <si>
    <t>7160488</t>
  </si>
  <si>
    <t>A2DPZL</t>
  </si>
  <si>
    <t>RANMIVA</t>
  </si>
  <si>
    <t>36413841</t>
  </si>
  <si>
    <t>AT0000859517</t>
  </si>
  <si>
    <t>Raiffeisen-Nachhaltigkeit-Mix (R) A</t>
  </si>
  <si>
    <t>971425</t>
  </si>
  <si>
    <t>RAIFKAP</t>
  </si>
  <si>
    <t>210293</t>
  </si>
  <si>
    <t>25.08.1986</t>
  </si>
  <si>
    <t>AT0000805361</t>
  </si>
  <si>
    <t>Raiffeisen-Nachhaltigkeit-Mix (R) T</t>
  </si>
  <si>
    <t>763716</t>
  </si>
  <si>
    <t>GLOMIXT</t>
  </si>
  <si>
    <t>624637</t>
  </si>
  <si>
    <t>Raiffeisen-Nachhaltigkeit-Mix (R) VTA</t>
  </si>
  <si>
    <t>622865</t>
  </si>
  <si>
    <t>GLOMXVT</t>
  </si>
  <si>
    <t>827319</t>
  </si>
  <si>
    <t>AT0000A2SL08</t>
  </si>
  <si>
    <t>Raiffeisen-Nachhaltigkeit-Mix (RD) A</t>
  </si>
  <si>
    <t>A3CWBN</t>
  </si>
  <si>
    <t>NHMRDA</t>
  </si>
  <si>
    <t>AT0000A2SL16</t>
  </si>
  <si>
    <t>Raiffeisen-Nachhaltigkeit-Mix (RD) VTA</t>
  </si>
  <si>
    <t>A3CWBP</t>
  </si>
  <si>
    <t>NHMRDVTA</t>
  </si>
  <si>
    <t>AT0000A1TWK1</t>
  </si>
  <si>
    <t>Raiffeisen-Nachhaltigkeit-Mix (RZ) A</t>
  </si>
  <si>
    <t>A2DL3U</t>
  </si>
  <si>
    <t>35767607</t>
  </si>
  <si>
    <t>AT0000A1TWJ3</t>
  </si>
  <si>
    <t>Raiffeisen-Nachhaltigkeit-Mix (RZ) T</t>
  </si>
  <si>
    <t>A2DL3T</t>
  </si>
  <si>
    <t>35767569</t>
  </si>
  <si>
    <t>AT0000A1TWL9</t>
  </si>
  <si>
    <t>Raiffeisen-Nachhaltigkeit-Mix (RZ) VTA</t>
  </si>
  <si>
    <t>A2DL3V</t>
  </si>
  <si>
    <t>RANMRZV</t>
  </si>
  <si>
    <t>35767866</t>
  </si>
  <si>
    <t>Raiffeisen-Nachhaltigkeit-Mix (S) A</t>
  </si>
  <si>
    <t>A2P1MN</t>
  </si>
  <si>
    <t>RANAMSA</t>
  </si>
  <si>
    <t>53279817</t>
  </si>
  <si>
    <t>AT0000A3LME8</t>
  </si>
  <si>
    <t>Raiffeisen-Nachhaltigkeit-Mix (S) VTA</t>
  </si>
  <si>
    <t xml:space="preserve">A418LW </t>
  </si>
  <si>
    <t>Raiffeisen-Nachhaltigkeit-Momentum</t>
  </si>
  <si>
    <t>AT0000A1PKS7</t>
  </si>
  <si>
    <t>10002743</t>
  </si>
  <si>
    <t>Raiffeisen-Nachhaltigkeit-Momentum (I) A</t>
  </si>
  <si>
    <t>A2DGFY</t>
  </si>
  <si>
    <t>RNHMOIA</t>
  </si>
  <si>
    <t>34514218</t>
  </si>
  <si>
    <t>15.11.2016</t>
  </si>
  <si>
    <t>LETVI7.99999.SL.040</t>
  </si>
  <si>
    <t>19841582</t>
  </si>
  <si>
    <t>AT0000A1PKR9</t>
  </si>
  <si>
    <t>Raiffeisen-Nachhaltigkeit-Momentum (I) T</t>
  </si>
  <si>
    <t>A2DF8U</t>
  </si>
  <si>
    <t>RNHMOIT</t>
  </si>
  <si>
    <t>34514214</t>
  </si>
  <si>
    <t>A2DF92</t>
  </si>
  <si>
    <t>RHNMIVA</t>
  </si>
  <si>
    <t>34514222</t>
  </si>
  <si>
    <t>AT0000A1PKQ1</t>
  </si>
  <si>
    <t>Raiffeisen-Nachhaltigkeit-Momentum (R) A</t>
  </si>
  <si>
    <t>A2DF8S</t>
  </si>
  <si>
    <t>RNHMORA</t>
  </si>
  <si>
    <t>34514208</t>
  </si>
  <si>
    <t>AT0000A1PKP3</t>
  </si>
  <si>
    <t>Raiffeisen-Nachhaltigkeit-Momentum (R) T</t>
  </si>
  <si>
    <t>A2DF91</t>
  </si>
  <si>
    <t>RNHMORT</t>
  </si>
  <si>
    <t>34514204</t>
  </si>
  <si>
    <t>Raiffeisen-Nachhaltigkeit-Momentum (R) VTA</t>
  </si>
  <si>
    <t>A2JHVQ</t>
  </si>
  <si>
    <t>RAIRVTA</t>
  </si>
  <si>
    <t>41301635</t>
  </si>
  <si>
    <t>AT0000A2NWC9</t>
  </si>
  <si>
    <t>Raiffeisen-Nachhaltigkeit-Momentum (R) VTI</t>
  </si>
  <si>
    <t>A2QNEQ</t>
  </si>
  <si>
    <t>RNAMRVTI</t>
  </si>
  <si>
    <t>03.05.2021</t>
  </si>
  <si>
    <t>AT0000A1U7M9</t>
  </si>
  <si>
    <t>Raiffeisen-Nachhaltigkeit-Momentum (RZ) A</t>
  </si>
  <si>
    <t>A2DM61</t>
  </si>
  <si>
    <t>RAIMRZA</t>
  </si>
  <si>
    <t>35972107</t>
  </si>
  <si>
    <t>AT0000A1U7L1</t>
  </si>
  <si>
    <t>Raiffeisen-Nachhaltigkeit-Momentum (RZ) T</t>
  </si>
  <si>
    <t>A2DM60</t>
  </si>
  <si>
    <t>RAIMRZT</t>
  </si>
  <si>
    <t>35972088</t>
  </si>
  <si>
    <t>AT0000A26P95</t>
  </si>
  <si>
    <t>Raiffeisen-Nachhaltigkeit-Momentum (RZ) VTA</t>
  </si>
  <si>
    <t>A2PES8</t>
  </si>
  <si>
    <t>46637933</t>
  </si>
  <si>
    <t>01.04.2019</t>
  </si>
  <si>
    <t>14</t>
  </si>
  <si>
    <t>Raiffeisen-Nachhaltigkeit-ÖsterreichPlus-Aktien</t>
  </si>
  <si>
    <t>AT0000A2QAB0</t>
  </si>
  <si>
    <t>Raiffeisen-Nachhaltigkeit-ÖsterreichPlus-Aktien (I) T</t>
  </si>
  <si>
    <t xml:space="preserve"> A2QP67</t>
  </si>
  <si>
    <t>RARIITE</t>
  </si>
  <si>
    <t>5ZEXFV.99999.SL.040</t>
  </si>
  <si>
    <t>7420005</t>
  </si>
  <si>
    <t>70001030</t>
  </si>
  <si>
    <t>AT0000859293</t>
  </si>
  <si>
    <t>Raiffeisen-Nachhaltigkeit-ÖsterreichPlus-Aktien (R) A</t>
  </si>
  <si>
    <t>921189</t>
  </si>
  <si>
    <t>RAIFOST</t>
  </si>
  <si>
    <t>430617</t>
  </si>
  <si>
    <t>16.10.1989</t>
  </si>
  <si>
    <t>AT0000805189</t>
  </si>
  <si>
    <t>Raiffeisen-Nachhaltigkeit-ÖsterreichPlus-Aktien (R) T</t>
  </si>
  <si>
    <t>921190</t>
  </si>
  <si>
    <t>OSTAKTT</t>
  </si>
  <si>
    <t>622824</t>
  </si>
  <si>
    <t>AT0000765573</t>
  </si>
  <si>
    <t>Raiffeisen-Nachhaltigkeit-ÖsterreichPlus-Aktien (R) VTA</t>
  </si>
  <si>
    <t>622902</t>
  </si>
  <si>
    <t>ROSTAVT</t>
  </si>
  <si>
    <t>1177899</t>
  </si>
  <si>
    <t>AT0000A1TMJ4</t>
  </si>
  <si>
    <t>Raiffeisen-Nachhaltigkeit-ÖsterreichPlus-Aktien (RZ) A</t>
  </si>
  <si>
    <t>A2DKR7</t>
  </si>
  <si>
    <t>35551382</t>
  </si>
  <si>
    <t>AT0000A1TMH8</t>
  </si>
  <si>
    <t>Raiffeisen-Nachhaltigkeit-ÖsterreichPlus-Aktien (RZ) T</t>
  </si>
  <si>
    <t>A2DKR6</t>
  </si>
  <si>
    <t>35551367</t>
  </si>
  <si>
    <t>Raiffeisen-Nachhaltigkeit-PIC + PAC</t>
  </si>
  <si>
    <t>10002403</t>
  </si>
  <si>
    <t>Raiffeisen-Nachhaltigkeit-PIC + PAC VTA</t>
  </si>
  <si>
    <t>A2AMSV</t>
  </si>
  <si>
    <t>RAIPPVA</t>
  </si>
  <si>
    <t>33660285</t>
  </si>
  <si>
    <t>14.09.2016</t>
  </si>
  <si>
    <t>YITEB6.99999.SL.040</t>
  </si>
  <si>
    <t>19643764</t>
  </si>
  <si>
    <t>Raiffeisen-Nachhaltigkeit-Rent</t>
  </si>
  <si>
    <t>AT0000A2QLA9</t>
  </si>
  <si>
    <t>Raiffeisen-Nachhaltigkeit-Rent (I) A</t>
  </si>
  <si>
    <t>A2QRWG</t>
  </si>
  <si>
    <t>RANRIA</t>
  </si>
  <si>
    <t>30HQYJ.99999.SL.040</t>
  </si>
  <si>
    <t>3249310</t>
  </si>
  <si>
    <t>AT0000A2QL91</t>
  </si>
  <si>
    <t>Raiffeisen-Nachhaltigkeit-Rent (I) T</t>
  </si>
  <si>
    <t>A2QRWH</t>
  </si>
  <si>
    <t>RANRIT</t>
  </si>
  <si>
    <t>A1C8Y8</t>
  </si>
  <si>
    <t>EUPLREV</t>
  </si>
  <si>
    <t>11985831</t>
  </si>
  <si>
    <t>AT0000859509</t>
  </si>
  <si>
    <t>Raiffeisen-Nachhaltigkeit-Rent (R) A</t>
  </si>
  <si>
    <t>971129</t>
  </si>
  <si>
    <t>RAIRENT</t>
  </si>
  <si>
    <t>430610</t>
  </si>
  <si>
    <t>17.12.1985</t>
  </si>
  <si>
    <t>AT0000805221</t>
  </si>
  <si>
    <t>Raiffeisen-Nachhaltigkeit-Rent (R) T</t>
  </si>
  <si>
    <t>939379</t>
  </si>
  <si>
    <t>EUPLRET</t>
  </si>
  <si>
    <t>623477</t>
  </si>
  <si>
    <t>Raiffeisen-Nachhaltigkeit-Rent (R) VTA</t>
  </si>
  <si>
    <t>622847</t>
  </si>
  <si>
    <t>RAIRENV</t>
  </si>
  <si>
    <t>1470953</t>
  </si>
  <si>
    <t>24.05.2002</t>
  </si>
  <si>
    <t>AT0000A1TMC9</t>
  </si>
  <si>
    <t>Raiffeisen-Nachhaltigkeit-Rent (RZ) A</t>
  </si>
  <si>
    <t>A2DLJY</t>
  </si>
  <si>
    <t>35551228</t>
  </si>
  <si>
    <t>AT0000A1TMB1</t>
  </si>
  <si>
    <t>Raiffeisen-Nachhaltigkeit-Rent (RZ) T</t>
  </si>
  <si>
    <t>A2DKR4</t>
  </si>
  <si>
    <t>RAEPRZT</t>
  </si>
  <si>
    <t>35551204</t>
  </si>
  <si>
    <t>Raiffeisen-Nachhaltigkeit-Rent (S) A</t>
  </si>
  <si>
    <t>A1H914</t>
  </si>
  <si>
    <t>EUPLRSA</t>
  </si>
  <si>
    <t>12907941</t>
  </si>
  <si>
    <t>AT0000A296L3</t>
  </si>
  <si>
    <t>Raiffeisen-Nachhaltigkeit-Rent (SZ) T</t>
  </si>
  <si>
    <t>A2PQQZ</t>
  </si>
  <si>
    <t>RANRSZT</t>
  </si>
  <si>
    <t>Raiffeisen-Nachhaltigkeit-ShortTerm</t>
  </si>
  <si>
    <t>AT0000A0ALQ3</t>
  </si>
  <si>
    <t>Raiffeisen-Nachhaltigkeit-ShortTerm (I) T</t>
  </si>
  <si>
    <t>A0Q7ZQ</t>
  </si>
  <si>
    <t>RSTINVT</t>
  </si>
  <si>
    <t>4483589</t>
  </si>
  <si>
    <t>15.09.2008</t>
  </si>
  <si>
    <t>R8Q8N7.99999.SL.040</t>
  </si>
  <si>
    <t>8781990</t>
  </si>
  <si>
    <t>Unternehmensanleihen IG Geldmarktnahe/Kurzläufer</t>
  </si>
  <si>
    <t>A0Q7ZT</t>
  </si>
  <si>
    <t>RSTINVA</t>
  </si>
  <si>
    <t>4483579</t>
  </si>
  <si>
    <t>AT0000A190Z8</t>
  </si>
  <si>
    <t>Raiffeisen-Nachhaltigkeit-ShortTerm (R) A</t>
  </si>
  <si>
    <t>A118U9</t>
  </si>
  <si>
    <t>RFNSTRA</t>
  </si>
  <si>
    <t>24979339</t>
  </si>
  <si>
    <t>AT0000A190X3</t>
  </si>
  <si>
    <t>Raiffeisen-Nachhaltigkeit-ShortTerm (R) T</t>
  </si>
  <si>
    <t>A118U2</t>
  </si>
  <si>
    <t>24975798</t>
  </si>
  <si>
    <t>Raiffeisen-Nachhaltigkeit-ShortTerm (R) VTA</t>
  </si>
  <si>
    <t>A11450</t>
  </si>
  <si>
    <t>RFNSRVA</t>
  </si>
  <si>
    <t>25307901</t>
  </si>
  <si>
    <t>AT0000A1ARZ9</t>
  </si>
  <si>
    <t>Raiffeisen-Nachhaltigkeit-ShortTerm (R) VTI</t>
  </si>
  <si>
    <t>A12FHS</t>
  </si>
  <si>
    <t>RFNSRVI</t>
  </si>
  <si>
    <t>26127379</t>
  </si>
  <si>
    <t>01.12.2014</t>
  </si>
  <si>
    <t>AT0000A1U7C0</t>
  </si>
  <si>
    <t>Raiffeisen-Nachhaltigkeit-ShortTerm (RZ) A</t>
  </si>
  <si>
    <t>A2DM0J</t>
  </si>
  <si>
    <t>35971938</t>
  </si>
  <si>
    <t>AT0000A1U7B2</t>
  </si>
  <si>
    <t>Raiffeisen-Nachhaltigkeit-ShortTerm (RZ) T</t>
  </si>
  <si>
    <t>A2DM0K</t>
  </si>
  <si>
    <t>RANSRZT</t>
  </si>
  <si>
    <t>35971919</t>
  </si>
  <si>
    <t>AT0000A31LJ8</t>
  </si>
  <si>
    <t>Raiffeisen-Nachhaltigkeit-ShortTerm (RZ) VTA</t>
  </si>
  <si>
    <t>A3D1FX</t>
  </si>
  <si>
    <t>01.12.2022</t>
  </si>
  <si>
    <t>AT0000A3LM52</t>
  </si>
  <si>
    <t>Raiffeisen-Nachhaltigkeit-ShortTerm (S) VTA</t>
  </si>
  <si>
    <t>A418C3</t>
  </si>
  <si>
    <t>AT0000A296K5</t>
  </si>
  <si>
    <t>Raiffeisen-Nachhaltigkeit-ShortTerm (SZ) T</t>
  </si>
  <si>
    <t>A2PQQF</t>
  </si>
  <si>
    <t>RFNSSZT</t>
  </si>
  <si>
    <t>Raiffeisen-Nachhaltigkeit-Solide</t>
  </si>
  <si>
    <t>AT0000A1DU70</t>
  </si>
  <si>
    <t>3248922</t>
  </si>
  <si>
    <t>Raiffeisen-Nachhaltigkeit-Solide (I) A</t>
  </si>
  <si>
    <t>A14N6S</t>
  </si>
  <si>
    <t>27753923</t>
  </si>
  <si>
    <t>03.06.2015</t>
  </si>
  <si>
    <t>AF2P7Q.99999.SL.040</t>
  </si>
  <si>
    <t>18351760</t>
  </si>
  <si>
    <t>AT0000A1DU62</t>
  </si>
  <si>
    <t>Raiffeisen-Nachhaltigkeit-Solide (I) T</t>
  </si>
  <si>
    <t>A14N6R</t>
  </si>
  <si>
    <t>RNHSLIT</t>
  </si>
  <si>
    <t>27753911</t>
  </si>
  <si>
    <t>A2JHVR</t>
  </si>
  <si>
    <t>RNSIVTA</t>
  </si>
  <si>
    <t>41301637</t>
  </si>
  <si>
    <t>AT0000A1DU54</t>
  </si>
  <si>
    <t>Raiffeisen-Nachhaltigkeit-Solide (R) A</t>
  </si>
  <si>
    <t>A14N6Q</t>
  </si>
  <si>
    <t>RNHSLRA</t>
  </si>
  <si>
    <t>27753919</t>
  </si>
  <si>
    <t>AT0000A1DU47</t>
  </si>
  <si>
    <t>Raiffeisen-Nachhaltigkeit-Solide (R) T</t>
  </si>
  <si>
    <t>A14N6P</t>
  </si>
  <si>
    <t>27753903</t>
  </si>
  <si>
    <t>Raiffeisen-Nachhaltigkeit-Solide (R) VTA</t>
  </si>
  <si>
    <t>A2DRBS</t>
  </si>
  <si>
    <t>36656742</t>
  </si>
  <si>
    <t>AT0000A1TML0</t>
  </si>
  <si>
    <t>Raiffeisen-Nachhaltigkeit-Solide (RZ) A</t>
  </si>
  <si>
    <t>A2DKR9</t>
  </si>
  <si>
    <t>35551442</t>
  </si>
  <si>
    <t>AT0000A1TMK2</t>
  </si>
  <si>
    <t>Raiffeisen-Nachhaltigkeit-Solide (RZ) T</t>
  </si>
  <si>
    <t>A2DKR8</t>
  </si>
  <si>
    <t>35551437</t>
  </si>
  <si>
    <t>AT0000A1YC10</t>
  </si>
  <si>
    <t>Raiffeisen-Nachhaltigkeit-Solide (RZ) VTA</t>
  </si>
  <si>
    <t>A2DYJM</t>
  </si>
  <si>
    <t>RNSRZVA</t>
  </si>
  <si>
    <t>38444765</t>
  </si>
  <si>
    <t>Raiffeisen-Nachhaltigkeit-Solide (S) A</t>
  </si>
  <si>
    <t>A2DRBR</t>
  </si>
  <si>
    <t>36656721</t>
  </si>
  <si>
    <t>AT0000A3LMD0</t>
  </si>
  <si>
    <t>Raiffeisen-Nachhaltigkeit-Solide (S) VTA</t>
  </si>
  <si>
    <t>A418LV</t>
  </si>
  <si>
    <t>Raiffeisen-Nachhaltigkeit-US-Aktien</t>
  </si>
  <si>
    <t>AT0000A32SV6</t>
  </si>
  <si>
    <t>Raiffeisen-Nachhaltigkeit-US-Aktien (I) T</t>
  </si>
  <si>
    <t>A3D7XG</t>
  </si>
  <si>
    <t>11GDX9.99999.SL.040</t>
  </si>
  <si>
    <t>7173334</t>
  </si>
  <si>
    <t>AT0000764741</t>
  </si>
  <si>
    <t>Raiffeisen-Nachhaltigkeit-US-Aktien (R) A</t>
  </si>
  <si>
    <t>763714</t>
  </si>
  <si>
    <t>USAKTNA</t>
  </si>
  <si>
    <t>1021534</t>
  </si>
  <si>
    <t>15.11.1999</t>
  </si>
  <si>
    <t>AT0000764758</t>
  </si>
  <si>
    <t>Raiffeisen-Nachhaltigkeit-US-Aktien (R) T</t>
  </si>
  <si>
    <t>763715</t>
  </si>
  <si>
    <t>USAKTNT</t>
  </si>
  <si>
    <t>1021535</t>
  </si>
  <si>
    <t>Raiffeisen-Nachhaltigkeit-US-Aktien (R) VTA</t>
  </si>
  <si>
    <t>622788</t>
  </si>
  <si>
    <t>USAKTVT</t>
  </si>
  <si>
    <t>1177890</t>
  </si>
  <si>
    <t>06.12.1999</t>
  </si>
  <si>
    <t>AT0000A36FY8</t>
  </si>
  <si>
    <t>Raiffeisen-Nachhaltigkeit-US-Aktien (R) VTA USD</t>
  </si>
  <si>
    <t>A3ESFZ</t>
  </si>
  <si>
    <t>AT0000A1U6B4</t>
  </si>
  <si>
    <t>Raiffeisen-Nachhaltigkeit-US-Aktien (RZ) A</t>
  </si>
  <si>
    <t>A2DL5K</t>
  </si>
  <si>
    <t>35933240</t>
  </si>
  <si>
    <t>AT0000A1U6A6</t>
  </si>
  <si>
    <t>Raiffeisen-Nachhaltigkeit-US-Aktien (RZ) T</t>
  </si>
  <si>
    <t>A2DL5J</t>
  </si>
  <si>
    <t>35932733</t>
  </si>
  <si>
    <t>AT0000A1U6C2</t>
  </si>
  <si>
    <t>Raiffeisen-Nachhaltigkeit-US-Aktien (RZ) VTA</t>
  </si>
  <si>
    <t>A2DL5L</t>
  </si>
  <si>
    <t>35933269</t>
  </si>
  <si>
    <t>AT0000A2XLK4</t>
  </si>
  <si>
    <t>Raiffeisen-Nachhaltigkeit-US-Aktien (RZ) VTA USD</t>
  </si>
  <si>
    <t>A3DK56</t>
  </si>
  <si>
    <t>AT0000A2XMQ9</t>
  </si>
  <si>
    <t>Raiffeisen-Nachhaltigkeit-US-Aktien (SZ) T</t>
  </si>
  <si>
    <t>A3DK6K</t>
  </si>
  <si>
    <t>RAIFSZT</t>
  </si>
  <si>
    <t>Raiffeisen-Nachhaltigkeit-Wachstum</t>
  </si>
  <si>
    <t>AT0000A2CML4</t>
  </si>
  <si>
    <t>10007363</t>
  </si>
  <si>
    <t>Raiffeisen-Nachhaltigkeit-Wachstum (I) A</t>
  </si>
  <si>
    <t>A2PY9J</t>
  </si>
  <si>
    <t>RNWIA</t>
  </si>
  <si>
    <t>52115199</t>
  </si>
  <si>
    <t>T5NVM2.99999.SL.040</t>
  </si>
  <si>
    <t>25037226</t>
  </si>
  <si>
    <t>AT0000A2CMH2</t>
  </si>
  <si>
    <t>Raiffeisen-Nachhaltigkeit-Wachstum (R) A</t>
  </si>
  <si>
    <t>A2PY9K</t>
  </si>
  <si>
    <t>RNWRA</t>
  </si>
  <si>
    <t>52115196</t>
  </si>
  <si>
    <t>AT0000A2CMJ8</t>
  </si>
  <si>
    <t>Raiffeisen-Nachhaltigkeit-Wachstum (R) T</t>
  </si>
  <si>
    <t>A2PY9P</t>
  </si>
  <si>
    <t>RNWRT</t>
  </si>
  <si>
    <t>52115197</t>
  </si>
  <si>
    <t>Raiffeisen-Nachhaltigkeit-Wachstum (R) VTA</t>
  </si>
  <si>
    <t>A2PY9N</t>
  </si>
  <si>
    <t>RNWRVTA</t>
  </si>
  <si>
    <t>52115198</t>
  </si>
  <si>
    <t>AT0000A2CMN0</t>
  </si>
  <si>
    <t>Raiffeisen-Nachhaltigkeit-Wachstum (RZ) A</t>
  </si>
  <si>
    <t>A2PY9G</t>
  </si>
  <si>
    <t>RNWRZA</t>
  </si>
  <si>
    <t>52115201</t>
  </si>
  <si>
    <t>AT0000A2CMP5</t>
  </si>
  <si>
    <t>Raiffeisen-Nachhaltigkeit-Wachstum (RZ) T</t>
  </si>
  <si>
    <t>A2PY9H</t>
  </si>
  <si>
    <t>RNWRZT</t>
  </si>
  <si>
    <t>52115202</t>
  </si>
  <si>
    <t>AT0000A2CMQ3</t>
  </si>
  <si>
    <t>Raiffeisen-Nachhaltigkeit-Wachstum (RZ) VTA</t>
  </si>
  <si>
    <t>A2PY9L</t>
  </si>
  <si>
    <t>RNWRZVTA</t>
  </si>
  <si>
    <t>52115203</t>
  </si>
  <si>
    <t>Raiffeisen-NewInfrastructure-ESG-Aktien</t>
  </si>
  <si>
    <t>A417HE</t>
  </si>
  <si>
    <t>MXGT16.99999.SL.040</t>
  </si>
  <si>
    <t>8679380</t>
  </si>
  <si>
    <t>AT0000A09ZJ4</t>
  </si>
  <si>
    <t>Raiffeisen-NewInfrastructure-ESG-Aktien (R) A</t>
  </si>
  <si>
    <t>A0Q4VC</t>
  </si>
  <si>
    <t>RAEMINA</t>
  </si>
  <si>
    <t>4318968</t>
  </si>
  <si>
    <t>05.08.2008</t>
  </si>
  <si>
    <t>AT0000A09ZK2</t>
  </si>
  <si>
    <t>Raiffeisen-NewInfrastructure-ESG-Aktien (R) T</t>
  </si>
  <si>
    <t>A0Q6P4</t>
  </si>
  <si>
    <t>RAEMINT</t>
  </si>
  <si>
    <t>4318994</t>
  </si>
  <si>
    <t>Raiffeisen-NewInfrastructure-ESG-Aktien (R) VTA</t>
  </si>
  <si>
    <t>A0Q6P3</t>
  </si>
  <si>
    <t>RAEMIVA</t>
  </si>
  <si>
    <t>4319023</t>
  </si>
  <si>
    <t>AT0000A1U5Q4</t>
  </si>
  <si>
    <t>Raiffeisen-NewInfrastructure-ESG-Aktien (RZ) A</t>
  </si>
  <si>
    <t>A2DL48</t>
  </si>
  <si>
    <t>35913757</t>
  </si>
  <si>
    <t>AT0000A1U5P6</t>
  </si>
  <si>
    <t>Raiffeisen-NewInfrastructure-ESG-Aktien (RZ) T</t>
  </si>
  <si>
    <t>A2DL47</t>
  </si>
  <si>
    <t>RAIARZT</t>
  </si>
  <si>
    <t>35913723</t>
  </si>
  <si>
    <t>300</t>
  </si>
  <si>
    <t>Raiffeisen-OK-Rent</t>
  </si>
  <si>
    <t>AT0000856604</t>
  </si>
  <si>
    <t>Raiffeisen-OK-Rent (R) A</t>
  </si>
  <si>
    <t>971865</t>
  </si>
  <si>
    <t>RAIFDMR</t>
  </si>
  <si>
    <t>636644</t>
  </si>
  <si>
    <t>12.06.1990</t>
  </si>
  <si>
    <t>RSWJSB.99999.SL.040</t>
  </si>
  <si>
    <t>3254615</t>
  </si>
  <si>
    <t>AT0000780333</t>
  </si>
  <si>
    <t>Raiffeisen-OK-Rent (R) T</t>
  </si>
  <si>
    <t>A0MT3L</t>
  </si>
  <si>
    <t>ROKRENT</t>
  </si>
  <si>
    <t>834800</t>
  </si>
  <si>
    <t>13.07.1999</t>
  </si>
  <si>
    <t>AT0000A1XEC8</t>
  </si>
  <si>
    <t>Raiffeisen-OK-Rent (RZ) A</t>
  </si>
  <si>
    <t>A2DVSV</t>
  </si>
  <si>
    <t>37935376</t>
  </si>
  <si>
    <t>01.09.2017</t>
  </si>
  <si>
    <t>AT0000A1XEA2</t>
  </si>
  <si>
    <t>Raiffeisen-OK-Rent (RZ) T</t>
  </si>
  <si>
    <t>A2DVSN</t>
  </si>
  <si>
    <t>37935375</t>
  </si>
  <si>
    <t>50</t>
  </si>
  <si>
    <t>Raiffeisen-Österreich-Rent</t>
  </si>
  <si>
    <t>AT0000A13K20</t>
  </si>
  <si>
    <t>Raiffeisen-Österreich-Rent (I) A</t>
  </si>
  <si>
    <t>A1W79U</t>
  </si>
  <si>
    <t>22816421</t>
  </si>
  <si>
    <t>FFKQCX.99999.SL.040</t>
  </si>
  <si>
    <t>7173369</t>
  </si>
  <si>
    <t>AT0000859533</t>
  </si>
  <si>
    <t>Raiffeisen-Österreich-Rent (R) A</t>
  </si>
  <si>
    <t>974014</t>
  </si>
  <si>
    <t>RAIFSCH</t>
  </si>
  <si>
    <t>210303</t>
  </si>
  <si>
    <t>18.05.1987</t>
  </si>
  <si>
    <t>AT0000805163</t>
  </si>
  <si>
    <t>Raiffeisen-Österreich-Rent (R) T</t>
  </si>
  <si>
    <t>570171</t>
  </si>
  <si>
    <t>OESTRTT</t>
  </si>
  <si>
    <t>622729</t>
  </si>
  <si>
    <t>AT0000A1TMS5</t>
  </si>
  <si>
    <t>Raiffeisen-Österreich-Rent (RZ) A</t>
  </si>
  <si>
    <t>A2DKSF</t>
  </si>
  <si>
    <t>35553356</t>
  </si>
  <si>
    <t>AT0000A1TMR7</t>
  </si>
  <si>
    <t>Raiffeisen-Österreich-Rent (RZ) T</t>
  </si>
  <si>
    <t>A2DKSE</t>
  </si>
  <si>
    <t>OSTRRZT</t>
  </si>
  <si>
    <t>35553153</t>
  </si>
  <si>
    <t>Raiffeisen-Osteuropa-Rent</t>
  </si>
  <si>
    <t>AT0000A1KKA6</t>
  </si>
  <si>
    <t>Raiffeisen-Osteuropa-Rent (I) A</t>
  </si>
  <si>
    <t>A2ADXV</t>
  </si>
  <si>
    <t>RAOSRE AV</t>
  </si>
  <si>
    <t>31819206</t>
  </si>
  <si>
    <t>C4VBDK.99999.SL.040</t>
  </si>
  <si>
    <t>7165390</t>
  </si>
  <si>
    <t>Anleihen Osteuropa</t>
  </si>
  <si>
    <t>A0YARD</t>
  </si>
  <si>
    <t>RAIFRNT</t>
  </si>
  <si>
    <t>10520282</t>
  </si>
  <si>
    <t>AT0000740642</t>
  </si>
  <si>
    <t>Raiffeisen-Osteuropa-Rent (R) A</t>
  </si>
  <si>
    <t>591726</t>
  </si>
  <si>
    <t>EVSNRTA</t>
  </si>
  <si>
    <t>1080183</t>
  </si>
  <si>
    <t>03.05.2000</t>
  </si>
  <si>
    <t>AT0000740659</t>
  </si>
  <si>
    <t>Raiffeisen-Osteuropa-Rent (R) T</t>
  </si>
  <si>
    <t>591727</t>
  </si>
  <si>
    <t>EVSNRTT</t>
  </si>
  <si>
    <t>1080187</t>
  </si>
  <si>
    <t>Raiffeisen-Osteuropa-Rent (R) VTA</t>
  </si>
  <si>
    <t>622854</t>
  </si>
  <si>
    <t>EVSNRTV</t>
  </si>
  <si>
    <t>1177857</t>
  </si>
  <si>
    <t>AT0000A1TWB0</t>
  </si>
  <si>
    <t>Raiffeisen-Osteuropa-Rent (RZ) A</t>
  </si>
  <si>
    <t>A2DL3C</t>
  </si>
  <si>
    <t>35766472</t>
  </si>
  <si>
    <t>AT0000A1TWA2</t>
  </si>
  <si>
    <t>Raiffeisen-Osteuropa-Rent (RZ) T</t>
  </si>
  <si>
    <t>A2DL3B</t>
  </si>
  <si>
    <t>35766450</t>
  </si>
  <si>
    <t>AT0000A1TWC8</t>
  </si>
  <si>
    <t>Raiffeisen-Osteuropa-Rent (RZ) VTA</t>
  </si>
  <si>
    <t>A2DL3D</t>
  </si>
  <si>
    <t>35767482</t>
  </si>
  <si>
    <t>Raiffeisen-PAXetBONUM-Aktien</t>
  </si>
  <si>
    <t>AT0000A261K9</t>
  </si>
  <si>
    <t>10005563</t>
  </si>
  <si>
    <t>Raiffeisen-PAXetBONUM-Aktien (I) A</t>
  </si>
  <si>
    <t>A2PDJT</t>
  </si>
  <si>
    <t>PEBAK(I)A</t>
  </si>
  <si>
    <t>KZ2WVL.99999.SL.040</t>
  </si>
  <si>
    <t>23690798</t>
  </si>
  <si>
    <t>AT0000A261J1</t>
  </si>
  <si>
    <t>Raiffeisen-PAXetBONUM-Aktien (I) T</t>
  </si>
  <si>
    <t>A2PDJW</t>
  </si>
  <si>
    <t>PEBAK(I)T</t>
  </si>
  <si>
    <t>A2PDJZ</t>
  </si>
  <si>
    <t>RAPIVTA</t>
  </si>
  <si>
    <t>AT0000A261G7</t>
  </si>
  <si>
    <t>Raiffeisen-PAXetBONUM-Aktien (R) A</t>
  </si>
  <si>
    <t>A2PDJS</t>
  </si>
  <si>
    <t xml:space="preserve">PEBAK(R)A </t>
  </si>
  <si>
    <t>AT0000A261F9</t>
  </si>
  <si>
    <t>Raiffeisen-PAXetBONUM-Aktien (R) T</t>
  </si>
  <si>
    <t>A2PDJV</t>
  </si>
  <si>
    <t>PEBAK(R)T</t>
  </si>
  <si>
    <t>Raiffeisen-PAXetBONUM-Aktien (R) VTA</t>
  </si>
  <si>
    <t>A2PDJY</t>
  </si>
  <si>
    <t>RAPRVTA</t>
  </si>
  <si>
    <t>AT0000A261N3</t>
  </si>
  <si>
    <t>Raiffeisen-PAXetBONUM-Aktien (RZ) A</t>
  </si>
  <si>
    <t>A2PDJU</t>
  </si>
  <si>
    <t>PEBAK(RZ)A</t>
  </si>
  <si>
    <t>AT0000A261M5</t>
  </si>
  <si>
    <t>Raiffeisen-PAXetBONUM-Aktien (RZ) T</t>
  </si>
  <si>
    <t>A2PDJX</t>
  </si>
  <si>
    <t>PEBAK(RZ)T</t>
  </si>
  <si>
    <t>Raiffeisen-PAXetBONUM-Anleihen</t>
  </si>
  <si>
    <t>3235084</t>
  </si>
  <si>
    <t>A2PM77</t>
  </si>
  <si>
    <t>PEBANIVTA</t>
  </si>
  <si>
    <t>10.03.</t>
  </si>
  <si>
    <t>JPPTHG.99999.SL.040</t>
  </si>
  <si>
    <t>7833865</t>
  </si>
  <si>
    <t>AT0000707385</t>
  </si>
  <si>
    <t>Raiffeisen-PAXetBONUM-Anleihen (R) A</t>
  </si>
  <si>
    <t>787679</t>
  </si>
  <si>
    <t>REAN(R)A</t>
  </si>
  <si>
    <t>1661735</t>
  </si>
  <si>
    <t>22.07.2003</t>
  </si>
  <si>
    <t>AT0000707393</t>
  </si>
  <si>
    <t>Raiffeisen-PAXetBONUM-Anleihen (R) T</t>
  </si>
  <si>
    <t>787678</t>
  </si>
  <si>
    <t>ETHBDOT</t>
  </si>
  <si>
    <t>1661736</t>
  </si>
  <si>
    <t>Raiffeisen-PAXetBONUM-Anleihen (R) VTA</t>
  </si>
  <si>
    <t>A2PM76</t>
  </si>
  <si>
    <t>PEBANRVTA</t>
  </si>
  <si>
    <t>AT0000A1TRX4</t>
  </si>
  <si>
    <t>Raiffeisen-PAXetBONUM-Anleihen (RZ) A</t>
  </si>
  <si>
    <t>A2DKS3</t>
  </si>
  <si>
    <t>REAN(RZ)A</t>
  </si>
  <si>
    <t>35580568</t>
  </si>
  <si>
    <t>AT0000A1TRW6</t>
  </si>
  <si>
    <t>Raiffeisen-PAXetBONUM-Anleihen (RZ) T</t>
  </si>
  <si>
    <t>A2DKS2</t>
  </si>
  <si>
    <t>REAN(RZ)T</t>
  </si>
  <si>
    <t>35580316</t>
  </si>
  <si>
    <t>AT0000A1GCY1</t>
  </si>
  <si>
    <t>10000442</t>
  </si>
  <si>
    <t>Raiffeisen-Portfolio-Balanced (R) A</t>
  </si>
  <si>
    <t>A14XPQ</t>
  </si>
  <si>
    <t>29625471</t>
  </si>
  <si>
    <t>Y8796K.99999.SL.040</t>
  </si>
  <si>
    <t>18736262</t>
  </si>
  <si>
    <t>AT0000A1GCX3</t>
  </si>
  <si>
    <t>Raiffeisen-Portfolio-Balanced (R) T</t>
  </si>
  <si>
    <t>A14XPP</t>
  </si>
  <si>
    <t>29625545</t>
  </si>
  <si>
    <t>A141SU</t>
  </si>
  <si>
    <t>30094877</t>
  </si>
  <si>
    <t>AT0000A1U7P2</t>
  </si>
  <si>
    <t>Raiffeisen-Portfolio-Balanced (RZ) A</t>
  </si>
  <si>
    <t>A2DM6Z</t>
  </si>
  <si>
    <t>35972131</t>
  </si>
  <si>
    <t>AT0000A1U7N7</t>
  </si>
  <si>
    <t>Raiffeisen-Portfolio-Balanced (RZ) T</t>
  </si>
  <si>
    <t>A2DM9R</t>
  </si>
  <si>
    <t>35972126</t>
  </si>
  <si>
    <t>AT0000A279F1</t>
  </si>
  <si>
    <t>10006583</t>
  </si>
  <si>
    <t>Raiffeisen-Portfolio-Growth (R) A</t>
  </si>
  <si>
    <t>A2PGNR</t>
  </si>
  <si>
    <t>FAUV9M.99999.SL.040</t>
  </si>
  <si>
    <t>23944463</t>
  </si>
  <si>
    <t>AT0000A279E4</t>
  </si>
  <si>
    <t>Raiffeisen-Portfolio-Growth (R) T</t>
  </si>
  <si>
    <t>A2PGNQ</t>
  </si>
  <si>
    <t>RPGRORT</t>
  </si>
  <si>
    <t>A2PGNS</t>
  </si>
  <si>
    <t>AT0000A279C8</t>
  </si>
  <si>
    <t>Raiffeisen-Portfolio-Growth (RZ) A</t>
  </si>
  <si>
    <t>A2PGNU</t>
  </si>
  <si>
    <t>AT0000A279D6</t>
  </si>
  <si>
    <t>Raiffeisen-Portfolio-Growth (RZ) T</t>
  </si>
  <si>
    <t>A2PGNT</t>
  </si>
  <si>
    <t>RAIGRO</t>
  </si>
  <si>
    <t>AT0000A1GCW5</t>
  </si>
  <si>
    <t>10000443</t>
  </si>
  <si>
    <t>Raiffeisen-Portfolio-Solide (R) A</t>
  </si>
  <si>
    <t>A14XPN</t>
  </si>
  <si>
    <t>29625557</t>
  </si>
  <si>
    <t>PYBNV7.99999.SL.040</t>
  </si>
  <si>
    <t>18736254</t>
  </si>
  <si>
    <t>AT0000A1GCV7</t>
  </si>
  <si>
    <t>Raiffeisen-Portfolio-Solide (R) T</t>
  </si>
  <si>
    <t>A14XPM</t>
  </si>
  <si>
    <t>29625661</t>
  </si>
  <si>
    <t>A141SV</t>
  </si>
  <si>
    <t>30094976</t>
  </si>
  <si>
    <t>AT0000A1U7R8</t>
  </si>
  <si>
    <t>Raiffeisen-Portfolio-Solide (RZ) A</t>
  </si>
  <si>
    <t>A2DM6Y</t>
  </si>
  <si>
    <t>35972379</t>
  </si>
  <si>
    <t>AT0000A1U7Q0</t>
  </si>
  <si>
    <t>Raiffeisen-Portfolio-Solide (RZ) T</t>
  </si>
  <si>
    <t>A2DM5Q</t>
  </si>
  <si>
    <t>35972340</t>
  </si>
  <si>
    <t>3401</t>
  </si>
  <si>
    <t>Raiffeisen-RC6</t>
  </si>
  <si>
    <t>AT0000A1PK45</t>
  </si>
  <si>
    <t>10002744</t>
  </si>
  <si>
    <t>Raiffeisen-RC6 A</t>
  </si>
  <si>
    <t>A2DF6V</t>
  </si>
  <si>
    <t>34508481</t>
  </si>
  <si>
    <t>7DRPWI.99999.SL.040</t>
  </si>
  <si>
    <t>19839235</t>
  </si>
  <si>
    <t>AT0000A1PK37</t>
  </si>
  <si>
    <t>Raiffeisen-RC6 T</t>
  </si>
  <si>
    <t>A2DF60</t>
  </si>
  <si>
    <t>34508465</t>
  </si>
  <si>
    <t>Raiffeisen-Rent-Flexibel</t>
  </si>
  <si>
    <t>AT0000A0QQ15</t>
  </si>
  <si>
    <t>3200762</t>
  </si>
  <si>
    <t>Raiffeisen-Rent-Flexibel (I) A</t>
  </si>
  <si>
    <t>A1JCY1</t>
  </si>
  <si>
    <t>13352369</t>
  </si>
  <si>
    <t>31.08.2011</t>
  </si>
  <si>
    <t>Q3H3F7.99999.SL.040</t>
  </si>
  <si>
    <t>10920919</t>
  </si>
  <si>
    <t>AT0000A0QQ23</t>
  </si>
  <si>
    <t>Raiffeisen-Rent-Flexibel (I) T</t>
  </si>
  <si>
    <t>A1JC3X</t>
  </si>
  <si>
    <t>13352371</t>
  </si>
  <si>
    <t>A1JGCS</t>
  </si>
  <si>
    <t>RKONIVA</t>
  </si>
  <si>
    <t>13352373</t>
  </si>
  <si>
    <t>AT0000A0QQ49</t>
  </si>
  <si>
    <t>Raiffeisen-Rent-Flexibel (R) A</t>
  </si>
  <si>
    <t>A1JC3Y</t>
  </si>
  <si>
    <t>RKONSRA</t>
  </si>
  <si>
    <t>13352375</t>
  </si>
  <si>
    <t>AT0000A0QQ56</t>
  </si>
  <si>
    <t>Raiffeisen-Rent-Flexibel (R) T</t>
  </si>
  <si>
    <t>A1JC3Z</t>
  </si>
  <si>
    <t>13352382</t>
  </si>
  <si>
    <t>Raiffeisen-Rent-Flexibel (R) VTA</t>
  </si>
  <si>
    <t>A1JHAL</t>
  </si>
  <si>
    <t>RKONRVA</t>
  </si>
  <si>
    <t>13352385</t>
  </si>
  <si>
    <t>AT0000A1TMF2</t>
  </si>
  <si>
    <t>Raiffeisen-Rent-Flexibel (RZ) A</t>
  </si>
  <si>
    <t>A2DLH8</t>
  </si>
  <si>
    <t>35551300</t>
  </si>
  <si>
    <t>AT0000A1TME5</t>
  </si>
  <si>
    <t>Raiffeisen-Rent-Flexibel (RZ) T</t>
  </si>
  <si>
    <t>A2DKR5</t>
  </si>
  <si>
    <t>35551292</t>
  </si>
  <si>
    <t>Raiffeisen-Rent-Flexibel (S) A</t>
  </si>
  <si>
    <t>A1JHAM</t>
  </si>
  <si>
    <t>RKONSSA</t>
  </si>
  <si>
    <t>13352396</t>
  </si>
  <si>
    <t>Raiffeisen-Russland-Aktien</t>
  </si>
  <si>
    <t>A1C9H0</t>
  </si>
  <si>
    <t>RARUIVA</t>
  </si>
  <si>
    <t>12030835</t>
  </si>
  <si>
    <t>82AMIE.99999.SL.040</t>
  </si>
  <si>
    <t>8518599</t>
  </si>
  <si>
    <t>Aktien Osteuropa</t>
  </si>
  <si>
    <t>AT0000A07FQ5</t>
  </si>
  <si>
    <t>Raiffeisen-Russland-Aktien (R) A</t>
  </si>
  <si>
    <t>A0M5JJ</t>
  </si>
  <si>
    <t>RARUAKA</t>
  </si>
  <si>
    <t>3475167</t>
  </si>
  <si>
    <t>05.05.2008</t>
  </si>
  <si>
    <t>AT0000A07FR3</t>
  </si>
  <si>
    <t>Raiffeisen-Russland-Aktien (R) T</t>
  </si>
  <si>
    <t>A0M5JK</t>
  </si>
  <si>
    <t>RARUAKT</t>
  </si>
  <si>
    <t>3475170</t>
  </si>
  <si>
    <t>Raiffeisen-Russland-Aktien (R) VTA</t>
  </si>
  <si>
    <t>A0M5MJ</t>
  </si>
  <si>
    <t>RARUAVA</t>
  </si>
  <si>
    <t>3475172</t>
  </si>
  <si>
    <t>AT0000A1TW88</t>
  </si>
  <si>
    <t>Raiffeisen-Russland-Aktien (RZ) A</t>
  </si>
  <si>
    <t>A2DL3R</t>
  </si>
  <si>
    <t>35766006</t>
  </si>
  <si>
    <t>AT0000A1TW70</t>
  </si>
  <si>
    <t>Raiffeisen-Russland-Aktien (RZ) T</t>
  </si>
  <si>
    <t>A2DL3Q</t>
  </si>
  <si>
    <t>35765988</t>
  </si>
  <si>
    <t>Raiffeisen-SmartEnergy-ESG-Aktien</t>
  </si>
  <si>
    <t>AT0000A2DFJ0</t>
  </si>
  <si>
    <t>10007623</t>
  </si>
  <si>
    <t>Raiffeisen-SmartEnergy-ESG-Aktien (I) A</t>
  </si>
  <si>
    <t>A2P1N4</t>
  </si>
  <si>
    <t>RARIAES</t>
  </si>
  <si>
    <t>53096903</t>
  </si>
  <si>
    <t>9FD2VW.99999.SL.040</t>
  </si>
  <si>
    <t>25209264</t>
  </si>
  <si>
    <t>AT0000A2DFH4</t>
  </si>
  <si>
    <t>Raiffeisen-SmartEnergy-ESG-Aktien (I) T</t>
  </si>
  <si>
    <t>A2P1N5</t>
  </si>
  <si>
    <t>RARITEA</t>
  </si>
  <si>
    <t>53096902</t>
  </si>
  <si>
    <t>A2QNMX</t>
  </si>
  <si>
    <t>AT0000A2DFG6</t>
  </si>
  <si>
    <t>Raiffeisen-SmartEnergy-ESG-Aktien (R) A</t>
  </si>
  <si>
    <t>A2P1N6</t>
  </si>
  <si>
    <t>RARRAEI</t>
  </si>
  <si>
    <t>53096901</t>
  </si>
  <si>
    <t>AT0000A2DFF8</t>
  </si>
  <si>
    <t>Raiffeisen-SmartEnergy-ESG-Aktien (R) T</t>
  </si>
  <si>
    <t>A2P1N7</t>
  </si>
  <si>
    <t>RARRTEU</t>
  </si>
  <si>
    <t>53096900</t>
  </si>
  <si>
    <t>Raiffeisen-SmartEnergy-ESG-Aktien (R) VTA</t>
  </si>
  <si>
    <t>A2P2WC</t>
  </si>
  <si>
    <t>RASRVTA</t>
  </si>
  <si>
    <t>54249089</t>
  </si>
  <si>
    <t>04.05.2020</t>
  </si>
  <si>
    <t>AT0000A2Z138</t>
  </si>
  <si>
    <t>Raiffeisen-SmartEnergy-ESG-Aktien (RD) A</t>
  </si>
  <si>
    <t>A3DREP</t>
  </si>
  <si>
    <t>AT0000A2Z146</t>
  </si>
  <si>
    <t>Raiffeisen-SmartEnergy-ESG-Aktien (RD) VTA</t>
  </si>
  <si>
    <t>A3DREQ</t>
  </si>
  <si>
    <t>AT0000A2DFL6</t>
  </si>
  <si>
    <t>Raiffeisen-SmartEnergy-ESG-Aktien (RZ) A</t>
  </si>
  <si>
    <t>A2P1N8</t>
  </si>
  <si>
    <t>RARRZAE</t>
  </si>
  <si>
    <t>53096905</t>
  </si>
  <si>
    <t>AT0000A2DFK8</t>
  </si>
  <si>
    <t>Raiffeisen-SmartEnergy-ESG-Aktien (RZ) T</t>
  </si>
  <si>
    <t>A2P1N9</t>
  </si>
  <si>
    <t>RARRZTA</t>
  </si>
  <si>
    <t>53096904</t>
  </si>
  <si>
    <t>AT0000A2DFM4</t>
  </si>
  <si>
    <t>Raiffeisen-SmartEnergy-ESG-Aktien (SZ) T</t>
  </si>
  <si>
    <t>A2P1PA</t>
  </si>
  <si>
    <t>RASESGA</t>
  </si>
  <si>
    <t>Raiffeisen-Zentraleuropa-ESG-Aktien</t>
  </si>
  <si>
    <t>AT0000A13K38</t>
  </si>
  <si>
    <t>Raiffeisen-Zentraleuropa-ESG-Aktien (I) T</t>
  </si>
  <si>
    <t>A1W79V</t>
  </si>
  <si>
    <t>ROSARIT</t>
  </si>
  <si>
    <t>22816768</t>
  </si>
  <si>
    <t>45P7K7.99999.SL.040</t>
  </si>
  <si>
    <t>7317336</t>
  </si>
  <si>
    <t>Raiffeisen-Zentraleuropa-ESG-Aktien (I) VTA</t>
  </si>
  <si>
    <t>A0YARC</t>
  </si>
  <si>
    <t>ROSAIVA</t>
  </si>
  <si>
    <t>10519558</t>
  </si>
  <si>
    <t>AT0000936513</t>
  </si>
  <si>
    <t>Raiffeisen-Zentraleuropa-ESG-Aktien (R) A</t>
  </si>
  <si>
    <t>973205</t>
  </si>
  <si>
    <t>RAIFOSE</t>
  </si>
  <si>
    <t>203540</t>
  </si>
  <si>
    <t>21.02.1994</t>
  </si>
  <si>
    <t>AT0000805460</t>
  </si>
  <si>
    <t>Raiffeisen-Zentraleuropa-ESG-Aktien (R) T</t>
  </si>
  <si>
    <t>926160</t>
  </si>
  <si>
    <t>OSTEAKT</t>
  </si>
  <si>
    <t>804639</t>
  </si>
  <si>
    <t>Raiffeisen-Zentraleuropa-ESG-Aktien (R) VTA</t>
  </si>
  <si>
    <t>622904</t>
  </si>
  <si>
    <t>OSTAKVT</t>
  </si>
  <si>
    <t>827339</t>
  </si>
  <si>
    <t>AT0000A1TVZ1</t>
  </si>
  <si>
    <t>Raiffeisen-Zentraleuropa-ESG-Aktien (RZ) A</t>
  </si>
  <si>
    <t>A2DL3A</t>
  </si>
  <si>
    <t>35765505</t>
  </si>
  <si>
    <t>AT0000A1TVY4</t>
  </si>
  <si>
    <t>Raiffeisen-Zentraleuropa-ESG-Aktien (RZ) T</t>
  </si>
  <si>
    <t>A2DL29</t>
  </si>
  <si>
    <t>35765495</t>
  </si>
  <si>
    <t>AT0000A1TW05</t>
  </si>
  <si>
    <t>Raiffeisen-Zentraleuropa-ESG-Aktien (RZ) VTA</t>
  </si>
  <si>
    <t>A2DL3H</t>
  </si>
  <si>
    <t>RAIORVA</t>
  </si>
  <si>
    <t>35765674</t>
  </si>
  <si>
    <t>AT0000818919</t>
  </si>
  <si>
    <t>Raiffeisenfonds-Ertrag (R) A</t>
  </si>
  <si>
    <t>164568</t>
  </si>
  <si>
    <t>RAIFDAE</t>
  </si>
  <si>
    <t>929896</t>
  </si>
  <si>
    <t>UNPEGJ.99999.SL.040</t>
  </si>
  <si>
    <t>7165315</t>
  </si>
  <si>
    <t>AT0000818927</t>
  </si>
  <si>
    <t>Raiffeisenfonds-Ertrag (R) T</t>
  </si>
  <si>
    <t>676955</t>
  </si>
  <si>
    <t>DACHERT</t>
  </si>
  <si>
    <t>625811</t>
  </si>
  <si>
    <t>A0MT06</t>
  </si>
  <si>
    <t>RDERTGV</t>
  </si>
  <si>
    <t>1177875</t>
  </si>
  <si>
    <t>23.10.2000</t>
  </si>
  <si>
    <t>AT0000A1UAQ2</t>
  </si>
  <si>
    <t>Raiffeisenfonds-Ertrag (RZ) A</t>
  </si>
  <si>
    <t>A2DNA6</t>
  </si>
  <si>
    <t>36058195</t>
  </si>
  <si>
    <t>AT0000A1UAP4</t>
  </si>
  <si>
    <t>Raiffeisenfonds-Ertrag (RZ) T</t>
  </si>
  <si>
    <t>A2DNBV</t>
  </si>
  <si>
    <t>RAFERZT</t>
  </si>
  <si>
    <t>36057458</t>
  </si>
  <si>
    <t>AT0000A1UAR0</t>
  </si>
  <si>
    <t>Raiffeisenfonds-Ertrag (RZ) VTA</t>
  </si>
  <si>
    <t>A2DNBE</t>
  </si>
  <si>
    <t>RIERZVA</t>
  </si>
  <si>
    <t>36058207</t>
  </si>
  <si>
    <t>AT0000A3LMB4</t>
  </si>
  <si>
    <t>Raiffeisenfonds-Ertrag (S) VTA</t>
  </si>
  <si>
    <t>A418LT</t>
  </si>
  <si>
    <t>AT0000811633</t>
  </si>
  <si>
    <t>Raiffeisenfonds-Sicherheit (R) A</t>
  </si>
  <si>
    <t>165211</t>
  </si>
  <si>
    <t>RAIFDSA</t>
  </si>
  <si>
    <t>923106</t>
  </si>
  <si>
    <t>22.06.1998</t>
  </si>
  <si>
    <t>NAZ4DA.99999.SL.040</t>
  </si>
  <si>
    <t>7165323</t>
  </si>
  <si>
    <t>AT0000811641</t>
  </si>
  <si>
    <t>Raiffeisenfonds-Sicherheit (R) T</t>
  </si>
  <si>
    <t>580658</t>
  </si>
  <si>
    <t>RAIFDST</t>
  </si>
  <si>
    <t>625520</t>
  </si>
  <si>
    <t>A0MT04</t>
  </si>
  <si>
    <t>RDSICHV</t>
  </si>
  <si>
    <t>1177869</t>
  </si>
  <si>
    <t>02.11.2000</t>
  </si>
  <si>
    <t>AT0000A1UAT6</t>
  </si>
  <si>
    <t>Raiffeisenfonds-Sicherheit (RZ) A</t>
  </si>
  <si>
    <t>A2DNDY</t>
  </si>
  <si>
    <t>36058244</t>
  </si>
  <si>
    <t>AT0000A1UAS8</t>
  </si>
  <si>
    <t>Raiffeisenfonds-Sicherheit (RZ) T</t>
  </si>
  <si>
    <t>A2DNDZ</t>
  </si>
  <si>
    <t>RSICRZT</t>
  </si>
  <si>
    <t>36058222</t>
  </si>
  <si>
    <t>AT0000A1UAU4</t>
  </si>
  <si>
    <t>Raiffeisenfonds-Sicherheit (RZ) VTA</t>
  </si>
  <si>
    <t>A2DNDX</t>
  </si>
  <si>
    <t>36058280</t>
  </si>
  <si>
    <t>AT0000811609</t>
  </si>
  <si>
    <t>Raiffeisenfonds-Wachstum (R) A</t>
  </si>
  <si>
    <t>A0MT6J</t>
  </si>
  <si>
    <t>RAIFDWA</t>
  </si>
  <si>
    <t>923101</t>
  </si>
  <si>
    <t>BBWGMC.99999.SL.040</t>
  </si>
  <si>
    <t>7165307</t>
  </si>
  <si>
    <t>AT0000811617</t>
  </si>
  <si>
    <t>Raiffeisenfonds-Wachstum (R) T</t>
  </si>
  <si>
    <t>580657</t>
  </si>
  <si>
    <t>RAIFDWT</t>
  </si>
  <si>
    <t>625475</t>
  </si>
  <si>
    <t>A0MT05</t>
  </si>
  <si>
    <t>RDWACHV</t>
  </si>
  <si>
    <t>1177873</t>
  </si>
  <si>
    <t>AT0000A1UAW0</t>
  </si>
  <si>
    <t>Raiffeisenfonds-Wachstum (RZ) A</t>
  </si>
  <si>
    <t>A2DNBJ</t>
  </si>
  <si>
    <t>36058331</t>
  </si>
  <si>
    <t>AT0000A1UAV2</t>
  </si>
  <si>
    <t>Raiffeisenfonds-Wachstum (RZ) T</t>
  </si>
  <si>
    <t>A2DNBL</t>
  </si>
  <si>
    <t>RAIWRZT</t>
  </si>
  <si>
    <t>36058311</t>
  </si>
  <si>
    <t>79</t>
  </si>
  <si>
    <t>Spezial 1</t>
  </si>
  <si>
    <t>AT0000961032</t>
  </si>
  <si>
    <t>Spezial 1 A</t>
  </si>
  <si>
    <t>A0MUBZ</t>
  </si>
  <si>
    <t>10.07.</t>
  </si>
  <si>
    <t>381187</t>
  </si>
  <si>
    <t>12.06.1995</t>
  </si>
  <si>
    <t>6TWYI9.99999.SL.040</t>
  </si>
  <si>
    <t>8266808</t>
  </si>
  <si>
    <t>189</t>
  </si>
  <si>
    <t>Spezial 3</t>
  </si>
  <si>
    <t>AT0000820121</t>
  </si>
  <si>
    <t>Spezial 3 A</t>
  </si>
  <si>
    <t>A0MT77</t>
  </si>
  <si>
    <t>1178245</t>
  </si>
  <si>
    <t>22.06.1999</t>
  </si>
  <si>
    <t>L0U2MB.99999.SL.040</t>
  </si>
  <si>
    <t>8266824</t>
  </si>
  <si>
    <t>3457</t>
  </si>
  <si>
    <t>STRAŠEK Company Reserve Fund</t>
  </si>
  <si>
    <t>AT0000A295C4</t>
  </si>
  <si>
    <t>10006783</t>
  </si>
  <si>
    <t>STRASEK Company Reserve Fund VTI</t>
  </si>
  <si>
    <t>448H54.99999.SL.040</t>
  </si>
  <si>
    <t>24394076</t>
  </si>
  <si>
    <t>3505</t>
  </si>
  <si>
    <t>Tessera SF1</t>
  </si>
  <si>
    <t>AT0000A2Y5Y3</t>
  </si>
  <si>
    <t>Tessera SF1 VTI</t>
  </si>
  <si>
    <t>A3DMXB</t>
  </si>
  <si>
    <t>22.06.2022</t>
  </si>
  <si>
    <t>4EWLUP.99999.SL.040</t>
  </si>
  <si>
    <t>28623452</t>
  </si>
  <si>
    <t>3400</t>
  </si>
  <si>
    <t>UNIQA Corporate Bond</t>
  </si>
  <si>
    <t>AT0000920814</t>
  </si>
  <si>
    <t>131689</t>
  </si>
  <si>
    <t>UNIQA Corporate Bond A</t>
  </si>
  <si>
    <t>A0D8W4</t>
  </si>
  <si>
    <t>49253</t>
  </si>
  <si>
    <t>22.02.1993</t>
  </si>
  <si>
    <t>GMPXWL.00120.ME.040</t>
  </si>
  <si>
    <t>6983642</t>
  </si>
  <si>
    <t>AT0000A0FD96</t>
  </si>
  <si>
    <t>UNIQA Corporate Bond VTA</t>
  </si>
  <si>
    <t>A0YB6Y</t>
  </si>
  <si>
    <t>10639035</t>
  </si>
  <si>
    <t>06.10.2009</t>
  </si>
  <si>
    <t>AT0000A3GW32</t>
  </si>
  <si>
    <t>UNIQA Corporate Bond VTI</t>
  </si>
  <si>
    <t>A40X9M</t>
  </si>
  <si>
    <t>02.01.2025</t>
  </si>
  <si>
    <t>AT0000859590</t>
  </si>
  <si>
    <t>UNIQA Eastern European Debt Fund A</t>
  </si>
  <si>
    <t>A0D9DV</t>
  </si>
  <si>
    <t>RV1FUND</t>
  </si>
  <si>
    <t>627321</t>
  </si>
  <si>
    <t>01.08.1988</t>
  </si>
  <si>
    <t>GMPXWL.00023.ME.040</t>
  </si>
  <si>
    <t>7317360</t>
  </si>
  <si>
    <t>A0MTP0</t>
  </si>
  <si>
    <t>RV1FNDS</t>
  </si>
  <si>
    <t>1960043</t>
  </si>
  <si>
    <t>14.06.2004</t>
  </si>
  <si>
    <t>656</t>
  </si>
  <si>
    <t>UNIQA Emerging Markets Debt Fund</t>
  </si>
  <si>
    <t>AT0000A00D08</t>
  </si>
  <si>
    <t>UNIQA Emerging Markets Debt Fund A</t>
  </si>
  <si>
    <t>A0JNBV</t>
  </si>
  <si>
    <t>UNIQEMD</t>
  </si>
  <si>
    <t>2447150</t>
  </si>
  <si>
    <t>01.03.2006</t>
  </si>
  <si>
    <t>GMPXWL.00024.ME.040</t>
  </si>
  <si>
    <t>7595344</t>
  </si>
  <si>
    <t>AT0000A04GD8</t>
  </si>
  <si>
    <t>UNIQA Emerging Markets Debt Fund VTA</t>
  </si>
  <si>
    <t>A0M0UL</t>
  </si>
  <si>
    <t>UNQEMDI</t>
  </si>
  <si>
    <t>2911586</t>
  </si>
  <si>
    <t>27.02.2007</t>
  </si>
  <si>
    <t>AT0000A3GW24</t>
  </si>
  <si>
    <t>UNIQA Emerging Markets Debt Fund VTI</t>
  </si>
  <si>
    <t xml:space="preserve">A40X9P </t>
  </si>
  <si>
    <t>3418</t>
  </si>
  <si>
    <t>UNIQA Portfolio I</t>
  </si>
  <si>
    <t>AT0000A1X895</t>
  </si>
  <si>
    <t>10004048</t>
  </si>
  <si>
    <t>UNIQA Portfolio I T</t>
  </si>
  <si>
    <t>A2DTPH</t>
  </si>
  <si>
    <t>37599935</t>
  </si>
  <si>
    <t>13.10.2017</t>
  </si>
  <si>
    <t>GMPXWL.00151.ME.040</t>
  </si>
  <si>
    <t>20557132</t>
  </si>
  <si>
    <t>AT0000A1X8A9</t>
  </si>
  <si>
    <t>UNIQA Portfolio I VTI</t>
  </si>
  <si>
    <t>A2DTN9</t>
  </si>
  <si>
    <t>37599937</t>
  </si>
  <si>
    <t>3419</t>
  </si>
  <si>
    <t>UNIQA Portfolio II</t>
  </si>
  <si>
    <t>AT0000A1X8B7</t>
  </si>
  <si>
    <t>10004046</t>
  </si>
  <si>
    <t>UNIQA Portfolio II T</t>
  </si>
  <si>
    <t>A2DTPA</t>
  </si>
  <si>
    <t>37599939</t>
  </si>
  <si>
    <t>GMPXWL.00152.ME.040</t>
  </si>
  <si>
    <t>20557140</t>
  </si>
  <si>
    <t>AT0000A1X8C5</t>
  </si>
  <si>
    <t>UNIQA Portfolio II VTI</t>
  </si>
  <si>
    <t>A2DTPB</t>
  </si>
  <si>
    <t>37599942</t>
  </si>
  <si>
    <t>3420</t>
  </si>
  <si>
    <t>UNIQA Portfolio III</t>
  </si>
  <si>
    <t>AT0000A1X8D3</t>
  </si>
  <si>
    <t>10004045</t>
  </si>
  <si>
    <t>UNIQA Portfolio III T</t>
  </si>
  <si>
    <t>A2DTPC</t>
  </si>
  <si>
    <t>37599943</t>
  </si>
  <si>
    <t>GMPXWL.00153.ME.040</t>
  </si>
  <si>
    <t>20557167</t>
  </si>
  <si>
    <t>AT0000A1X8E1</t>
  </si>
  <si>
    <t>UNIQA Portfolio III VTI</t>
  </si>
  <si>
    <t>A2DTPD</t>
  </si>
  <si>
    <t>37599945</t>
  </si>
  <si>
    <t>3421</t>
  </si>
  <si>
    <t>UNIQA Portfolio IV</t>
  </si>
  <si>
    <t>AT0000A1X8F8</t>
  </si>
  <si>
    <t>10004044</t>
  </si>
  <si>
    <t>UNIQA Portfolio IV T</t>
  </si>
  <si>
    <t>A2DTPE</t>
  </si>
  <si>
    <t>37599946</t>
  </si>
  <si>
    <t>GMPXWL.00154.ME.040</t>
  </si>
  <si>
    <t>20557175</t>
  </si>
  <si>
    <t>AT0000A1X8G6</t>
  </si>
  <si>
    <t>UNIQA Portfolio IV VTI</t>
  </si>
  <si>
    <t>A2DTPF</t>
  </si>
  <si>
    <t>37599947</t>
  </si>
  <si>
    <t>3515</t>
  </si>
  <si>
    <t>UNIQA Portfolio V</t>
  </si>
  <si>
    <t>AT0000A34JJ6</t>
  </si>
  <si>
    <t>UNIQA Portfolio V T</t>
  </si>
  <si>
    <t>A3EHUL</t>
  </si>
  <si>
    <t>UNIP5VT</t>
  </si>
  <si>
    <t>03.07.2023</t>
  </si>
  <si>
    <t>IVW8AM.99999.SL.040</t>
  </si>
  <si>
    <t>29959438</t>
  </si>
  <si>
    <t>AT0000A35F96</t>
  </si>
  <si>
    <t>UNIQA Portfolio V VTA</t>
  </si>
  <si>
    <t>A3EHUJ</t>
  </si>
  <si>
    <t>UNIP5VA</t>
  </si>
  <si>
    <t>AT0000A34JK4</t>
  </si>
  <si>
    <t>UNIQA Portfolio V VTI</t>
  </si>
  <si>
    <t>A3EHUK</t>
  </si>
  <si>
    <t>UNIP5VI</t>
  </si>
  <si>
    <t>3033</t>
  </si>
  <si>
    <t>UNIQA World Selection</t>
  </si>
  <si>
    <t>AT0000743281</t>
  </si>
  <si>
    <t>UNIQA World Selection A</t>
  </si>
  <si>
    <t>A0MT02</t>
  </si>
  <si>
    <t>KDACHUS</t>
  </si>
  <si>
    <t>1131181</t>
  </si>
  <si>
    <t>14.09.2000</t>
  </si>
  <si>
    <t>GMPXWL.00028.ME.040</t>
  </si>
  <si>
    <t>8107645</t>
  </si>
  <si>
    <t>AT0000A0M7A5</t>
  </si>
  <si>
    <t>UNIQA World Selection VTA</t>
  </si>
  <si>
    <t>A1H4AQ</t>
  </si>
  <si>
    <t>12195095</t>
  </si>
  <si>
    <t>30.12.2010</t>
  </si>
  <si>
    <t>AT0000A3GW16</t>
  </si>
  <si>
    <t>UNIQA World Selection VTI</t>
  </si>
  <si>
    <t>A40X9N</t>
  </si>
  <si>
    <t>3415</t>
  </si>
  <si>
    <t>Valida Aktien EmergingMarkets 1</t>
  </si>
  <si>
    <t>AT0000A1W483</t>
  </si>
  <si>
    <t>10003702</t>
  </si>
  <si>
    <t>Valida Aktien EmergingMarkets 1 VTI</t>
  </si>
  <si>
    <t>A2DRQW</t>
  </si>
  <si>
    <t>VAAKEM1</t>
  </si>
  <si>
    <t>36743310</t>
  </si>
  <si>
    <t>08.08.2017</t>
  </si>
  <si>
    <t>34PGLY.99999.SL.040</t>
  </si>
  <si>
    <t>20356994</t>
  </si>
  <si>
    <t>3281</t>
  </si>
  <si>
    <t>Valida Aktien Europa 1</t>
  </si>
  <si>
    <t>AT0000A16R53</t>
  </si>
  <si>
    <t>3240722</t>
  </si>
  <si>
    <t>Valida Aktien Europa 1 VTI</t>
  </si>
  <si>
    <t>A1XF1J</t>
  </si>
  <si>
    <t xml:space="preserve">VLDAKTE </t>
  </si>
  <si>
    <t>23990549</t>
  </si>
  <si>
    <t>23.04.2014</t>
  </si>
  <si>
    <t>UG3PJS.99999.SL.040</t>
  </si>
  <si>
    <t>17403731</t>
  </si>
  <si>
    <t>3282</t>
  </si>
  <si>
    <t>Valida Aktien N 1</t>
  </si>
  <si>
    <t>AT0000A16R46</t>
  </si>
  <si>
    <t>3240685</t>
  </si>
  <si>
    <t>Valida Aktien N 1 VTI</t>
  </si>
  <si>
    <t>A1XF1H</t>
  </si>
  <si>
    <t>VLDAKNH</t>
  </si>
  <si>
    <t>23990541</t>
  </si>
  <si>
    <t>9UMCEU.99999.SL.040</t>
  </si>
  <si>
    <t>17403715</t>
  </si>
  <si>
    <t>124</t>
  </si>
  <si>
    <t>Valida Aktien N 2</t>
  </si>
  <si>
    <t>AT0000824644</t>
  </si>
  <si>
    <t>Valida Aktien N 2 VTI</t>
  </si>
  <si>
    <t>A0MT8V</t>
  </si>
  <si>
    <t>R524FND</t>
  </si>
  <si>
    <t>718048</t>
  </si>
  <si>
    <t>01.10.1997</t>
  </si>
  <si>
    <t>Q9PNTN.99999.SL.040</t>
  </si>
  <si>
    <t>7420013</t>
  </si>
  <si>
    <t>3453</t>
  </si>
  <si>
    <t>Valida Anleihefonds 13 N</t>
  </si>
  <si>
    <t>AT0000A27U14</t>
  </si>
  <si>
    <t>10006043</t>
  </si>
  <si>
    <t>Valida Anleihefonds 13 N VTI</t>
  </si>
  <si>
    <t>A2PG39</t>
  </si>
  <si>
    <t>25.04.2019</t>
  </si>
  <si>
    <t>JS0WIV.99999.SL.040</t>
  </si>
  <si>
    <t>24003743</t>
  </si>
  <si>
    <t>3283</t>
  </si>
  <si>
    <t>Valida Anleihefonds 4</t>
  </si>
  <si>
    <t>AT0000A17CC1</t>
  </si>
  <si>
    <t>3241122</t>
  </si>
  <si>
    <t>Valida Anleihefonds 4 VTI</t>
  </si>
  <si>
    <t>A112Z1</t>
  </si>
  <si>
    <t>VLDANL4</t>
  </si>
  <si>
    <t>24317358</t>
  </si>
  <si>
    <t>23.05.2014</t>
  </si>
  <si>
    <t>571HRU.99999.SL.040</t>
  </si>
  <si>
    <t>17511003</t>
  </si>
  <si>
    <t>3371</t>
  </si>
  <si>
    <t>Valida Anleihefonds 6</t>
  </si>
  <si>
    <t>AT0000A1EZ58</t>
  </si>
  <si>
    <t>3249403</t>
  </si>
  <si>
    <t>Valida Anleihefonds 6 VTI</t>
  </si>
  <si>
    <t>A14UTK</t>
  </si>
  <si>
    <t>VLDANL6</t>
  </si>
  <si>
    <t>28537956</t>
  </si>
  <si>
    <t>01.07.2015</t>
  </si>
  <si>
    <t>A6C0K8.99999.SL.040</t>
  </si>
  <si>
    <t>18515126</t>
  </si>
  <si>
    <t>3378</t>
  </si>
  <si>
    <t>Valida Anleihefonds 7</t>
  </si>
  <si>
    <t>AT0000A1G4L6</t>
  </si>
  <si>
    <t>10000102</t>
  </si>
  <si>
    <t>Valida Anleihefonds 7 VTI</t>
  </si>
  <si>
    <t>A14Y75</t>
  </si>
  <si>
    <t>VALANL7</t>
  </si>
  <si>
    <t>29444118</t>
  </si>
  <si>
    <t>28.09.2015</t>
  </si>
  <si>
    <t>MPEBIL.99999.SL.040</t>
  </si>
  <si>
    <t>18707840</t>
  </si>
  <si>
    <t>Geldmarkt</t>
  </si>
  <si>
    <t>3235</t>
  </si>
  <si>
    <t>Valida Anleihefonds 8 N</t>
  </si>
  <si>
    <t>AT0000A0U4K1</t>
  </si>
  <si>
    <t>3211622</t>
  </si>
  <si>
    <t>Valida Anleihefonds 8 N VTI</t>
  </si>
  <si>
    <t>A1JST3</t>
  </si>
  <si>
    <t>TEMP040321</t>
  </si>
  <si>
    <t>14836550</t>
  </si>
  <si>
    <t>06.02.2012</t>
  </si>
  <si>
    <t>7QDVWB.99999.SL.040</t>
  </si>
  <si>
    <t>11289902</t>
  </si>
  <si>
    <t>3398</t>
  </si>
  <si>
    <t>Valida Anleihen EmergingMarkets 1</t>
  </si>
  <si>
    <t>AT0000A1NRA5</t>
  </si>
  <si>
    <t>10002582</t>
  </si>
  <si>
    <t>Valida Anleihen EmergingMarkets 1 VTI</t>
  </si>
  <si>
    <t>A2ARZN</t>
  </si>
  <si>
    <t>VALANE1</t>
  </si>
  <si>
    <t>33958198</t>
  </si>
  <si>
    <t>14.10.2016</t>
  </si>
  <si>
    <t>PGXF41.99999.SL.040</t>
  </si>
  <si>
    <t>19712405</t>
  </si>
  <si>
    <t>3389</t>
  </si>
  <si>
    <t>Valida Anleihen EmergingMarkets N 1</t>
  </si>
  <si>
    <t>AT0000A1KJN1</t>
  </si>
  <si>
    <t>10001322</t>
  </si>
  <si>
    <t>Valida Anleihen EmergingMarkets N 1 VTI</t>
  </si>
  <si>
    <t>A2ADXT</t>
  </si>
  <si>
    <t>VALAEM1</t>
  </si>
  <si>
    <t>31776625</t>
  </si>
  <si>
    <t>08.04.2016</t>
  </si>
  <si>
    <t>RTDJTT.99999.SL.040</t>
  </si>
  <si>
    <t>19194161</t>
  </si>
  <si>
    <t>3385</t>
  </si>
  <si>
    <t>Valida Anleihen EmergingMarkets N 2</t>
  </si>
  <si>
    <t>AT0000A1HSE7</t>
  </si>
  <si>
    <t>10000922</t>
  </si>
  <si>
    <t>Valida Anleihen EmergingMarkets N 2 VTI</t>
  </si>
  <si>
    <t>A141U3</t>
  </si>
  <si>
    <t>VALAEM2</t>
  </si>
  <si>
    <t>30903320</t>
  </si>
  <si>
    <t>03.02.2016</t>
  </si>
  <si>
    <t>NFKJWC.99999.SL.040</t>
  </si>
  <si>
    <t>19019645</t>
  </si>
  <si>
    <t>3373</t>
  </si>
  <si>
    <t>Valida Anleihen HighYield N 1</t>
  </si>
  <si>
    <t>AT0000A1FR65</t>
  </si>
  <si>
    <t>3249922</t>
  </si>
  <si>
    <t>Valida Anleihen HighYield N 1 VTI</t>
  </si>
  <si>
    <t>A14XAP</t>
  </si>
  <si>
    <t>VALIHY1</t>
  </si>
  <si>
    <t>28977263</t>
  </si>
  <si>
    <t>24.08.2015</t>
  </si>
  <si>
    <t>55QR5E.99999.SL.040</t>
  </si>
  <si>
    <t>18619169</t>
  </si>
  <si>
    <t>3390</t>
  </si>
  <si>
    <t>Valida Anleihen HighYield N 2</t>
  </si>
  <si>
    <t>AT0000A1KKQ2</t>
  </si>
  <si>
    <t>10001362</t>
  </si>
  <si>
    <t>Valida Anleihen HighYield N 2 VTI</t>
  </si>
  <si>
    <t>A2AFV3</t>
  </si>
  <si>
    <t>VALHYN2</t>
  </si>
  <si>
    <t>31857869</t>
  </si>
  <si>
    <t>FTQ4EN.99999.SL.040</t>
  </si>
  <si>
    <t>19215657</t>
  </si>
  <si>
    <t>3470</t>
  </si>
  <si>
    <t>Valida Anleihen HTM 1</t>
  </si>
  <si>
    <t>AT0000A2G2Z9</t>
  </si>
  <si>
    <t>10007723</t>
  </si>
  <si>
    <t>Valida Anleihen HTM 1 VTI</t>
  </si>
  <si>
    <t>A2P275</t>
  </si>
  <si>
    <t>VAAH1IT</t>
  </si>
  <si>
    <t>15.05.2020</t>
  </si>
  <si>
    <t>T22I6I.99999.SL.040</t>
  </si>
  <si>
    <t>25346270</t>
  </si>
  <si>
    <t>Anleihen HTM</t>
  </si>
  <si>
    <t>Anleihen HTM Gesamt</t>
  </si>
  <si>
    <t>3509</t>
  </si>
  <si>
    <t>Valida Anleihen HTM 2</t>
  </si>
  <si>
    <t>AT0000A32RG9</t>
  </si>
  <si>
    <t>Valida Anleihen HTM 2 VTI</t>
  </si>
  <si>
    <t>A3D6QT</t>
  </si>
  <si>
    <t>VAAH2IT</t>
  </si>
  <si>
    <t>13.04.2023</t>
  </si>
  <si>
    <t>W6HUPG.99999.SL.040</t>
  </si>
  <si>
    <t>29593840</t>
  </si>
  <si>
    <t>3572</t>
  </si>
  <si>
    <t>Valida Anleihen HTM 4</t>
  </si>
  <si>
    <t>AT0000A3E7S4</t>
  </si>
  <si>
    <t>Valida Anleihen HTM 4 VTI</t>
  </si>
  <si>
    <t>A40KN9</t>
  </si>
  <si>
    <t>VAHTM4V</t>
  </si>
  <si>
    <t>05.09.2024</t>
  </si>
  <si>
    <t>VE10LF.99999.SL.040</t>
  </si>
  <si>
    <t>31316662</t>
  </si>
  <si>
    <t>3394</t>
  </si>
  <si>
    <t>Valida EM Corp N 1</t>
  </si>
  <si>
    <t>AT0000A1NAB9</t>
  </si>
  <si>
    <t>10002402</t>
  </si>
  <si>
    <t>Valida EM Corp N 1 VTI</t>
  </si>
  <si>
    <t>A2AMST</t>
  </si>
  <si>
    <t>33635268</t>
  </si>
  <si>
    <t>GBS8GQ.99999.SL.040</t>
  </si>
  <si>
    <t>19640064</t>
  </si>
  <si>
    <t>3450</t>
  </si>
  <si>
    <t>Valida EM Local N 1</t>
  </si>
  <si>
    <t>AT0000A26HS7</t>
  </si>
  <si>
    <t>10005583</t>
  </si>
  <si>
    <t>Valida EM Local N 1 VTI</t>
  </si>
  <si>
    <t>A2PEG3</t>
  </si>
  <si>
    <t>VALELN1</t>
  </si>
  <si>
    <t>QBX8I3.99999.SL.040</t>
  </si>
  <si>
    <t>23821949</t>
  </si>
  <si>
    <t>3393</t>
  </si>
  <si>
    <t>Valida Fonds 15</t>
  </si>
  <si>
    <t>AT0000A1NA98</t>
  </si>
  <si>
    <t>10002382</t>
  </si>
  <si>
    <t>Valida Fonds 15 VTI</t>
  </si>
  <si>
    <t>A2AMSS</t>
  </si>
  <si>
    <t>VALFD15</t>
  </si>
  <si>
    <t>33633935</t>
  </si>
  <si>
    <t>12.09.2016</t>
  </si>
  <si>
    <t>8DJJKG.99999.SL.040</t>
  </si>
  <si>
    <t>19639120</t>
  </si>
  <si>
    <t>3507</t>
  </si>
  <si>
    <t>Valida Fonds 32</t>
  </si>
  <si>
    <t>AT0000A2YPJ5</t>
  </si>
  <si>
    <t>Valida Fonds 32 VTI</t>
  </si>
  <si>
    <t>A3DQJH</t>
  </si>
  <si>
    <t>21.07.2022</t>
  </si>
  <si>
    <t>P7FMWQ.99999.SL.040</t>
  </si>
  <si>
    <t>28800206</t>
  </si>
  <si>
    <t>3454</t>
  </si>
  <si>
    <t>Valida Fonds 6</t>
  </si>
  <si>
    <t>AT0000A27Z84</t>
  </si>
  <si>
    <t>10006323</t>
  </si>
  <si>
    <t>Valida Fonds 6 VTI</t>
  </si>
  <si>
    <t>A2PG7F</t>
  </si>
  <si>
    <t>VF6VTI</t>
  </si>
  <si>
    <t>14.05.2019</t>
  </si>
  <si>
    <t>V0H8S7.99999.SL.040</t>
  </si>
  <si>
    <t>24018880</t>
  </si>
  <si>
    <t>3278</t>
  </si>
  <si>
    <t>Valida Fonds ausgewogen</t>
  </si>
  <si>
    <t>AT0000A16R20</t>
  </si>
  <si>
    <t>3240482</t>
  </si>
  <si>
    <t>Valida Fonds ausgewogen VTI</t>
  </si>
  <si>
    <t>A1XF1F</t>
  </si>
  <si>
    <t>VLDFAGW</t>
  </si>
  <si>
    <t>23989541</t>
  </si>
  <si>
    <t>06.05.2014</t>
  </si>
  <si>
    <t>23JJBW.99999.SL.040</t>
  </si>
  <si>
    <t>17403723</t>
  </si>
  <si>
    <t>3280</t>
  </si>
  <si>
    <t>Valida Fonds dynamisch</t>
  </si>
  <si>
    <t>AT0000A16R38</t>
  </si>
  <si>
    <t>3240683</t>
  </si>
  <si>
    <t>Valida Fonds dynamisch VTI</t>
  </si>
  <si>
    <t>A1XF1G</t>
  </si>
  <si>
    <t>VLDFDYM</t>
  </si>
  <si>
    <t>23990456</t>
  </si>
  <si>
    <t>18XDMT.99999.SL.040</t>
  </si>
  <si>
    <t>17403707</t>
  </si>
  <si>
    <t>3388</t>
  </si>
  <si>
    <t>Valida Fonds KON</t>
  </si>
  <si>
    <t>AT0000A1JXX3</t>
  </si>
  <si>
    <t>10001102</t>
  </si>
  <si>
    <t>Valida Fonds KON VTI</t>
  </si>
  <si>
    <t>A2AEB1</t>
  </si>
  <si>
    <t>VAFKON</t>
  </si>
  <si>
    <t>31408630</t>
  </si>
  <si>
    <t>14.04.2016</t>
  </si>
  <si>
    <t>E59IQD.99999.SL.040</t>
  </si>
  <si>
    <t>19125003</t>
  </si>
  <si>
    <t>3481</t>
  </si>
  <si>
    <t>Valida Global 1</t>
  </si>
  <si>
    <t>AT0000A2QKC7</t>
  </si>
  <si>
    <t>10009283</t>
  </si>
  <si>
    <t>Valida Global 1 VTI</t>
  </si>
  <si>
    <t>A2QRHY</t>
  </si>
  <si>
    <t>VGB1VTI</t>
  </si>
  <si>
    <t>15.04.2021</t>
  </si>
  <si>
    <t>4EN01X.99999.SL.040</t>
  </si>
  <si>
    <t>26708051</t>
  </si>
  <si>
    <t>3482</t>
  </si>
  <si>
    <t>Valida Global 2</t>
  </si>
  <si>
    <t>AT0000A2QKJ2</t>
  </si>
  <si>
    <t>10009323</t>
  </si>
  <si>
    <t>Valida Global 2 VTI</t>
  </si>
  <si>
    <t>A2QRHX</t>
  </si>
  <si>
    <t>VGB2VTI</t>
  </si>
  <si>
    <t>3GTXLH.99999.SL.040</t>
  </si>
  <si>
    <t>26712199</t>
  </si>
  <si>
    <t>3214</t>
  </si>
  <si>
    <t>WSTW I</t>
  </si>
  <si>
    <t>AT0000757109</t>
  </si>
  <si>
    <t>3197602</t>
  </si>
  <si>
    <t>WSTW I A</t>
  </si>
  <si>
    <t>A0J4P1</t>
  </si>
  <si>
    <t>1186754</t>
  </si>
  <si>
    <t>14.12.1999</t>
  </si>
  <si>
    <t>VBQLA5.99999.SL.040</t>
  </si>
  <si>
    <t>8123829</t>
  </si>
  <si>
    <t>Fonds: ExterneReferenz</t>
  </si>
  <si>
    <t>Fonds: Name Lang</t>
  </si>
  <si>
    <t>Tranche: ISIN</t>
  </si>
  <si>
    <t>Tranche: ID</t>
  </si>
  <si>
    <t>Tranche: LINS_INS_ID_FND</t>
  </si>
  <si>
    <t>Tranche: V3Nummer</t>
  </si>
  <si>
    <t>Tranche: Instrument 1 akt Name lang</t>
  </si>
  <si>
    <t>Tranche: Deutsche WPKNR</t>
  </si>
  <si>
    <t>Tranche: Ticker</t>
  </si>
  <si>
    <t>Tranche: Tranchentyp</t>
  </si>
  <si>
    <t>Tranche: Tranchentyp Name DE</t>
  </si>
  <si>
    <t>Tranche: Ertragstyp</t>
  </si>
  <si>
    <t>Tranche: Verwaltungsgebühr</t>
  </si>
  <si>
    <t>Tranche: Ausschüttungsintervall</t>
  </si>
  <si>
    <t>Ausschüttungstag ID</t>
  </si>
  <si>
    <t>Valorennummer ID</t>
  </si>
  <si>
    <t>Währung ISOCODE_NEU</t>
  </si>
  <si>
    <t>Auflagedatum NAME</t>
  </si>
  <si>
    <t>Emittent NAME</t>
  </si>
  <si>
    <t>Depotbank NAME</t>
  </si>
  <si>
    <t>Konformität ID</t>
  </si>
  <si>
    <t>OeNB ID ID</t>
  </si>
  <si>
    <t>GJ von ID</t>
  </si>
  <si>
    <t>GJ bis ID</t>
  </si>
  <si>
    <t>Mindestveranlagung ID</t>
  </si>
  <si>
    <t>Zielgruppe ID</t>
  </si>
  <si>
    <t>Advisory ID</t>
  </si>
  <si>
    <t>Fondstyp ID</t>
  </si>
  <si>
    <t>Fondsverantwortung NAME</t>
  </si>
  <si>
    <t>Anlagekategorie NAME</t>
  </si>
  <si>
    <t>Dachfonds-Kennzeichen ID</t>
  </si>
  <si>
    <t>AIF/OGAW UCITS_AIF</t>
  </si>
  <si>
    <t>AIF/OGAW NAME</t>
  </si>
  <si>
    <t>LEI Code ID</t>
  </si>
  <si>
    <t>Bewertung (t+) ID</t>
  </si>
  <si>
    <t>BM in Medien ID</t>
  </si>
  <si>
    <t>Behaltedauer Anlagehorizont_ohne_Text</t>
  </si>
  <si>
    <t>Fremdfonds Durchrechnung (J/N) ID</t>
  </si>
  <si>
    <t>Artikel 6/8/9 NAME</t>
  </si>
  <si>
    <t>Ausgabeaufschlag ID</t>
  </si>
  <si>
    <t>Assetklasse 1 NAME</t>
  </si>
  <si>
    <t>Assetklasse 2 NAME</t>
  </si>
  <si>
    <t>Assetklasse 3 NAME</t>
  </si>
  <si>
    <t>&lt;mi app="e" ver="22"&gt;&lt;rptloc guid="a8ba2e2f21bb4e05bdf306cd5b5c876a" rank="0" ds="1"&gt;&lt;ri hasPG="0" name="DE_Fondsstammdaten auf Tranchenbasis" id="0175484249314D502CF403A243FB3FF3" path="Öffentliche Objekte\Berichte\Stammdaten\DE_Fondsstammdaten auf Tranchenbasis" cf="0" prompt="1" ve="0" vm="0" flashpth="C:\Users\WKABAR\AppData\Local\Temp\1\" fimagepth="C:\Users\WKABAR\AppData\Local\Temp\1\" swfn="DashboardViewer.swf" fvars="" dvis=""&gt;&lt;ans /&gt;&lt;ci ps="001 RCM Reporting" srv="svumstr02p.at.rcm.rbg.cc" prj="001 RCM Reporting" prjid="7A65503545C9B91DE5D037896D921FD8" li="rifa" am="s" /&gt;&lt;lu ut="08/13/2025 13:24:13" si="2.00000001f2032090368ad0526edc778c20a4376c5d0a16ad9e79ce1f19c6a3d379b9b4c7abc818a4fa552b8d458cee85e811038434f8431d247da55f492e185025b9ee3e9521ae9518e2a4f971e96e14057df4a67eb31938b45f562455dc16ac1348e9b7121b468a2211b833492257ac7b9fa271d2da4136a69b33c6122bbfc1951bfe73b9b3b749ff9158a13dfab0e22cedad876114d635e2c4e42b26b72bd4d9790b8ecd9cc6703c1c1bbd33393a1883092677b04b2ab89f5b9a0c16aaef6d28321886898a6400fe8cc66ab60b868ddd789d0ee0d6d3e7b84d0b76b32a9f4bd515793f7999627c12c15241cd55bfb2edbdc035d8f5922fbd6023420c205bcb96a3bbcc6c355b8f55712f59e35ab871fdc4e77921fbb59fa7b2d43ae6b4987f9d1d2474092ff1c5c0496b16e87db41eb501e1f6f621e1558abe525aa033fc2d99158a55a18b.p.1031.0.1.Etc/UTC.upriv*_1*_pidn2*_3*_session*-lat*_1.000000011cc23ad07b664b3a16bf5ebdd25fc9ac3286114b0910dc87f51c11a8f1d09f2fc9c0e1ecda7ef20da0818184.00000001a84f1cff731c0cca0707d6ced7e5a124d9b317a8a85389a81afadfbfddadc5f6dbf0aa63ab1542c1c54d403b414263c8444197c0.0.1.1.001 RCM Reporting.7A65503545C9B91DE5D037896D921FD8.0-1031.1.1_-1031.1.1_-1031.1.1_5.5.0.*0.00000001171f481d3c5da7bb022aaa0f60fcb171c911585ab1ed3d739dcd8c3333f41351f4cb87c4.0.23.11*.3*.0860*.00457J.e.0000000185f8c02b0aa81f1bb63ccd41585b8b3bc911585af379bcb59fee187e9d7cc1ff91238526.0.10*.88*.0*.1.0.0.0" msgID="58A7A1F7441A1BD1213693A43732A0DF"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ssn="MSTRStyle.All" glo="11101" pgsel="4" phdr="1" rdc="0" adt="0" rsoox="0" eco="1" ecfw="400" ecfh="300" ecfsu="1" ecwr="100" echr="100" eclar="1" ecrups="1"&gt;&lt;details dbit="11169976358211" dsel="239" /&gt;&lt;/do&gt;&lt;pgs&gt;&lt;pg rows="764" cols="0" nrr="764" nrc="0"&gt;&lt;pg /&gt;&lt;bls&gt;&lt;bl sr="1" sc="1" rfetch="764" cfetch="0" posid="1" darows="0" dacols="1"&gt;&lt;excel&gt;&lt;epo ews="Stammdaten" ece="A1" enr="MSTR.DE_Fondsstammdaten_auf_Tranchenbasis" ptn="" qtn="" rows="765" cols="44" /&gt;&lt;esdo ews="" ece="" ptn="" /&gt;&lt;/excel&gt;&lt;gridRng&gt;&lt;sect id="TITLE_AREA" rngprop="1:1:1:44" /&gt;&lt;sect id="ROWHEADERS_AREA" rngprop="2:1:764:44" /&gt;&lt;sect id="COLUMNHEADERS_AREA" rngprop="0:0:0:0" /&gt;&lt;sect id="DATA_AREA" rngprop="2:45:764:0" /&gt;&lt;/gridRng&gt;&lt;shapes /&gt;&lt;/bl&gt;&lt;/bls&gt;&lt;/pg&gt;&lt;/pgs&gt;&lt;/rptloc&gt;&lt;/mi&gt;</t>
  </si>
  <si>
    <t>https://downloads.raiffeisen-capital.com/documents/DbRNcWoV2gaDZd6LsKEO_POainGkC4aQOH--21PjZ09TZuNK1XX6WZW__V4TeKmTOuoU9hrNawQW55hRXzVbskmhYvNfvFi43DRCr5kuAcQpyQ==</t>
  </si>
  <si>
    <t>Raiffeisen Euro ESG Government Bonds</t>
  </si>
  <si>
    <t>Raiffeisen Euro ESG Government Bonds (I) VTA</t>
  </si>
  <si>
    <t>Raiffeisen Global Income</t>
  </si>
  <si>
    <t>Raiffeisen Global Income (I) VTA</t>
  </si>
  <si>
    <t>Raiffeisen Global Income (R) VTA</t>
  </si>
  <si>
    <t>Raiffeisen Global Income (S) A</t>
  </si>
  <si>
    <t>Raiffeisen Global Income II</t>
  </si>
  <si>
    <t>Raiffeisen Global Income II (R) VTA</t>
  </si>
  <si>
    <t>Raiffeisen Global Income II (S) A</t>
  </si>
  <si>
    <t>3606</t>
  </si>
  <si>
    <t>Raiffeisen PAC Obiettivo Attivo 70</t>
  </si>
  <si>
    <t>AT0000A3NK78</t>
  </si>
  <si>
    <t>Raiffeisen PAC Obiettivo Attivo 70 (R) VTA</t>
  </si>
  <si>
    <t>29.09.2025</t>
  </si>
  <si>
    <t>AT0000A3NK86</t>
  </si>
  <si>
    <t>Raiffeisen PAC Obiettivo Attivo 70 (S) VTA</t>
  </si>
  <si>
    <t>XentisNo. / Fundname</t>
  </si>
  <si>
    <t>End of fund</t>
  </si>
  <si>
    <t>ISIN / Name of Shareclass</t>
  </si>
  <si>
    <t>local name</t>
  </si>
  <si>
    <t>Distribution Country / ISO-Code</t>
  </si>
  <si>
    <t>Fund responsibility</t>
  </si>
  <si>
    <t>Date of registration</t>
  </si>
  <si>
    <t>Date of deregistration</t>
  </si>
  <si>
    <t>Issuer (Investment company)</t>
  </si>
  <si>
    <t>06a1599ff0674ba3baa39a49bc61495a</t>
  </si>
  <si>
    <t>&lt;mi app="e" ver="22"&gt;&lt;rptloc guid="0472236aadf84d518d1978f3f84ae95f" rank="0" ds="1"&gt;&lt;ri hasPG="0" name="ML_Sales authorization (select fund and country)" id="24B8006649039079A5AEDF9A2E08B3E2" path="Public Objects\Reports\Zulassung\ML_Sales authorization (select fund and country)" cf="0" prompt="1" ve="0" vm="0" flashpth="C:\Users\WKABAR\AppData\Local\Temp\1\" fimagepth="C:\Users\WKABAR\AppData\Local\Temp\1\" swfn="DashboardViewer.swf" fvars="" dvis=""&gt;&lt;ans /&gt;&lt;ci ps="001 RCM Reporting" srv="svumstr01p.at.rcm.rbg.cc" prj="001 RCM Reporting" prjid="7A65503545C9B91DE5D037896D921FD8" li="rifa" am="s" /&gt;&lt;lu ut="09/30/2025 09:21:22" si="2.00000001f5626c73bc3ef5776b26ec375731a1ade3b25014ff18ee2f189cc5560a1cd100cc5ec935bb40b2b822b149bcf6a852d353712a6b6899ac499ab76090df4245a073fae137ddec383e4e40258d9606dff7043bcd1f5d4a26f2ea09c974a4d8bab779aa4e83b4b6a4ae417d275dcaee6518f5029054b10853ebb0b6a7b945d8724873f64f88a31a523fcea9ce5b1af6194b12098c799f3f457f84468895613e55de5ffea2523bca92405f0ffcb886c1a8bff4bc321f0818cec9e07c25558ae30e2cbff2ee6127e071f7744b2dddb671a220f4e766bd190566f8bdc666097dd6967e4051c39d8b1146eb59417ac4d9d34e326809eb9253acace40ffea7c12e09f088dca58ab865fa9a11da452b2520fe6e57588dfa097cf81efe566a65c05871ae33c9d2a824859819c003704acb862cd55e687c90bb1e13dd17eea09158d1fc33e2b72d.p.1031.0.1.Etc/UTC.upriv*_1*_pidn2*_2*_session*-lat*_1.0000000131e2891c3caab098bfab6cb558ccec9e3286114b39d1ca7e1bb6ac121443950a7e71af515b0b4f4736e5fd43.00000001c0f8e808171d09c9dd0dfda4749a38e7d9b317a854176008c6a2229b1529eec959f2d2c7a23f66d02b913e604f6301c455143bfe.0.1.1.001 RCM Reporting.7A65503545C9B91DE5D037896D921FD8.0-1033.1.1_-1033.1.1_-1033.1.1_5.5.0.*0.0000000121164be09b1d3f4d200c1b69a20af693c911585a61b2e26459b25b1aeccfd1cbdd1b4100.0.23.11*.3*.0860*.00457J.e.000000018f275f0af1d3997a01b03a90171c6a1ac911585acb5dbdb9d26e2ae5bb434b92088d5716.0.10*.88*.0*.1.0.0.0" msgID="986BD62445086376748D37B48EC79726"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ssn="MSTRStyle.All" glo="11101" pgsel="4" phdr="1" rdc="0" adt="0" rsoox="0" eco="1" ecfw="400" ecfh="300" ecfsu="1" ecwr="100" echr="100" eclar="1" ecrups="1"&gt;&lt;details dbit="11169976358211" dsel="239" /&gt;&lt;/do&gt;&lt;excel&gt;&lt;epo ews="ML_Vertriebszulassungen (Fon..." ece="A1" enr="MSTR.ML_Vertriebszulassungen__Fondsauswahl__Landauswahl_" ptn="" qtn="" rows="208" cols="13" /&gt;&lt;esdo ews="" ece="" ptn="" /&gt;&lt;/excel&gt;&lt;pgs&gt;&lt;pg rows="207" cols="0" nrr="2311" nrc="0"&gt;&lt;pg /&gt;&lt;bls&gt;&lt;bl sr="1" sc="1" rfetch="207" cfetch="0" posid="1" darows="0" dacols="1"&gt;&lt;excel&gt;&lt;epo ews="ML_Vertriebszulassungen (Fon..." ece="A1" enr="MSTR.ML_Vertriebszulassungen__Fondsauswahl__Landauswahl_" ptn="" qtn="" rows="208" cols="13" /&gt;&lt;esdo ews="" ece="" ptn="" /&gt;&lt;/excel&gt;&lt;gridRng&gt;&lt;sect id="TITLE_AREA" rngprop="1:1:1:13" /&gt;&lt;sect id="ROWHEADERS_AREA" rngprop="2:1:207:13" /&gt;&lt;sect id="COLUMNHEADERS_AREA" rngprop="0:0:0:0" /&gt;&lt;sect id="DATA_AREA" rngprop="2:14:207:0" /&gt;&lt;/gridRng&gt;&lt;shapes /&gt;&lt;/bl&gt;&lt;/bls&gt;&lt;/pg&gt;&lt;/pgs&gt;&lt;/rptloc&gt;&lt;/mi&gt;</t>
  </si>
  <si>
    <t>https://downloads.raiffeisen-capital.com/documents/DbRNcWoV2gaDZN6LsKEO_POainGkC4aQOH--3VbjZ09TZuNK1XX6WZW__V4TeKmTOuoU9hrNawQW55hRXzVbskmhpJjV1O2uV0ssxAaZXP2hmw==</t>
  </si>
  <si>
    <t>https://downloads.raiffeisen-capital.com/documents/DbRNcWoV2gaDZN6LsKEO_POainGkC4aQOH--3VbjZ09TZuNK1XX6WZW__V4TeKmTOuoU9hrNawQb9phRXzVbskmhd4gisOdHWjNuKgCCaU47Mg==</t>
  </si>
  <si>
    <t>https://downloads.raiffeisen-capital.com/documents/DbRNcWoV2gaDZd6LsKEO_POainGkC4aQOH--3VbjZ09TZuNK1XX6WZW__V4TeKmTOuoU9hrNawQW55hRXzVbskmh__tJIaCdMRaBYwQ46iqicA==</t>
  </si>
  <si>
    <t>https://downloads.raiffeisen-capital.com/documents/DbRNcWoV2gaDZd6LsKEO_POainGkC4aQOH--3VbjZ09TZuNK1XX6WZW__V4TeKmTOuoU9hrNawQb9phRXzVbskmhLOu-Rap0PG7DjQIj35k42Q==</t>
  </si>
  <si>
    <t>https://downloads.raiffeisen-capital.com/documents/DbRNcWoV2gaDZN6LsKEO_POainGkC4aQOH2721DiYVsFObQZ3H_3WKyj4096UZvQVMoksSrVfFgR6tsgWj4Zw2GbJlvNCaCjPHu40Szg8hLHvIA4Xwk=</t>
  </si>
  <si>
    <t>https://downloads.raiffeisen-capital.com/documents/DbRNcWoV2gaDZN6LsKEO_POainGkC4aQOH2721DiYVsFObQZ3H_3WKyj4096UZvQVMoksSrVfFgR6tsgVy8Zw2GbJlvNCYLO6hn5wduE-PvKxMLWWRI=</t>
  </si>
  <si>
    <t>https://downloads.raiffeisen-capital.com/documents/DbRNcWoV2gaDZd6LsKEO_POainGkC4aQOH2721DiYVsFObQZ3H_3WKyj4096UZvQVMoksSrVfFgR6tsgWj4Zw2GbJlvNCfvAoI714kq9X7XFHTbvXOI=</t>
  </si>
  <si>
    <t>https://downloads.raiffeisen-capital.com/documents/DbRNcWoV2gaDZd6LsKEO_POainGkC4aQOH2721DiYVsFObQZ3H_3WKyj4096UZvQVMoksSrVfFgR6tsgVy8Zw2GbJlvNCdmtduy08r3ZVVzIZXQBWvk=</t>
  </si>
  <si>
    <t>https://downloads.raiffeisen-capital.com/documents/DL5BYHwi7GymadDpy_9QqLD0_BTeZPvyYSPong22PR1jcPBahUDGYpLg3ktcSYjdDKcD-TpYSXnCKqb9fOJKiWX4CtY=</t>
  </si>
  <si>
    <t>https://downloads.raiffeisen-capital.com/documents/DL5BYHwi7GymadDpy_1Vrrb1-gCIO6yhaCnlnzSqIwwKWdJw6zbHXbOn7lNLFY7bKNwLPDTHYLAkPleqF0w9Aw==</t>
  </si>
  <si>
    <t>https://downloads.raiffeisen-capital.com/documents/DbRNcWoV2gaDZN6LsKEO_POainGkC4aQOH2721DiYVsFObQZ3H_3WKyj4096UZvQVNgv1V_2fksT4dZ4AzJLqUyULAK5FMPTKTc_TpckgTv5q3uD-JVM</t>
  </si>
  <si>
    <t>https://downloads.raiffeisen-capital.com/documents/DbRNcWoV2gaDZd6LsKEO_POainGkC4aQOH2721DiYVsFObQZ3H_3WKyj4096UZvQVNgv1V_2fksT4dZ4AzJLqUyULAK5FMOISqvKA6RC3JZeqdo1L5an</t>
  </si>
  <si>
    <t>https://downloads.raiffeisen-capital.com/documents/DbRNcWoV2gaDZN6LsKEO_POainGkC4aQOH--3VbjZ09TZuNK1XX6WZW__V4TaqL3T8kW5RjGZlxP68o7cjpR6z28Fpy_HI1SeuRnRHy4GxI5p8Y=</t>
  </si>
  <si>
    <t>https://downloads.raiffeisen-capital.com/documents/DbRNcWoV2gaDZd6LsKEO_POainGkC4aQOH--3VbjZ09TZuNK1XX6WZW__V4TaqL3T8kW5RjGZlxP68o7cjpR6z28FsfcgHgfSYI66du6uqTupC0=</t>
  </si>
  <si>
    <t>https://downloads.raiffeisen-capital.com/documents/DbRNcWoV2gaDZN6LsKEO_POainGkC4aQOH-921bjZ09TZuNK1XX6WZW__V4TaqL3T8kW5RjGZlxP68o7cjpR6z28Fnz9J8pcIO8qitdQZE5ghSk=</t>
  </si>
  <si>
    <t>https://downloads.raiffeisen-capital.com/documents/DL5BYHwi7GymadDpy_1WqLb1-gCIO6yhaCnlnzSqIwwKWdJw6zbHXbOn7lNLFY7bue_C21arXyV4ijRhYqhA4Q==</t>
  </si>
  <si>
    <t>n.a.</t>
  </si>
  <si>
    <t>https://downloads.raiffeisen-capital.com/documents/DbRNcWoV2gaDZd6LsKEO_POainGkC4aQOH-92lfjZ09TZuNK1XX6WZW__V4TaqL3T8kW5RjGZlxP68o7cjpR6z28FjwBkUM9c4VftCg-3LjWRmo=</t>
  </si>
  <si>
    <t>https://downloads.raiffeisen-capital.com/documents/DL5BYHwi7GymadDpy_1Wqbf1-gCIO6yhaCnlnzSqIwwKWdJw6zbHXbOn7lNLFY7bHKUOnw9_EdKaPlxSqdB0Ug==</t>
  </si>
  <si>
    <t>https://downloads.raiffeisen-capital.com/documents/DbRNcWoV2gaDZd6LsKEO_POainGkC4aQOH-921bjZ09TZuNK1XX6WZW__V4TeKmTOuoU9hrNawQb9phRXzVbskmhzKmFAqQuNyMNJupcg8AaNg==</t>
  </si>
  <si>
    <t>https://downloads.raiffeisen-capital.com/documents/DbRNcWoV2gaDZd6LsKEO_POainGkC4aQOH-921bjZ09TZuNK1XX6WZW__V4TeKmTOuoU9hrNawQW55hRXzVbskmhH7lyZq7HOltPyOxHtnOAnw==</t>
  </si>
  <si>
    <t xml:space="preserve">	AT0000A3RQY4</t>
  </si>
  <si>
    <t>Raiffeisen Laufzeitfonds ESG 2029</t>
  </si>
  <si>
    <t>Raiffeisen Global Strategic Allocation Plus (R) VTA</t>
  </si>
  <si>
    <t>Raiffeisen Obbligazionario Flessibile</t>
  </si>
  <si>
    <t>Raiffeisen Global Strategic Allocation Plus</t>
  </si>
  <si>
    <t>Raiffeisen Global Strategic Allocation Plus (I) VTA</t>
  </si>
  <si>
    <t>Raiffeisen FixedTerm ESG 2031 (S) VTA</t>
  </si>
  <si>
    <t>AT0000A3RZ85</t>
  </si>
  <si>
    <t>Raiffeisen FixedTerm ESG 2031</t>
  </si>
  <si>
    <t>3619</t>
  </si>
  <si>
    <t>Raiffeisen FixedTerm ESG 2031 (I) VTA</t>
  </si>
  <si>
    <t>AT0000A3RZ51</t>
  </si>
  <si>
    <t>Raiffeisen FixedTerm ESG 2029 II (S) VTA</t>
  </si>
  <si>
    <t>AT0000A3RQY4</t>
  </si>
  <si>
    <t>Raiffeisen FixedTerm ESG 2029 II</t>
  </si>
  <si>
    <t>3618</t>
  </si>
  <si>
    <t>Raiffeisen FixedTerm ESG 2029 II (I) VTA</t>
  </si>
  <si>
    <t>AT0000A3RQV0</t>
  </si>
  <si>
    <t>Raiffeisen FixedTerm ESG 2029 (S) VTA</t>
  </si>
  <si>
    <t>AT0000A3RNY1</t>
  </si>
  <si>
    <t>Raiffeisen FixedTerm ESG 2029</t>
  </si>
  <si>
    <t>3617</t>
  </si>
  <si>
    <t>Raiffeisen FixedTerm ESG 2029 (I) VTA</t>
  </si>
  <si>
    <t>AT0000A3RNV7</t>
  </si>
  <si>
    <t>Raiffeisen FixedTerm ESG 2028 II (S) VTA</t>
  </si>
  <si>
    <t>AT0000A3NK11</t>
  </si>
  <si>
    <t>Raiffeisen FixedTerm ESG 2028 II</t>
  </si>
  <si>
    <t>3607</t>
  </si>
  <si>
    <t>Raiffeisen FixedTerm ESG 2028 II (I) VTA</t>
  </si>
  <si>
    <t>AT0000A3NJY8</t>
  </si>
  <si>
    <t>Raiffeisen Defined Outcome 2029 (R) VTA</t>
  </si>
  <si>
    <t>AT0000A3S4Q9</t>
  </si>
  <si>
    <t>Raiffeisen Defined Outcome 2029</t>
  </si>
  <si>
    <t>3620</t>
  </si>
  <si>
    <t>Raiffeisen Defined Outcome 2029 (I) VTA</t>
  </si>
  <si>
    <t>AT0000A3S4S5</t>
  </si>
  <si>
    <t>Raiffeisen Azionario New Infrastructure-ESG</t>
  </si>
  <si>
    <t>CONVERTINVEST All Cap Investment Grade</t>
  </si>
  <si>
    <t>CONVERTINVEST All Cap Investment Grade (S) VTA</t>
  </si>
  <si>
    <t>CONVERTINVEST All Cap Investment Grade (R) VTA</t>
  </si>
  <si>
    <t>CONVERTINVEST All Cap Investment Grade (I) VTA</t>
  </si>
  <si>
    <t>Emittent (KAG)</t>
  </si>
  <si>
    <t>Deregistrierung</t>
  </si>
  <si>
    <t>Registrierung</t>
  </si>
  <si>
    <t>Fondsverantwortung</t>
  </si>
  <si>
    <t>lokaler Name</t>
  </si>
  <si>
    <t>aufgelöst am</t>
  </si>
  <si>
    <t>XentisNr. / Fondsname Externe Referenz original</t>
  </si>
  <si>
    <t>XentisNr. / Fondsname Instrument 1 akt Name lang</t>
  </si>
  <si>
    <t>ISIN / Tranchenname ISIN</t>
  </si>
  <si>
    <t>ISIN / Tranchenname Instrument 1 akt Name lang</t>
  </si>
  <si>
    <t>Vertriebsland / ISO-Code NAME</t>
  </si>
  <si>
    <t>Vertriebsland / ISO-Code Iso Code</t>
  </si>
  <si>
    <t>in lista?</t>
  </si>
  <si>
    <t>VLDAKTE</t>
  </si>
  <si>
    <t>8</t>
  </si>
  <si>
    <t>RAFUP2A</t>
  </si>
  <si>
    <t>A41XPW</t>
  </si>
  <si>
    <t>UNIQA Portfolio II A</t>
  </si>
  <si>
    <t>AT0000A3R4X6</t>
  </si>
  <si>
    <t>5</t>
  </si>
  <si>
    <t>RAFUP1A</t>
  </si>
  <si>
    <t>A41XPV</t>
  </si>
  <si>
    <t>UNIQA Portfolio I A</t>
  </si>
  <si>
    <t>AT0000A3R4W8</t>
  </si>
  <si>
    <t>UNIQA Corporate Bond (S) VTI</t>
  </si>
  <si>
    <t>UNIQA Corporate Bond (S) VTA</t>
  </si>
  <si>
    <t>UNIQA Corporate Bond (S) A</t>
  </si>
  <si>
    <t>UNQCBIT</t>
  </si>
  <si>
    <t>A41MLN</t>
  </si>
  <si>
    <t>UNIQA Corporate Bond (I) T</t>
  </si>
  <si>
    <t>AT0000A3PQ13</t>
  </si>
  <si>
    <t>PEBAK(R)A</t>
  </si>
  <si>
    <t>RNIEADV</t>
  </si>
  <si>
    <t>A41PYU</t>
  </si>
  <si>
    <t>Raiffeisen-NewInfrastructure-ESG-Aktien (RD) VTA</t>
  </si>
  <si>
    <t>AT0000A3Q861</t>
  </si>
  <si>
    <t>RNIEADA</t>
  </si>
  <si>
    <t>A41PYP</t>
  </si>
  <si>
    <t>Raiffeisen-NewInfrastructure-ESG-Aktien (RD) A</t>
  </si>
  <si>
    <t>AT0000A3Q853</t>
  </si>
  <si>
    <t>3</t>
  </si>
  <si>
    <t>A2QP67</t>
  </si>
  <si>
    <t>A418LW</t>
  </si>
  <si>
    <t>A426PE</t>
  </si>
  <si>
    <t>Raiffeisen-Nachhaltigkeit-Mix (R) VTA USD</t>
  </si>
  <si>
    <t>AT0000A3T1R2</t>
  </si>
  <si>
    <t>RNEMADV</t>
  </si>
  <si>
    <t>A41PYV</t>
  </si>
  <si>
    <t>Raiffeisen-Nachhaltigkeit-EmergingMarkets-Aktien (RD) VTA</t>
  </si>
  <si>
    <t>AT0000A3Q887</t>
  </si>
  <si>
    <t>RNEMADA</t>
  </si>
  <si>
    <t>A41PYQ</t>
  </si>
  <si>
    <t>Raiffeisen-Nachhaltigkeit-EmergingMarkets-Aktien (RD) A</t>
  </si>
  <si>
    <t>AT0000A3Q879</t>
  </si>
  <si>
    <t>A4011J</t>
  </si>
  <si>
    <t>A40ZMD</t>
  </si>
  <si>
    <t>A40ZM8</t>
  </si>
  <si>
    <t>A40ZM6</t>
  </si>
  <si>
    <t>A40ZM7</t>
  </si>
  <si>
    <t>A40ZM9</t>
  </si>
  <si>
    <t>A40MLM</t>
  </si>
  <si>
    <t>A40MNQ</t>
  </si>
  <si>
    <t>A40MNR</t>
  </si>
  <si>
    <t>RINFSIA</t>
  </si>
  <si>
    <t>A41E9P</t>
  </si>
  <si>
    <t>Raiffeisen-Inflationsschutz-Anleihen (I) A</t>
  </si>
  <si>
    <t>AT0000A3NCU1</t>
  </si>
  <si>
    <t>RGDEADV</t>
  </si>
  <si>
    <t>A41PYT</t>
  </si>
  <si>
    <t>Raiffeisen-GlobalDividend-ESG-Aktien (RD) VTA</t>
  </si>
  <si>
    <t>AT0000A3Q846</t>
  </si>
  <si>
    <t>RGDEADA</t>
  </si>
  <si>
    <t>A41PYN</t>
  </si>
  <si>
    <t>Raiffeisen-GlobalDividend-ESG-Aktien (RD) A</t>
  </si>
  <si>
    <t>AT0000A3Q838</t>
  </si>
  <si>
    <t>RRUSSZT</t>
  </si>
  <si>
    <t>A41VFB</t>
  </si>
  <si>
    <t>Raiffeisen Systematic US Equity (SZ) T</t>
  </si>
  <si>
    <t>AT0000A3QQM1</t>
  </si>
  <si>
    <t>Raiffeisen Systematic US Equity</t>
  </si>
  <si>
    <t>RRUSSZA</t>
  </si>
  <si>
    <t>A41VFC</t>
  </si>
  <si>
    <t>Raiffeisen Systematic US Equity (SZ) A</t>
  </si>
  <si>
    <t>AT0000A3QQN9</t>
  </si>
  <si>
    <t>Raiffeisen Systematic US Equity (RZ) VTA USD</t>
  </si>
  <si>
    <t>Raiffeisen Systematic US Equity (RZ) VTA</t>
  </si>
  <si>
    <t>Raiffeisen Systematic US Equity (RZ) T</t>
  </si>
  <si>
    <t>Raiffeisen Systematic US Equity (RZ) A</t>
  </si>
  <si>
    <t>RRUSARV</t>
  </si>
  <si>
    <t>A41VF7</t>
  </si>
  <si>
    <t>Raiffeisen Systematic US Equity (R) VTA</t>
  </si>
  <si>
    <t>AT0000A3QQH1</t>
  </si>
  <si>
    <t>RRUSART</t>
  </si>
  <si>
    <t>A41VF5</t>
  </si>
  <si>
    <t>Raiffeisen Systematic US Equity (R) T</t>
  </si>
  <si>
    <t>AT0000A3QQF5</t>
  </si>
  <si>
    <t>RRUSARA</t>
  </si>
  <si>
    <t>A41VF6</t>
  </si>
  <si>
    <t>Raiffeisen Systematic US Equity (R) A</t>
  </si>
  <si>
    <t>AT0000A3QQG3</t>
  </si>
  <si>
    <t>RRUSAIV</t>
  </si>
  <si>
    <t>A41VFA</t>
  </si>
  <si>
    <t>Raiffeisen Systematic US Equity (I) VTA</t>
  </si>
  <si>
    <t>AT0000A3QQL3</t>
  </si>
  <si>
    <t>RRUSAIT</t>
  </si>
  <si>
    <t>A41VF8</t>
  </si>
  <si>
    <t>Raiffeisen Systematic US Equity (I) T</t>
  </si>
  <si>
    <t>AT0000A3QQJ7</t>
  </si>
  <si>
    <t>RRUSAIA</t>
  </si>
  <si>
    <t>A41VF9</t>
  </si>
  <si>
    <t>Raiffeisen Systematic US Equity (I) A</t>
  </si>
  <si>
    <t>AT0000A3QQK5</t>
  </si>
  <si>
    <t>RRPASZT</t>
  </si>
  <si>
    <t>A41VJF</t>
  </si>
  <si>
    <t>Raiffeisen Systematic Pacific Equity (SZ) T</t>
  </si>
  <si>
    <t>AT0000A3QQV2</t>
  </si>
  <si>
    <t>Raiffeisen Systematic Pacific Equity</t>
  </si>
  <si>
    <t>RRPASZA</t>
  </si>
  <si>
    <t>A41VJJ</t>
  </si>
  <si>
    <t>Raiffeisen Systematic Pacific Equity (SZ) A</t>
  </si>
  <si>
    <t>AT0000A3QQW0</t>
  </si>
  <si>
    <t>Raiffeisen Systematic Pacific Equity (RZ) VTA</t>
  </si>
  <si>
    <t>Raiffeisen Systematic Pacific Equity (RZ) T</t>
  </si>
  <si>
    <t>Raiffeisen Systematic Pacific Equity (RZ) A</t>
  </si>
  <si>
    <t>RRPARVA</t>
  </si>
  <si>
    <t>A41VJC</t>
  </si>
  <si>
    <t>Raiffeisen Systematic Pacific Equity (R) VTA</t>
  </si>
  <si>
    <t>AT0000A3QQR0</t>
  </si>
  <si>
    <t>RRPAART</t>
  </si>
  <si>
    <t>A41VJB</t>
  </si>
  <si>
    <t>Raiffeisen Systematic Pacific Equity (R) T</t>
  </si>
  <si>
    <t>AT0000A3QQP4</t>
  </si>
  <si>
    <t>RRPAARA</t>
  </si>
  <si>
    <t>A41VJG</t>
  </si>
  <si>
    <t>Raiffeisen Systematic Pacific Equity (R) A</t>
  </si>
  <si>
    <t>AT0000A3QQQ2</t>
  </si>
  <si>
    <t>RRPAIVA</t>
  </si>
  <si>
    <t>A41VJE</t>
  </si>
  <si>
    <t>Raiffeisen Systematic Pacific Equity (I) VTA</t>
  </si>
  <si>
    <t>AT0000A3QQU4</t>
  </si>
  <si>
    <t>RRPAAIT</t>
  </si>
  <si>
    <t>A41VJD</t>
  </si>
  <si>
    <t>Raiffeisen Systematic Pacific Equity (I) T</t>
  </si>
  <si>
    <t>AT0000A3QQS8</t>
  </si>
  <si>
    <t>RRPAAIA</t>
  </si>
  <si>
    <t>A41VJH</t>
  </si>
  <si>
    <t>Raiffeisen Systematic Pacific Equity (I) A</t>
  </si>
  <si>
    <t>AT0000A3QQT6</t>
  </si>
  <si>
    <t>RRGASZT</t>
  </si>
  <si>
    <t>A41VC0</t>
  </si>
  <si>
    <t>Raiffeisen Systematic Global Equity (SZ) T</t>
  </si>
  <si>
    <t>AT0000A3QQ53</t>
  </si>
  <si>
    <t>Raiffeisen Systematic Global Equity</t>
  </si>
  <si>
    <t>RRGASZA</t>
  </si>
  <si>
    <t>A41VC1</t>
  </si>
  <si>
    <t>Raiffeisen Systematic Global Equity (SZ) A</t>
  </si>
  <si>
    <t>AT0000A3QQ61</t>
  </si>
  <si>
    <t>Raiffeisen Systematic Global Equity (RZ) VTA</t>
  </si>
  <si>
    <t>Raiffeisen Systematic Global Equity (RZ) T</t>
  </si>
  <si>
    <t>Raiffeisen Systematic Global Equity (RZ) A</t>
  </si>
  <si>
    <t>RRGARVA</t>
  </si>
  <si>
    <t>A41VBW</t>
  </si>
  <si>
    <t>Raiffeisen Systematic Global Equity (R) VTA</t>
  </si>
  <si>
    <t>AT0000A3QQ12</t>
  </si>
  <si>
    <t>RRGLART</t>
  </si>
  <si>
    <t>A41VBU</t>
  </si>
  <si>
    <t>Raiffeisen Systematic Global Equity (R) T</t>
  </si>
  <si>
    <t>AT0000A3QPZ5</t>
  </si>
  <si>
    <t>RRGLARA</t>
  </si>
  <si>
    <t>A41VBV</t>
  </si>
  <si>
    <t>Raiffeisen Systematic Global Equity (R) A</t>
  </si>
  <si>
    <t>AT0000A3QQ04</t>
  </si>
  <si>
    <t>RRGAIVA</t>
  </si>
  <si>
    <t>A41VBZ</t>
  </si>
  <si>
    <t>Raiffeisen Systematic Global Equity (I) VTA</t>
  </si>
  <si>
    <t>AT0000A3QQ46</t>
  </si>
  <si>
    <t>RRGLAIT</t>
  </si>
  <si>
    <t>A41VBX</t>
  </si>
  <si>
    <t>Raiffeisen Systematic Global Equity (I) T</t>
  </si>
  <si>
    <t>AT0000A3QQ20</t>
  </si>
  <si>
    <t>RRGLAIA</t>
  </si>
  <si>
    <t>A41VBY</t>
  </si>
  <si>
    <t>Raiffeisen Systematic Global Equity (I) A</t>
  </si>
  <si>
    <t>AT0000A3QQ38</t>
  </si>
  <si>
    <t>RREUAST</t>
  </si>
  <si>
    <t>A41VBS</t>
  </si>
  <si>
    <t>Raiffeisen Systematic Europe Equity (SZ) T</t>
  </si>
  <si>
    <t>AT0000A3QQD0</t>
  </si>
  <si>
    <t>Raiffeisen Systematic Europe Equity</t>
  </si>
  <si>
    <t>RREUASA</t>
  </si>
  <si>
    <t>A41VBT</t>
  </si>
  <si>
    <t>Raiffeisen Systematic Europe Equity (SZ) A</t>
  </si>
  <si>
    <t>AT0000A3QQE8</t>
  </si>
  <si>
    <t>Raiffeisen Systematic Europe Equity (RZ) VTA</t>
  </si>
  <si>
    <t>Raiffeisen Systematic Europe Equity (RZ) T</t>
  </si>
  <si>
    <t>Raiffeisen Systematic Europe Equity (RZ) A</t>
  </si>
  <si>
    <t>RREUARV</t>
  </si>
  <si>
    <t>A41VBN</t>
  </si>
  <si>
    <t>Raiffeisen Systematic Europe Equity (R) VTA</t>
  </si>
  <si>
    <t>AT0000A3QQ95</t>
  </si>
  <si>
    <t>RREUART</t>
  </si>
  <si>
    <t>A41VBL</t>
  </si>
  <si>
    <t>Raiffeisen Systematic Europe Equity (R) T</t>
  </si>
  <si>
    <t>AT0000A3QQ79</t>
  </si>
  <si>
    <t>RREUARA</t>
  </si>
  <si>
    <t>A41VBM</t>
  </si>
  <si>
    <t>Raiffeisen Systematic Europe Equity (R) A</t>
  </si>
  <si>
    <t>AT0000A3QQ87</t>
  </si>
  <si>
    <t>RREUAIV</t>
  </si>
  <si>
    <t>A41VBR</t>
  </si>
  <si>
    <t>Raiffeisen Systematic Europe Equity (I) VTA</t>
  </si>
  <si>
    <t>AT0000A3QQC2</t>
  </si>
  <si>
    <t>RREUAIT</t>
  </si>
  <si>
    <t>A41VBP</t>
  </si>
  <si>
    <t>Raiffeisen Systematic Europe Equity (I) T</t>
  </si>
  <si>
    <t>AT0000A3QQA6</t>
  </si>
  <si>
    <t>RREUAIA</t>
  </si>
  <si>
    <t>A41VBQ</t>
  </si>
  <si>
    <t>Raiffeisen Systematic Europe Equity (I) A</t>
  </si>
  <si>
    <t>AT0000A3QQB4</t>
  </si>
  <si>
    <t>OGAW (PublF §46 iVM §75 InvFG)</t>
  </si>
  <si>
    <t>33052859</t>
  </si>
  <si>
    <t>WXX2HS.99999.SL.040</t>
  </si>
  <si>
    <t>RSACEVT</t>
  </si>
  <si>
    <t>A41U72</t>
  </si>
  <si>
    <t>Raiffeisen Systematic All Country Equity VTA</t>
  </si>
  <si>
    <t>3614</t>
  </si>
  <si>
    <t>AT0000A3QFV5</t>
  </si>
  <si>
    <t>Raiffeisen Systematic All Country Equity</t>
  </si>
  <si>
    <t>RSACEQT</t>
  </si>
  <si>
    <t>A426F2</t>
  </si>
  <si>
    <t>Raiffeisen Systematic All Country Equity T</t>
  </si>
  <si>
    <t>AT0000A3T3H9</t>
  </si>
  <si>
    <t>32644469</t>
  </si>
  <si>
    <t>Q8IKFH.99999.SL.040</t>
  </si>
  <si>
    <t>3608</t>
  </si>
  <si>
    <t>Raiffeisen Step Invest 2025</t>
  </si>
  <si>
    <t>RSI25ZT</t>
  </si>
  <si>
    <t>A41FL8</t>
  </si>
  <si>
    <t>Raiffeisen Step Invest 2025 (RZ) T</t>
  </si>
  <si>
    <t>AT0000A3NKQ2</t>
  </si>
  <si>
    <t>RSI25ZA</t>
  </si>
  <si>
    <t>A41FSM</t>
  </si>
  <si>
    <t>Raiffeisen Step Invest 2025 (RZ) A</t>
  </si>
  <si>
    <t>AT0000A3NKR0</t>
  </si>
  <si>
    <t>RSI25RV</t>
  </si>
  <si>
    <t>A41FL7</t>
  </si>
  <si>
    <t>Raiffeisen Step Invest 2025 (R) VTA</t>
  </si>
  <si>
    <t>AT0000A3NKP4</t>
  </si>
  <si>
    <t>RSI25RT</t>
  </si>
  <si>
    <t>A41FL5</t>
  </si>
  <si>
    <t>Raiffeisen Step Invest 2025 (R) T</t>
  </si>
  <si>
    <t>AT0000A3NKM1</t>
  </si>
  <si>
    <t>RSI25RA</t>
  </si>
  <si>
    <t>A41FL6</t>
  </si>
  <si>
    <t>Raiffeisen Step Invest 2025 (R) A</t>
  </si>
  <si>
    <t>AT0000A3NKN9</t>
  </si>
  <si>
    <t>32630204</t>
  </si>
  <si>
    <t>RYF2FR.99999.SL.040</t>
  </si>
  <si>
    <t>RPOASVA</t>
  </si>
  <si>
    <t>A41FLB</t>
  </si>
  <si>
    <t>RPOARVA</t>
  </si>
  <si>
    <t>A41FL0</t>
  </si>
  <si>
    <t>32696353</t>
  </si>
  <si>
    <t>PW66VF.99999.SL.040</t>
  </si>
  <si>
    <t>RLG30ZT</t>
  </si>
  <si>
    <t>A41GKU</t>
  </si>
  <si>
    <t>Raiffeisen Laufzeitfonds Gewinnfreibetrag 2030 (RZ) T</t>
  </si>
  <si>
    <t>3611</t>
  </si>
  <si>
    <t>AT0000A3NXB7</t>
  </si>
  <si>
    <t>Raiffeisen Laufzeitfonds Gewinnfreibetrag 2030</t>
  </si>
  <si>
    <t>RLG30ZA</t>
  </si>
  <si>
    <t>A41GKV</t>
  </si>
  <si>
    <t>Raiffeisen Laufzeitfonds Gewinnfreibetrag 2030 (RZ) A</t>
  </si>
  <si>
    <t>AT0000A3NXC5</t>
  </si>
  <si>
    <t>RLG30RT</t>
  </si>
  <si>
    <t>A41GKQ</t>
  </si>
  <si>
    <t>Raiffeisen Laufzeitfonds Gewinnfreibetrag 2030 (R) T</t>
  </si>
  <si>
    <t>AT0000A3NX99</t>
  </si>
  <si>
    <t>RLG30RA</t>
  </si>
  <si>
    <t>A41GKR</t>
  </si>
  <si>
    <t>Raiffeisen Laufzeitfonds Gewinnfreibetrag 2030 (R) A</t>
  </si>
  <si>
    <t>AT0000A3NXA9</t>
  </si>
  <si>
    <t>RLG30IT</t>
  </si>
  <si>
    <t>A41GKS</t>
  </si>
  <si>
    <t>Raiffeisen Laufzeitfonds Gewinnfreibetrag 2030 (I) T</t>
  </si>
  <si>
    <t>AT0000A3NXD3</t>
  </si>
  <si>
    <t>RLG30IA</t>
  </si>
  <si>
    <t>A41GKT</t>
  </si>
  <si>
    <t>Raiffeisen Laufzeitfonds Gewinnfreibetrag 2030 (I) A</t>
  </si>
  <si>
    <t>AT0000A3NXE1</t>
  </si>
  <si>
    <t>33405549</t>
  </si>
  <si>
    <t>TETDVM.99999.SL.040</t>
  </si>
  <si>
    <t>LZE31SV</t>
  </si>
  <si>
    <t>A4236E</t>
  </si>
  <si>
    <t>Raiffeisen Laufzeitfonds ESG 2031 (S) VTA</t>
  </si>
  <si>
    <t>Raiffeisen Laufzeitfonds ESG 2031</t>
  </si>
  <si>
    <t>LZE31ZT</t>
  </si>
  <si>
    <t>A42332</t>
  </si>
  <si>
    <t>Raiffeisen Laufzeitfonds ESG 2031 (RZ) T</t>
  </si>
  <si>
    <t>AT0000A3RZ69</t>
  </si>
  <si>
    <t>LZE31ZA</t>
  </si>
  <si>
    <t>A42333</t>
  </si>
  <si>
    <t>Raiffeisen Laufzeitfonds ESG 2031 (RZ) A</t>
  </si>
  <si>
    <t>AT0000A3RZ77</t>
  </si>
  <si>
    <t>LZE31RT</t>
  </si>
  <si>
    <t>A4232T</t>
  </si>
  <si>
    <t>Raiffeisen Laufzeitfonds ESG 2031 (R) T</t>
  </si>
  <si>
    <t>AT0000A3RZ10</t>
  </si>
  <si>
    <t>LZE31RA</t>
  </si>
  <si>
    <t>A4232U</t>
  </si>
  <si>
    <t>Raiffeisen Laufzeitfonds ESG 2031 (R) A</t>
  </si>
  <si>
    <t>AT0000A3RZ28</t>
  </si>
  <si>
    <t>LZE31IV</t>
  </si>
  <si>
    <t>A42331</t>
  </si>
  <si>
    <t>Raiffeisen Laufzeitfonds ESG 2031 (I) VTA</t>
  </si>
  <si>
    <t>LZE31IT</t>
  </si>
  <si>
    <t>A4232Y</t>
  </si>
  <si>
    <t>Raiffeisen Laufzeitfonds ESG 2031 (I) T</t>
  </si>
  <si>
    <t>AT0000A3RZ36</t>
  </si>
  <si>
    <t>LZE31IA</t>
  </si>
  <si>
    <t>A4232V</t>
  </si>
  <si>
    <t>Raiffeisen Laufzeitfonds ESG 2031 (I) A</t>
  </si>
  <si>
    <t>AT0000A3RZ44</t>
  </si>
  <si>
    <t>33368392</t>
  </si>
  <si>
    <t>FXYURV.99999.SL.040</t>
  </si>
  <si>
    <t>LZ292SV</t>
  </si>
  <si>
    <t>A4217C</t>
  </si>
  <si>
    <t>Raiffeisen Laufzeitfonds ESG 2029 II (S) VTA</t>
  </si>
  <si>
    <t>Raiffeisen Laufzeitfonds ESG 2029 II</t>
  </si>
  <si>
    <t>LZ292ZT</t>
  </si>
  <si>
    <t>A42175</t>
  </si>
  <si>
    <t>Raiffeisen Laufzeitfonds ESG 2029 II (RZ) T</t>
  </si>
  <si>
    <t>AT0000A3RQW8</t>
  </si>
  <si>
    <t>LZ292ZA</t>
  </si>
  <si>
    <t>A42176</t>
  </si>
  <si>
    <t>Raiffeisen Laufzeitfonds ESG 2029 II (RZ) A</t>
  </si>
  <si>
    <t>AT0000A3RQX6</t>
  </si>
  <si>
    <t>LZ292RT</t>
  </si>
  <si>
    <t>A4217A</t>
  </si>
  <si>
    <t>Raiffeisen Laufzeitfonds ESG 2029 II (R) T</t>
  </si>
  <si>
    <t>AT0000A3RQR8</t>
  </si>
  <si>
    <t>LZ292RA</t>
  </si>
  <si>
    <t>A4217B</t>
  </si>
  <si>
    <t>Raiffeisen Laufzeitfonds ESG 2029 II (R) A</t>
  </si>
  <si>
    <t>AT0000A3RQS6</t>
  </si>
  <si>
    <t>LZ292IV</t>
  </si>
  <si>
    <t>A42178</t>
  </si>
  <si>
    <t>Raiffeisen Laufzeitfonds ESG 2029 II (I) VTA</t>
  </si>
  <si>
    <t>LZ292IT</t>
  </si>
  <si>
    <t>A42179</t>
  </si>
  <si>
    <t>Raiffeisen Laufzeitfonds ESG 2029 II (I) T</t>
  </si>
  <si>
    <t>AT0000A3RQT4</t>
  </si>
  <si>
    <t>LZ292IA</t>
  </si>
  <si>
    <t>A42177</t>
  </si>
  <si>
    <t>Raiffeisen Laufzeitfonds ESG 2029 II (I) A</t>
  </si>
  <si>
    <t>AT0000A3RQU2</t>
  </si>
  <si>
    <t>33360987</t>
  </si>
  <si>
    <t>FLGJHF.99999.SL.040</t>
  </si>
  <si>
    <t>LZE29SV</t>
  </si>
  <si>
    <t>A420YA</t>
  </si>
  <si>
    <t>Raiffeisen Laufzeitfonds ESG 2029 (S) VTA</t>
  </si>
  <si>
    <t>LZE29ZT</t>
  </si>
  <si>
    <t>A420Y3</t>
  </si>
  <si>
    <t>Raiffeisen Laufzeitfonds ESG 2029 (RZ) T</t>
  </si>
  <si>
    <t>AT0000A3RNW5</t>
  </si>
  <si>
    <t>LZE29ZA</t>
  </si>
  <si>
    <t>A420Y4</t>
  </si>
  <si>
    <t>Raiffeisen Laufzeitfonds ESG 2029 (RZ) A</t>
  </si>
  <si>
    <t>AT0000A3RNX3</t>
  </si>
  <si>
    <t>LZE29RT</t>
  </si>
  <si>
    <t>A420Y8</t>
  </si>
  <si>
    <t>Raiffeisen Laufzeitfonds ESG 2029 (R) T</t>
  </si>
  <si>
    <t>AT0000A3RNR5</t>
  </si>
  <si>
    <t>LZE29RA</t>
  </si>
  <si>
    <t>A420Y9</t>
  </si>
  <si>
    <t>Raiffeisen Laufzeitfonds ESG 2029 (R) A</t>
  </si>
  <si>
    <t>AT0000A3RNS3</t>
  </si>
  <si>
    <t>LZE29IV</t>
  </si>
  <si>
    <t>A420Y6</t>
  </si>
  <si>
    <t>Raiffeisen Laufzeitfonds ESG 2029 (I) VTA</t>
  </si>
  <si>
    <t>LZE29IT</t>
  </si>
  <si>
    <t>A420Y7</t>
  </si>
  <si>
    <t>Raiffeisen Laufzeitfonds ESG 2029 (I) T</t>
  </si>
  <si>
    <t>AT0000A3RNT1</t>
  </si>
  <si>
    <t>LZE29IA</t>
  </si>
  <si>
    <t>A420Y5</t>
  </si>
  <si>
    <t>Raiffeisen Laufzeitfonds ESG 2029 (I) A</t>
  </si>
  <si>
    <t>AT0000A3RNU9</t>
  </si>
  <si>
    <t>32616643</t>
  </si>
  <si>
    <t>TLV3YY.99999.SL.040</t>
  </si>
  <si>
    <t>RLZE2SV</t>
  </si>
  <si>
    <t>A41FAU</t>
  </si>
  <si>
    <t>Raiffeisen Laufzeitfonds ESG 2028 II (S) VTA</t>
  </si>
  <si>
    <t>Raiffeisen Laufzeitfonds ESG 2028 II</t>
  </si>
  <si>
    <t>RLZE2ZT</t>
  </si>
  <si>
    <t>A41FAL</t>
  </si>
  <si>
    <t>Raiffeisen Laufzeitfonds ESG 2028 II (RZ) T</t>
  </si>
  <si>
    <t>AT0000A3NJZ5</t>
  </si>
  <si>
    <t>RLZE2ZA</t>
  </si>
  <si>
    <t>A41FAM</t>
  </si>
  <si>
    <t>Raiffeisen Laufzeitfonds ESG 2028 II (RZ) A</t>
  </si>
  <si>
    <t>AT0000A3NK03</t>
  </si>
  <si>
    <t>RLZE2RV</t>
  </si>
  <si>
    <t>A41FAR</t>
  </si>
  <si>
    <t>Raiffeisen Laufzeitfonds ESG 2028 II (R) VTA</t>
  </si>
  <si>
    <t>AT0000A3NJW2</t>
  </si>
  <si>
    <t>RLZE2RT</t>
  </si>
  <si>
    <t>A41FAS</t>
  </si>
  <si>
    <t>Raiffeisen Laufzeitfonds ESG 2028 II (R) T</t>
  </si>
  <si>
    <t>AT0000A3NJS0</t>
  </si>
  <si>
    <t>RLZE2RA</t>
  </si>
  <si>
    <t>A41FAT</t>
  </si>
  <si>
    <t>Raiffeisen Laufzeitfonds ESG 2028 II (R) A</t>
  </si>
  <si>
    <t>AT0000A3NJT8</t>
  </si>
  <si>
    <t>RLZE2IV</t>
  </si>
  <si>
    <t>A41FAP</t>
  </si>
  <si>
    <t>Raiffeisen Laufzeitfonds ESG 2028 II (I) VTA</t>
  </si>
  <si>
    <t>RLZE2IT</t>
  </si>
  <si>
    <t>A41FAQ</t>
  </si>
  <si>
    <t>Raiffeisen Laufzeitfonds ESG 2028 II (I) T</t>
  </si>
  <si>
    <t>AT0000A3NJU6</t>
  </si>
  <si>
    <t>RLZE2IA</t>
  </si>
  <si>
    <t>A41FAN</t>
  </si>
  <si>
    <t>Raiffeisen Laufzeitfonds ESG 2028 II (I) A</t>
  </si>
  <si>
    <t>AT0000A3NJX0</t>
  </si>
  <si>
    <t>A412KJ</t>
  </si>
  <si>
    <t>A412KF</t>
  </si>
  <si>
    <t>A412KE</t>
  </si>
  <si>
    <t>A412KD</t>
  </si>
  <si>
    <t>Raiffeisen Global Strategic Allocation Plus (S) T</t>
  </si>
  <si>
    <t>Raiffeisen Global Strategic Allocation Plus (RZ) VTA</t>
  </si>
  <si>
    <t>Raiffeisen Global Strategic Allocation Plus (RZ) T</t>
  </si>
  <si>
    <t>Raiffeisen Global Strategic Allocation Plus (RZ) A</t>
  </si>
  <si>
    <t>Raiffeisen Global Strategic Allocation Plus (R) T</t>
  </si>
  <si>
    <t>Raiffeisen Global Strategic Allocation Plus (R) A</t>
  </si>
  <si>
    <t>Raiffeisen Global Strategic Allocation Plus (I) T</t>
  </si>
  <si>
    <t>Raiffeisen Global Income II (RZ) T</t>
  </si>
  <si>
    <t>Raiffeisen Global Income II (RZ) A</t>
  </si>
  <si>
    <t>RGI2RDV</t>
  </si>
  <si>
    <t>A41PYS</t>
  </si>
  <si>
    <t>Raiffeisen Global Income II (RD) VTA</t>
  </si>
  <si>
    <t>AT0000A3Q820</t>
  </si>
  <si>
    <t>RGI2RDA</t>
  </si>
  <si>
    <t>A41PYM</t>
  </si>
  <si>
    <t>Raiffeisen Global Income II (RD) A</t>
  </si>
  <si>
    <t>AT0000A3Q812</t>
  </si>
  <si>
    <t>Raiffeisen Global Income II (R) T</t>
  </si>
  <si>
    <t>Raiffeisen Global Income II (R) A</t>
  </si>
  <si>
    <t>Raiffeisen Global Income II (I) VTA</t>
  </si>
  <si>
    <t>Raiffeisen Global Income II (I) T</t>
  </si>
  <si>
    <t>Raiffeisen Global Income II (I) A</t>
  </si>
  <si>
    <t>Raiffeisen Global Income (RZ) T</t>
  </si>
  <si>
    <t>Raiffeisen Global Income (RZ) A</t>
  </si>
  <si>
    <t>RGIRDVT</t>
  </si>
  <si>
    <t>A41PYR</t>
  </si>
  <si>
    <t>Raiffeisen Global Income (RD) VTA</t>
  </si>
  <si>
    <t>AT0000A3Q804</t>
  </si>
  <si>
    <t>RGIIRDA</t>
  </si>
  <si>
    <t>A41PYL</t>
  </si>
  <si>
    <t>Raiffeisen Global Income (RD) A</t>
  </si>
  <si>
    <t>AT0000A3Q7Z5</t>
  </si>
  <si>
    <t>Raiffeisen Global Income (R) T</t>
  </si>
  <si>
    <t>Raiffeisen Global Income (R) A</t>
  </si>
  <si>
    <t>Raiffeisen Global Income (I) T</t>
  </si>
  <si>
    <t>Raiffeisen Global Income (I) A</t>
  </si>
  <si>
    <t>Raiffeisen Gewinnfreibetrag Solide (RZ) T</t>
  </si>
  <si>
    <t>Raiffeisen Gewinnfreibetrag Solide</t>
  </si>
  <si>
    <t>Raiffeisen Gewinnfreibetrag Solide (RZ) A</t>
  </si>
  <si>
    <t>Raiffeisen Gewinnfreibetrag Solide (R) T</t>
  </si>
  <si>
    <t>Raiffeisen Gewinnfreibetrag Solide (R) A</t>
  </si>
  <si>
    <t>Raiffeisen Gewinnfreibetrag Solide (I) A</t>
  </si>
  <si>
    <t>Raiffeisen Gewinnfreibetrag Mix (RZ) T</t>
  </si>
  <si>
    <t>Raiffeisen Gewinnfreibetrag Mix</t>
  </si>
  <si>
    <t>Raiffeisen Gewinnfreibetrag Mix (RZ) A</t>
  </si>
  <si>
    <t>Raiffeisen Gewinnfreibetrag Mix (R) T</t>
  </si>
  <si>
    <t>Raiffeisen Gewinnfreibetrag Mix (R) A</t>
  </si>
  <si>
    <t>Raiffeisen Gewinnfreibetrag Mix (I) A</t>
  </si>
  <si>
    <t>RP14RRZT</t>
  </si>
  <si>
    <t>Raiffeisen Gewinnfreibetrag Anleihen (RZ) T</t>
  </si>
  <si>
    <t>Raiffeisen Gewinnfreibetrag Anleihen</t>
  </si>
  <si>
    <t>Raiffeisen Gewinnfreibetrag Anleihen (RZ) A</t>
  </si>
  <si>
    <t>Raiffeisen Gewinnfreibetrag Anleihen (R) T</t>
  </si>
  <si>
    <t>Raiffeisen Gewinnfreibetrag Anleihen (R) A</t>
  </si>
  <si>
    <t>Raiffeisen Gewinnfreibetrag Anleihen (I) A</t>
  </si>
  <si>
    <t>Raiffeisen Euro ESG Government Bonds (SZ) T</t>
  </si>
  <si>
    <t>Raiffeisen Euro ESG Government Bonds (I) T</t>
  </si>
  <si>
    <t>Raiffeisen Euro ESG Government Bonds (I) A</t>
  </si>
  <si>
    <t>R-Sustainable-RAMRO-1 VTA</t>
  </si>
  <si>
    <t>R-Sustainable-RAMRO-1</t>
  </si>
  <si>
    <t>33052840</t>
  </si>
  <si>
    <t>TMTBXY.99999.SL.040</t>
  </si>
  <si>
    <t>R299VTI</t>
  </si>
  <si>
    <t>A41V6G</t>
  </si>
  <si>
    <t>R 299-Fonds VTI</t>
  </si>
  <si>
    <t>3615</t>
  </si>
  <si>
    <t>AT0000A3QMA5</t>
  </si>
  <si>
    <t>R 299-Fonds</t>
  </si>
  <si>
    <t>33629048</t>
  </si>
  <si>
    <t>L3JJTN.99999.SL.040</t>
  </si>
  <si>
    <t>NVAUSVT</t>
  </si>
  <si>
    <t>A42782</t>
  </si>
  <si>
    <t>NV AUSGEWOGEN VTI</t>
  </si>
  <si>
    <t>3622</t>
  </si>
  <si>
    <t>AT0000A3T5P7</t>
  </si>
  <si>
    <t>NV AUSGEWOGEN</t>
  </si>
  <si>
    <t>32673400</t>
  </si>
  <si>
    <t>0WSGSW.99999.SL.040</t>
  </si>
  <si>
    <t>KUSEERT</t>
  </si>
  <si>
    <t>A41L23</t>
  </si>
  <si>
    <t>Kathrein US Equity EUR hedged (R) T</t>
  </si>
  <si>
    <t>3612</t>
  </si>
  <si>
    <t>AT0000A3NR55</t>
  </si>
  <si>
    <t>Kathrein US Equity EUR hedged</t>
  </si>
  <si>
    <t>KUSEERA</t>
  </si>
  <si>
    <t>A41L24</t>
  </si>
  <si>
    <t>Kathrein US Equity EUR hedged (R) A</t>
  </si>
  <si>
    <t>AT0000A3NR63</t>
  </si>
  <si>
    <t>KUSEEIT</t>
  </si>
  <si>
    <t>A41L25</t>
  </si>
  <si>
    <t>Kathrein US Equity EUR hedged (I) T</t>
  </si>
  <si>
    <t>AT0000A3NR71</t>
  </si>
  <si>
    <t>Kathrein ESG US-Dollar Bond (R) T</t>
  </si>
  <si>
    <t>Kathrein ESG US-Dollar Bond</t>
  </si>
  <si>
    <t>Kathrein ESG US-Dollar Bond (R) A</t>
  </si>
  <si>
    <t>Kathrein ESG US-Dollar Bond (I) T</t>
  </si>
  <si>
    <t>Kathrein ESG Euro Bond (R) T</t>
  </si>
  <si>
    <t>Kathrein ESG Euro Bond</t>
  </si>
  <si>
    <t>Kathrein ESG Euro Bond (R) A</t>
  </si>
  <si>
    <t>Kathrein ESG Euro Bond (I) T</t>
  </si>
  <si>
    <t>32649061</t>
  </si>
  <si>
    <t>X1U003.99999.SL.040</t>
  </si>
  <si>
    <t>RJ1202A</t>
  </si>
  <si>
    <t>A41FVR</t>
  </si>
  <si>
    <t>J 1202 A</t>
  </si>
  <si>
    <t>3609</t>
  </si>
  <si>
    <t>AT0000A3NKJ7</t>
  </si>
  <si>
    <t>J 1202</t>
  </si>
  <si>
    <t>33428115</t>
  </si>
  <si>
    <t>B9DUT2.99999.SL.040</t>
  </si>
  <si>
    <t>FPS25VT</t>
  </si>
  <si>
    <t>A423Y3</t>
  </si>
  <si>
    <t>FlexProtection Secure 25 VTI</t>
  </si>
  <si>
    <t>3621</t>
  </si>
  <si>
    <t>AT0000A3S3Y5</t>
  </si>
  <si>
    <t>FlexProtection Secure 25</t>
  </si>
  <si>
    <t>32649070</t>
  </si>
  <si>
    <t>DUQY6T.99999.SL.040</t>
  </si>
  <si>
    <t>RDOB22A</t>
  </si>
  <si>
    <t>A41FVS</t>
  </si>
  <si>
    <t>DoBo 22 A</t>
  </si>
  <si>
    <t>3610</t>
  </si>
  <si>
    <t>AT0000A3NKK5</t>
  </si>
  <si>
    <t>DoBo 22</t>
  </si>
  <si>
    <t>CONVERTINVEST All Cap Investment Grade (SZ) T</t>
  </si>
  <si>
    <t>CONVERTINVEST All Cap Investment Grade (SZ) A</t>
  </si>
  <si>
    <t>CONVERTINVEST All Cap Investment Grade (S) T</t>
  </si>
  <si>
    <t>CONVERTINVEST All Cap Investment Grade (S) A</t>
  </si>
  <si>
    <t>CONVERTINVEST All Cap Investment Grade (I) T</t>
  </si>
  <si>
    <t>https://downloads.raiffeisen-capital.com/documents/DL5BYHwi7GymadDpy_1WqrD1-gCIO6yhaCnlnzSqIwwKWdJw6zbHXbOn7lNLFY7bWpddzRYCySCQrclX_ruNCA==</t>
  </si>
  <si>
    <t>https://downloads.raiffeisen-capital.com/documents/DbRNcWoV2gaDZN6LsKEO_POainGkC4aQOH-92VDjZ09TZuNK1XX6WZW__V4TaqL3T8kW5RjGZlxP68o7cjpR6z28FjjaFv44bfpGM7U7VajE5Js=</t>
  </si>
  <si>
    <t>https://downloads.raiffeisen-capital.com/documents/DL5BYHwi7GymadDpy_1WqLf1-gCIO6yhaCnlnzSqIwwKWdJw6zbHXbOn7lNLFY7bQhSDPOprHd_z2f81IBCpwg==</t>
  </si>
  <si>
    <t>https://downloads.raiffeisen-capital.com/documents/DbRNcWoV2gaDZd6LsKEO_POainGkC4aQOH-921fjZ09TZuNK1XX6WZW__V4TeKmTOuoU9hrNawQW55hRXzVbskmh4n8rFaHkeRQoPECHb-p4pw==</t>
  </si>
  <si>
    <t>https://downloads.raiffeisen-capital.com/documents/DbRNcWoV2gaDZd6LsKEO_POainGkC4aQOH-921fjZ09TZuNK1XX6WZW__V4TaqL3T8kW5RjGZlxP68o7cjpR6z28FtpY4kweMMo4QIT-BSEufvo=</t>
  </si>
  <si>
    <t>https://downloads.raiffeisen-capital.com/documents/DL5BYHwi7GymadDpy_1Wqbn1-gCIO6yhaCnlnzSqIwwKWdJw6zbHXbOn7lNLFY7blWSF82P8iBn7SL0JM4VLhw==</t>
  </si>
  <si>
    <t>https://downloads.raiffeisen-capital.com/documents/DbRNcWoV2gaDf96LsKEO_POainGkC4aQOH-92lnjZ09TZuNK1XX6WZW__V4TaqL3T8kW5RjGZlxP68o7cjpR6z28FkNEnOVGaY8LN7CIDRcrsQc=</t>
  </si>
  <si>
    <t>34156437</t>
  </si>
  <si>
    <t>J22S1Y.99999.SL.040</t>
  </si>
  <si>
    <t>UEGBFSA</t>
  </si>
  <si>
    <t>A42HZD</t>
  </si>
  <si>
    <t>UNIQA European Government Bond Fund (S) A</t>
  </si>
  <si>
    <t>3634</t>
  </si>
  <si>
    <t>AT0000A3W5V0</t>
  </si>
  <si>
    <t>UNIQA European Government Bond Fund</t>
  </si>
  <si>
    <t>UEGBFIT</t>
  </si>
  <si>
    <t>A42HZC</t>
  </si>
  <si>
    <t>UNIQA European Government Bond Fund (I) T</t>
  </si>
  <si>
    <t>AT0000A3W5U2</t>
  </si>
  <si>
    <t>RNIEAZT</t>
  </si>
  <si>
    <t>A42LQ6</t>
  </si>
  <si>
    <t>Raiffeisen-NewInfrastructure-ESG-Aktien (SZ) T</t>
  </si>
  <si>
    <t>AT0000A3WTG5</t>
  </si>
  <si>
    <t>RANADZT</t>
  </si>
  <si>
    <t>A42LQ5</t>
  </si>
  <si>
    <t>Raiffeisen-Nachhaltigkeit-Diversified (SZ) T</t>
  </si>
  <si>
    <t>AT0000A3WTF7</t>
  </si>
  <si>
    <t>RGDESZT</t>
  </si>
  <si>
    <t>A42LQ4</t>
  </si>
  <si>
    <t>Raiffeisen-GlobalDividend-ESG-Aktien (SZ) T</t>
  </si>
  <si>
    <t>AT0000A3WTH3</t>
  </si>
  <si>
    <t>RAEARZT</t>
  </si>
  <si>
    <t>DUGNK5.99999.SL.040</t>
  </si>
  <si>
    <t>34129731</t>
  </si>
  <si>
    <t>FUYTXY.99999.SL.040</t>
  </si>
  <si>
    <t>SCUESZT</t>
  </si>
  <si>
    <t>A42EZ0</t>
  </si>
  <si>
    <t>Raiffeisen Systematic Core US Equity  (SZ) T</t>
  </si>
  <si>
    <t>3631</t>
  </si>
  <si>
    <t>AT0000A3VCZ3</t>
  </si>
  <si>
    <t>Raiffeisen Systematic Core US Equity</t>
  </si>
  <si>
    <t>SCUERZV</t>
  </si>
  <si>
    <t>A42EYZ</t>
  </si>
  <si>
    <t>Raiffeisen Systematic Core US Equity  (RZ) VTA</t>
  </si>
  <si>
    <t>AT0000A3VCW0</t>
  </si>
  <si>
    <t>SCUERZT</t>
  </si>
  <si>
    <t>A42EYX</t>
  </si>
  <si>
    <t>Raiffeisen Systematic Core US Equity  (RZ) T</t>
  </si>
  <si>
    <t>AT0000A3VCU4</t>
  </si>
  <si>
    <t>SCUERZA</t>
  </si>
  <si>
    <t>A42EYY</t>
  </si>
  <si>
    <t>Raiffeisen Systematic Core US Equity  (RZ) A</t>
  </si>
  <si>
    <t>AT0000A3VCV2</t>
  </si>
  <si>
    <t>SCUERVA</t>
  </si>
  <si>
    <t>A42EYU</t>
  </si>
  <si>
    <t>Raiffeisen Systematic Core US Equity  (R) VTA</t>
  </si>
  <si>
    <t>AT0000A3VCT6</t>
  </si>
  <si>
    <t>SCUEQRT</t>
  </si>
  <si>
    <t>A42EYS</t>
  </si>
  <si>
    <t>Raiffeisen Systematic Core US Equity  (R) T</t>
  </si>
  <si>
    <t>AT0000A3VCR0</t>
  </si>
  <si>
    <t>SCUEQRA</t>
  </si>
  <si>
    <t>A42EYT</t>
  </si>
  <si>
    <t>Raiffeisen Systematic Core US Equity  (R) A</t>
  </si>
  <si>
    <t>AT0000A3VCS8</t>
  </si>
  <si>
    <t>SCUEQIT</t>
  </si>
  <si>
    <t>A42EYV</t>
  </si>
  <si>
    <t>Raiffeisen Systematic Core US Equity  (I) T</t>
  </si>
  <si>
    <t>AT0000A3VCX8</t>
  </si>
  <si>
    <t>SCUEQIA</t>
  </si>
  <si>
    <t>A42EYW</t>
  </si>
  <si>
    <t>Raiffeisen Systematic Core US Equity  (I) A</t>
  </si>
  <si>
    <t>AT0000A3VCY6</t>
  </si>
  <si>
    <t>34129740</t>
  </si>
  <si>
    <t>EPENHR.99999.SL.040</t>
  </si>
  <si>
    <t>SCPESZT</t>
  </si>
  <si>
    <t>A42EYR</t>
  </si>
  <si>
    <t>Raiffeisen Systematic Core Pacific Equity  (SZ) T</t>
  </si>
  <si>
    <t>3630</t>
  </si>
  <si>
    <t>AT0000A3VCQ2</t>
  </si>
  <si>
    <t>Raiffeisen Systematic Core Pacific Equity</t>
  </si>
  <si>
    <t>SCPERZV</t>
  </si>
  <si>
    <t>A42EYQ</t>
  </si>
  <si>
    <t>Raiffeisen Systematic Core Pacific Equity  (RZ) VTA</t>
  </si>
  <si>
    <t>AT0000A3VCM1</t>
  </si>
  <si>
    <t>SCPERZT</t>
  </si>
  <si>
    <t>A42EYN</t>
  </si>
  <si>
    <t>Raiffeisen Systematic Core Pacific Equity  (RZ) T</t>
  </si>
  <si>
    <t>AT0000A3VCK5</t>
  </si>
  <si>
    <t>SCPERZA</t>
  </si>
  <si>
    <t>A42EYP</t>
  </si>
  <si>
    <t>Raiffeisen Systematic Core Pacific Equity  (RZ) A</t>
  </si>
  <si>
    <t>AT0000A3VCL3</t>
  </si>
  <si>
    <t>SCPERVA</t>
  </si>
  <si>
    <t>A42EYK</t>
  </si>
  <si>
    <t>Raiffeisen Systematic Core Pacific Equity  (R) VTA</t>
  </si>
  <si>
    <t>AT0000A3VCJ7</t>
  </si>
  <si>
    <t>SCPEQRT</t>
  </si>
  <si>
    <t>A42EYH</t>
  </si>
  <si>
    <t>Raiffeisen Systematic Core Pacific Equity  (R) T</t>
  </si>
  <si>
    <t>AT0000A3VCG3</t>
  </si>
  <si>
    <t>SCPEQRA</t>
  </si>
  <si>
    <t>A42EYJ</t>
  </si>
  <si>
    <t>Raiffeisen Systematic Core Pacific Equity  (R) A</t>
  </si>
  <si>
    <t>AT0000A3VCH1</t>
  </si>
  <si>
    <t>SCPEQIT</t>
  </si>
  <si>
    <t>A42EYL</t>
  </si>
  <si>
    <t>Raiffeisen Systematic Core Pacific Equity  (I) T</t>
  </si>
  <si>
    <t>AT0000A3VCN9</t>
  </si>
  <si>
    <t>SCPEQIA</t>
  </si>
  <si>
    <t>A42EYM</t>
  </si>
  <si>
    <t>Raiffeisen Systematic Core Pacific Equity  (I) A</t>
  </si>
  <si>
    <t>AT0000A3VCP4</t>
  </si>
  <si>
    <t>34129766</t>
  </si>
  <si>
    <t>GTB1IW.99999.SL.040</t>
  </si>
  <si>
    <t>SCGESZT</t>
  </si>
  <si>
    <t>A42EYG</t>
  </si>
  <si>
    <t>Raiffeisen Systematic Core Global Equity (SZ) T</t>
  </si>
  <si>
    <t>3632</t>
  </si>
  <si>
    <t>AT0000A3VE01</t>
  </si>
  <si>
    <t>Raiffeisen Systematic Core Global Equity</t>
  </si>
  <si>
    <t>SCGERZV</t>
  </si>
  <si>
    <t>A42EYF</t>
  </si>
  <si>
    <t>Raiffeisen Systematic Core Global Equity (RZ) VTA</t>
  </si>
  <si>
    <t>AT0000A3VDZ1</t>
  </si>
  <si>
    <t>SCGERZT</t>
  </si>
  <si>
    <t>A42EYD</t>
  </si>
  <si>
    <t>Raiffeisen Systematic Core Global Equity (RZ) T</t>
  </si>
  <si>
    <t>AT0000A3VDX6</t>
  </si>
  <si>
    <t>SCGERZA</t>
  </si>
  <si>
    <t>A42EYE</t>
  </si>
  <si>
    <t>Raiffeisen Systematic Core Global Equity (RZ) A</t>
  </si>
  <si>
    <t>AT0000A3VDY4</t>
  </si>
  <si>
    <t>SCGERVA</t>
  </si>
  <si>
    <t>A42EYA</t>
  </si>
  <si>
    <t>Raiffeisen Systematic Core Global Equity (R) VTA</t>
  </si>
  <si>
    <t>AT0000A3VDU2</t>
  </si>
  <si>
    <t>SCGEQRT</t>
  </si>
  <si>
    <t>A42EY8</t>
  </si>
  <si>
    <t>Raiffeisen Systematic Core Global Equity (R) T</t>
  </si>
  <si>
    <t>AT0000A3VDS6</t>
  </si>
  <si>
    <t>SCGEQRA</t>
  </si>
  <si>
    <t>A42EY9</t>
  </si>
  <si>
    <t>Raiffeisen Systematic Core Global Equity (R) A</t>
  </si>
  <si>
    <t>AT0000A3VDT4</t>
  </si>
  <si>
    <t>SCGEQIT</t>
  </si>
  <si>
    <t>A42EYB</t>
  </si>
  <si>
    <t>Raiffeisen Systematic Core Global Equity (I) T</t>
  </si>
  <si>
    <t>AT0000A3VDV0</t>
  </si>
  <si>
    <t>SCGEQIA</t>
  </si>
  <si>
    <t>A42EYC</t>
  </si>
  <si>
    <t>Raiffeisen Systematic Core Global Equity (I) A</t>
  </si>
  <si>
    <t>AT0000A3VDW8</t>
  </si>
  <si>
    <t>34129758</t>
  </si>
  <si>
    <t>N3VCQC.99999.SL.040</t>
  </si>
  <si>
    <t>SCEESZT</t>
  </si>
  <si>
    <t>A42EY7</t>
  </si>
  <si>
    <t>Raiffeisen Systematic Core Europe Equity (SZ) T</t>
  </si>
  <si>
    <t>3628</t>
  </si>
  <si>
    <t>AT0000A3VDR8</t>
  </si>
  <si>
    <t>Raiffeisen Systematic Core Europe Equity</t>
  </si>
  <si>
    <t>SCEERZV</t>
  </si>
  <si>
    <t>A42EY6</t>
  </si>
  <si>
    <t>Raiffeisen Systematic Core Europe Equity (RZ) VTA</t>
  </si>
  <si>
    <t>AT0000A3VDQ0</t>
  </si>
  <si>
    <t>SCEERZT</t>
  </si>
  <si>
    <t>A42EY4</t>
  </si>
  <si>
    <t>Raiffeisen Systematic Core Europe Equity (RZ) T</t>
  </si>
  <si>
    <t>AT0000A3VDN7</t>
  </si>
  <si>
    <t>SCEERZA</t>
  </si>
  <si>
    <t>A42EY5</t>
  </si>
  <si>
    <t>Raiffeisen Systematic Core Europe Equity (RZ) A</t>
  </si>
  <si>
    <t>AT0000A3VDP2</t>
  </si>
  <si>
    <t>SCEERVA</t>
  </si>
  <si>
    <t>A42EY1</t>
  </si>
  <si>
    <t>Raiffeisen Systematic Core Europe Equity (R) VTA</t>
  </si>
  <si>
    <t>AT0000A3VDK3</t>
  </si>
  <si>
    <t>SCEEQRT</t>
  </si>
  <si>
    <t>A42EXZ</t>
  </si>
  <si>
    <t>Raiffeisen Systematic Core Europe Equity (R) T</t>
  </si>
  <si>
    <t>AT0000A3VDH9</t>
  </si>
  <si>
    <t>SCEEQRA</t>
  </si>
  <si>
    <t>A42EY0</t>
  </si>
  <si>
    <t>Raiffeisen Systematic Core Europe Equity (R) A</t>
  </si>
  <si>
    <t>AT0000A3VDJ5</t>
  </si>
  <si>
    <t>SCEEQIT</t>
  </si>
  <si>
    <t>A42EY2</t>
  </si>
  <si>
    <t>Raiffeisen Systematic Core Europe Equity (I) T</t>
  </si>
  <si>
    <t>AT0000A3VDL1</t>
  </si>
  <si>
    <t>SCEEQIA</t>
  </si>
  <si>
    <t>A42EY3</t>
  </si>
  <si>
    <t>Raiffeisen Systematic Core Europe Equity (I) A</t>
  </si>
  <si>
    <t>AT0000A3VDM9</t>
  </si>
  <si>
    <t>33983798</t>
  </si>
  <si>
    <t>HVVJ4B.99999.SL.040</t>
  </si>
  <si>
    <t>SCACSZT</t>
  </si>
  <si>
    <t>A42EXY</t>
  </si>
  <si>
    <t>Raiffeisen Systematic Core All Country Equity (SZ) T</t>
  </si>
  <si>
    <t>3629</t>
  </si>
  <si>
    <t>AT0000A3VDB2</t>
  </si>
  <si>
    <t>Raiffeisen Systematic Core All Country Equity</t>
  </si>
  <si>
    <t>SCACRZV</t>
  </si>
  <si>
    <t>A42EXX</t>
  </si>
  <si>
    <t>Raiffeisen Systematic Core All Country Equity (RZ) VTA</t>
  </si>
  <si>
    <t>AT0000A3VDA4</t>
  </si>
  <si>
    <t>SCACRZT</t>
  </si>
  <si>
    <t>A42EXV</t>
  </si>
  <si>
    <t>Raiffeisen Systematic Core All Country Equity (RZ) T</t>
  </si>
  <si>
    <t>AT0000A3VD85</t>
  </si>
  <si>
    <t>SCACRZA</t>
  </si>
  <si>
    <t>A42EXW</t>
  </si>
  <si>
    <t>Raiffeisen Systematic Core All Country Equity (RZ) A</t>
  </si>
  <si>
    <t>AT0000A3VD93</t>
  </si>
  <si>
    <t>SCACRVA</t>
  </si>
  <si>
    <t>A42EXS</t>
  </si>
  <si>
    <t>Raiffeisen Systematic Core All Country Equity (R) VTA</t>
  </si>
  <si>
    <t>AT0000A3VD51</t>
  </si>
  <si>
    <t>SCACERT</t>
  </si>
  <si>
    <t>A42EXQ</t>
  </si>
  <si>
    <t>Raiffeisen Systematic Core All Country Equity (R) T</t>
  </si>
  <si>
    <t>AT0000A3VD36</t>
  </si>
  <si>
    <t>SCACERA</t>
  </si>
  <si>
    <t>A42EXR</t>
  </si>
  <si>
    <t>Raiffeisen Systematic Core All Country Equity (R) A</t>
  </si>
  <si>
    <t>AT0000A3VD44</t>
  </si>
  <si>
    <t>SCACEIT</t>
  </si>
  <si>
    <t>A42EXT</t>
  </si>
  <si>
    <t>Raiffeisen Systematic Core All Country Equity (I) T</t>
  </si>
  <si>
    <t>AT0000A3VD69</t>
  </si>
  <si>
    <t>SCACEIA</t>
  </si>
  <si>
    <t>A42EXU</t>
  </si>
  <si>
    <t>Raiffeisen Systematic Core All Country Equity (I) A</t>
  </si>
  <si>
    <t>AT0000A3VD77</t>
  </si>
  <si>
    <t>33757488</t>
  </si>
  <si>
    <t>R4BNY6.99999.SL.040</t>
  </si>
  <si>
    <t>LZ293SV</t>
  </si>
  <si>
    <t>A42ADD</t>
  </si>
  <si>
    <t>Raiffeisen Laufzeitfonds ESG 2029 III (S) VTA</t>
  </si>
  <si>
    <t>3623</t>
  </si>
  <si>
    <t>AT0000A3TYX6</t>
  </si>
  <si>
    <t>Raiffeisen Laufzeitfonds ESG 2029 III</t>
  </si>
  <si>
    <t>LZ293ZT</t>
  </si>
  <si>
    <t>A42AD9</t>
  </si>
  <si>
    <t>Raiffeisen Laufzeitfonds ESG 2029 III (RZ) T</t>
  </si>
  <si>
    <t>AT0000A3TYT4</t>
  </si>
  <si>
    <t>LZ293ZA</t>
  </si>
  <si>
    <t>A42AS8</t>
  </si>
  <si>
    <t>Raiffeisen Laufzeitfonds ESG 2029 III (RZ) A</t>
  </si>
  <si>
    <t>AT0000A3U9E0</t>
  </si>
  <si>
    <t>LZ293RT</t>
  </si>
  <si>
    <t>A42AD7</t>
  </si>
  <si>
    <t>Raiffeisen Laufzeitfonds ESG 2029 III (R) T</t>
  </si>
  <si>
    <t>AT0000A3TYR8</t>
  </si>
  <si>
    <t>LZ293RA</t>
  </si>
  <si>
    <t>A42AD8</t>
  </si>
  <si>
    <t>Raiffeisen Laufzeitfonds ESG 2029 III (R) A</t>
  </si>
  <si>
    <t>AT0000A3TYS6</t>
  </si>
  <si>
    <t>LZ293IV</t>
  </si>
  <si>
    <t>A42ADC</t>
  </si>
  <si>
    <t>Raiffeisen Laufzeitfonds ESG 2029 III (I) VTA</t>
  </si>
  <si>
    <t>AT0000A3TYW8</t>
  </si>
  <si>
    <t>LZ293IT</t>
  </si>
  <si>
    <t>A42ADA</t>
  </si>
  <si>
    <t>Raiffeisen Laufzeitfonds ESG 2029 III (I) T</t>
  </si>
  <si>
    <t>AT0000A3TYU2</t>
  </si>
  <si>
    <t>LZ293IA</t>
  </si>
  <si>
    <t>A42ADB</t>
  </si>
  <si>
    <t>Raiffeisen Laufzeitfonds ESG 2029 III (I) A</t>
  </si>
  <si>
    <t>AT0000A3TYV0</t>
  </si>
  <si>
    <t>RGSAPZT</t>
  </si>
  <si>
    <t>A42LQ3</t>
  </si>
  <si>
    <t>Raiffeisen Global Strategic Allocation Plus (SZ) T</t>
  </si>
  <si>
    <t>AT0000A3WTE0</t>
  </si>
  <si>
    <t>33783144</t>
  </si>
  <si>
    <t>PC7UWC.99999.SL.040</t>
  </si>
  <si>
    <t>RERSEST</t>
  </si>
  <si>
    <t>A42AKK</t>
  </si>
  <si>
    <t>Raiffeisen European Resilience and Security Equity (SZ) T</t>
  </si>
  <si>
    <t>3624</t>
  </si>
  <si>
    <t>AT0000A3U0A7</t>
  </si>
  <si>
    <t>Raiffeisen European Resilience and Security Equity</t>
  </si>
  <si>
    <t>RERSEZT</t>
  </si>
  <si>
    <t>A42AKG</t>
  </si>
  <si>
    <t>Raiffeisen European Resilience and Security Equity (RZ) T</t>
  </si>
  <si>
    <t>AT0000A3U079</t>
  </si>
  <si>
    <t>RERSEZA</t>
  </si>
  <si>
    <t>A42AKH</t>
  </si>
  <si>
    <t>Raiffeisen European Resilience and Security Equity (RZ) A</t>
  </si>
  <si>
    <t>AT0000A3U087</t>
  </si>
  <si>
    <t>RERSERV</t>
  </si>
  <si>
    <t>A42AKC</t>
  </si>
  <si>
    <t>Raiffeisen European Resilience and Security Equity (R) VTA</t>
  </si>
  <si>
    <t>AT0000A3U038</t>
  </si>
  <si>
    <t>RERSERT</t>
  </si>
  <si>
    <t>A42AKA</t>
  </si>
  <si>
    <t>Raiffeisen European Resilience and Security Equity (R) T</t>
  </si>
  <si>
    <t>AT0000A3U012</t>
  </si>
  <si>
    <t>RERSERA</t>
  </si>
  <si>
    <t>A42AKB</t>
  </si>
  <si>
    <t>Raiffeisen European Resilience and Security Equity (R) A</t>
  </si>
  <si>
    <t>AT0000A3U020</t>
  </si>
  <si>
    <t>RERSEIV</t>
  </si>
  <si>
    <t>A42AKF</t>
  </si>
  <si>
    <t>Raiffeisen European Resilience and Security Equity (I) VTA</t>
  </si>
  <si>
    <t>AT0000A3U061</t>
  </si>
  <si>
    <t>RERSEIT</t>
  </si>
  <si>
    <t>A42AKD</t>
  </si>
  <si>
    <t>Raiffeisen European Resilience and Security Equity (I) T</t>
  </si>
  <si>
    <t>AT0000A3U046</t>
  </si>
  <si>
    <t>RERSEIA</t>
  </si>
  <si>
    <t>A42AKE</t>
  </si>
  <si>
    <t>Raiffeisen European Resilience and Security Equity (I) A</t>
  </si>
  <si>
    <t>AT0000A3U053</t>
  </si>
  <si>
    <t>2</t>
  </si>
  <si>
    <t>33261180</t>
  </si>
  <si>
    <t>YANIZR.99999.SL.040</t>
  </si>
  <si>
    <t>EUSTBSV</t>
  </si>
  <si>
    <t>A42GPN</t>
  </si>
  <si>
    <t>Raiffeisen Euro Reserve (S) VTA</t>
  </si>
  <si>
    <t>3616</t>
  </si>
  <si>
    <t>AT0000A3W323</t>
  </si>
  <si>
    <t>Raiffeisen Euro Reserve</t>
  </si>
  <si>
    <t>EUSTBZT</t>
  </si>
  <si>
    <t>A420CL</t>
  </si>
  <si>
    <t>Raiffeisen Euro Reserve (RZ) T</t>
  </si>
  <si>
    <t>AT0000A3RDD6</t>
  </si>
  <si>
    <t>EUSTBZA</t>
  </si>
  <si>
    <t>A420CM</t>
  </si>
  <si>
    <t>Raiffeisen Euro Reserve (RZ) A</t>
  </si>
  <si>
    <t>AT0000A3RDC8</t>
  </si>
  <si>
    <t>EUSTBRV</t>
  </si>
  <si>
    <t>A420CJ</t>
  </si>
  <si>
    <t>Raiffeisen Euro Reserve (R) VTA</t>
  </si>
  <si>
    <t>AT0000A3RD99</t>
  </si>
  <si>
    <t>EUSTBRT</t>
  </si>
  <si>
    <t>A420CG</t>
  </si>
  <si>
    <t>Raiffeisen Euro Reserve (R) T</t>
  </si>
  <si>
    <t>AT0000A3RD81</t>
  </si>
  <si>
    <t>EUSTBRA</t>
  </si>
  <si>
    <t>A420CH</t>
  </si>
  <si>
    <t>Raiffeisen Euro Reserve (R) A</t>
  </si>
  <si>
    <t>AT0000A3RD73</t>
  </si>
  <si>
    <t>EUSTBIV</t>
  </si>
  <si>
    <t>A420CK</t>
  </si>
  <si>
    <t>Raiffeisen Euro Reserve (I) VTA</t>
  </si>
  <si>
    <t>AT0000A3RD65</t>
  </si>
  <si>
    <t>EUSTBIT</t>
  </si>
  <si>
    <t>A41ZXE</t>
  </si>
  <si>
    <t>Raiffeisen Euro Reserve (I) T</t>
  </si>
  <si>
    <t>AT0000A3RD57</t>
  </si>
  <si>
    <t>EUSTBIA</t>
  </si>
  <si>
    <t>A41ZXD</t>
  </si>
  <si>
    <t>Raiffeisen Euro Reserve (I) A</t>
  </si>
  <si>
    <t>AT0000A3RD40</t>
  </si>
  <si>
    <t>33470642</t>
  </si>
  <si>
    <t>RVVEKI.99999.SL.040</t>
  </si>
  <si>
    <t>RDO29ZT</t>
  </si>
  <si>
    <t>A423YQ</t>
  </si>
  <si>
    <t>Raiffeisen Defined Outcome 2029 (RZ) T</t>
  </si>
  <si>
    <t>AT0000A3S4T3</t>
  </si>
  <si>
    <t>RDO29RV</t>
  </si>
  <si>
    <t>A423YM</t>
  </si>
  <si>
    <t>RDO29RT</t>
  </si>
  <si>
    <t>A423YL</t>
  </si>
  <si>
    <t>Raiffeisen Defined Outcome 2029 (R) T</t>
  </si>
  <si>
    <t>AT0000A3S4P1</t>
  </si>
  <si>
    <t>RDO29IV</t>
  </si>
  <si>
    <t>A423YP</t>
  </si>
  <si>
    <t>RDO29IT</t>
  </si>
  <si>
    <t>A423YN</t>
  </si>
  <si>
    <t>Raiffeisen Defined Outcome 2029 (I) T</t>
  </si>
  <si>
    <t>AT0000A3S4R7</t>
  </si>
  <si>
    <t>RV100IT</t>
  </si>
  <si>
    <t>Raiffeisen Systematic Core US Equity (R) VTA</t>
  </si>
  <si>
    <t>Raiffeisen Systematic Core Pacific Equity (R) VTA</t>
  </si>
  <si>
    <t>Raiffeisen Limited Duration Fund ESG 2030 (S) VTA</t>
  </si>
  <si>
    <t>AT0000A3W653</t>
  </si>
  <si>
    <t>Raiffeisen Limited Duration Fund ESG 2030</t>
  </si>
  <si>
    <t>3635</t>
  </si>
  <si>
    <t>Raiffeisen Limited Duration Fund ESG 2030 (I) VTA</t>
  </si>
  <si>
    <t>AT0000A3W620</t>
  </si>
  <si>
    <t>Raiffeisen FixedTerm ESG 2029 III (S) VTA</t>
  </si>
  <si>
    <t>Raiffeisen FixedTerm ESG 2029 III</t>
  </si>
  <si>
    <t>Raiffeisen FixedTerm ESG 2029 III (I) VTA</t>
  </si>
  <si>
    <t>Raiffeisen Active Commodities (I) VTA</t>
  </si>
  <si>
    <t>https://downloads.raiffeisen-capital.com/documents/DL5BYHwi7GymadDpy_1Wqbb1-gCIO6yhaCnlnzSqIwwKWdJw6zbHXbOn7lNLFY7b515PeLO_UygRbZcG62idcQ==</t>
  </si>
  <si>
    <t>https://downloads.raiffeisen-capital.com/documents/DL5BYHwi7GymadDpy_1WqrT1-gCIO6yhaCnlnzSqIwwKWdJw6zbHXbOn7lNLFY7bMXpaU-UDwsq94uQG9Fgphg==</t>
  </si>
  <si>
    <t>https://downloads.raiffeisen-capital.com/documents/DbRNcWoV2gaDZN6LsKEO_POainGkC4aQOH-92VTjZ09TZuNK1XX6WZW__V4TaqL3T8kW5RjGZlxP68o7cjpR6z28FkvDczIE4Pd7rGeIVs6jBHk=</t>
  </si>
  <si>
    <t>https://downloads.raiffeisen-capital.com/documents/DbRNcWoV2gaDZd6LsKEO_POainGkC4aQOH-92lfjZ09TZuNK1XX6WZW__V4TeKmTOuoU9hrNawQW55hRXzVbskmhBCZYGoKnNnPckIBe9hJANw==</t>
  </si>
  <si>
    <t>https://downloads.raiffeisen-capital.com/documents/DbRNcWoV2gaDZd6LsKEO_POainGkC4aQOH-92lfjZ09TZuNK1XX6WZW__V4TeKmTOuoU9hrNawQb9phRXzVbskmh1zavfohOOwuefoZFw6Hang==</t>
  </si>
  <si>
    <t>https://downloads.raiffeisen-capital.com/documents/DbRNcWoV2gaDZN6LsKEO_POainGkC4aQOH-92lbjZ09TZuNK1XX6WZW__V4TaqL3T8kW5RjGZlxP68o7cjpR6z28FpqkVMV_Y6BNfnuQvdeYvbk=</t>
  </si>
  <si>
    <t>https://downloads.raiffeisen-capital.com/documents/DbRNcWoV2gaDZd6LsKEO_POainGkC4aQOH-92ljjZ09TZuNK1XX6WZW__V4TaqL3T8kW5RjGZlxP68o7cjpR6z28Fm1g1IJpgVfIvEIemHjUbwU=</t>
  </si>
  <si>
    <t>https://downloads.raiffeisen-capital.com/documents/DL5BYHwi7GymadDpy_1Wqbj1-gCIO6yhaCnlnzSqIwwKWdJw6zbHXbOn7lNLFY7bbp_EFN88yuNwG3ZdcT2ipA==</t>
  </si>
  <si>
    <t>https://downloads.raiffeisen-capital.com/documents/DbRNcWoV2gaDZd6LsKEO_POainGkC4aQOH-92VPjZ09TZuNK1XX6WZW__V4TeKmTOuoU9hrNawQb9phRXzVbskmhTMRfo9EG554cWXQsD85zzQ==</t>
  </si>
  <si>
    <t>https://downloads.raiffeisen-capital.com/documents/DbRNcWoV2gaDZd6LsKEO_POainGkC4aQOH-92VPjZ09TZuNK1XX6WZW__V4TeKmTOuoU9hrNawQW55hRXzVbskmhn9Sox9vv6uZet3I3On3pZA==</t>
  </si>
  <si>
    <t>https://downloads.raiffeisen-capital.com/documents/DbRNcWoV2gaDZd6LsKEO_POainGkC4aQOH-92VPjZ09TZuNK1XX6WZW__V4TaqL3T8kW5RjGZlxP68o7cjpR6z28FqfzYZ5kO1nKNg_MtXS57zk=</t>
  </si>
  <si>
    <t>https://downloads.raiffeisen-capital.com/documents/DL5BYHwi7GymadDpy_1Wq7X1-gCIO6yhaCnlnzSqIwwKWdJw6zbHXbOn7lNLFY7bT9YH-R2YR21Oa6QfioGmYfl_SxDVKnum</t>
  </si>
  <si>
    <t>https://downloads.raiffeisen-capital.com/documents/DbRNcWoV2gaDZd6LsKEO_POainGkC4aQOH-92FXjZ09TZuNK1XX6WZW__V4TaqL3T8kW5RjGZlxP68o7cjpR6z28Fgs_xbtls50Okpjm7jgVxzo=</t>
  </si>
  <si>
    <t>https://downloads.raiffeisen-capital.com/documents/DbRNcWoV2gaDZd6LsKEO_POainGkC4aQOH-921bjZ09TZuNK1XX6WZW__V4TaqL3T8kW5RjGZlxP68o7cjpR6z28Fieeuz8RE4l3J3BSxfi3hsI=</t>
  </si>
  <si>
    <t>https://downloads.raiffeisen-capital.com/documents/DL5BYHwi7GymadDpy_1Wqrn1-gCIO6yhaCnlnzSqIwwKWdJw6zbHXbOn7lNLFY7bdrYTF0zAnA5BYFihqcQtNw==</t>
  </si>
  <si>
    <t>https://downloads.raiffeisen-capital.com/documents/DbRNcWoV2gaDZN6LsKEO_POainGkC4aQOH-92VnjZ09TZuNK1XX6WZW__V4TaqL3T8kW5RjGZlxP68o7cjpR6z28FiMuhBVOVKNya-Txk72S3Wc=</t>
  </si>
  <si>
    <t>https://downloads.raiffeisen-capital.com/documents/DbRNcWoV2gaDZN6LsKEO_POainGkC4aQOH-92VjjZ09TZuNK1XX6WZW__V4TaqL3T8kW5RjGZlxP68o7cjpR6z28Ft7o3WZBd-A9DBBdU2QLJV8=</t>
  </si>
  <si>
    <t>https://downloads.raiffeisen-capital.com/documents/DL5BYHwi7GymadDpy_1Wqrj1-gCIO6yhaCnlnzSqIwwKWdJw6zbHXbOn7lNLFY_QIF7Xa-Noj6DoGmhWkLnkRw==</t>
  </si>
  <si>
    <t>https://downloads.raiffeisen-capital.com/documents/DL5BYHwi7GymadDpy_1Wq7L1-gCIO6yhaCnlnzSqIwwKWdJw6zbHXbOn7lNLFY7bMdBToYqWQNjv7fyY8gqC3w==</t>
  </si>
  <si>
    <t>https://downloads.raiffeisen-capital.com/documents/DbRNcWoV2gaDZN6LsKEO_POainGkC4aQOH-92FLjZ09TZuNK1XX6WZW__V4TaqL3T8kW5RjGZlxP68o7cjpR6z28FucP1xcFaDO_CPCiDYIPLHo=</t>
  </si>
  <si>
    <t>https://downloads.raiffeisen-capital.com/documents/DbRNcWoV2gaDZN6LsKEO_POainGkC4aQOH-92FDjZ09TZuNK1XX6WZW__V4TaqL3T8kW5RjGZlxP68o7cjpR6z28Ft6DZfEbLrUhxxn7jDE83As=</t>
  </si>
  <si>
    <t>https://downloads.raiffeisen-capital.com/documents/DL5BYHwi7GymadDpy_1Wq7D1-gCIO6yhaCnlnzSqIwwKWdJw6zbHXbOn7lNLFY7bBCbQbvMWxS35Smowd3tQmA==</t>
  </si>
  <si>
    <t>https://downloads.raiffeisen-capital.com/documents/DL5BYHwi7GymadDpy_1Wq7H1-gCIO6yhaCnlnzSqIwwKWdJw6zbHXbOn7lNLFY7b_92RiU_Wh9dyGaFkNcO5uw==</t>
  </si>
  <si>
    <t>https://downloads.raiffeisen-capital.com/documents/DbRNcWoV2gaDZN6LsKEO_POainGkC4aQOH-92FHjZ09TZuNK1XX6WZW__V4TaqL3T8kW5RjGZlxP68o7cjpR6z28FiNFPIIUDfZuoO1XTOilJDM=</t>
  </si>
  <si>
    <t>https://downloads.raiffeisen-capital.com/documents/DL5BYHwi7GymadDpy_1Vr7D1-gCIO6yhaCnlnzSqIwwKWdJw6zbHXbOn7lNLFY7bKHYCzltS4qJ2MU80ER6WWg==</t>
  </si>
  <si>
    <t>https://downloads.raiffeisen-capital.com/documents/DbRNcWoV2gaDZN6LsKEO_POainGkC4aQOH--3FDjZ09TZuNK1XX6WZW__V4TaqL3T8kW5RjGZlxP68o7cjpR6z28FjBzuKhT8iCj4OuSQF6Vj8U=</t>
  </si>
  <si>
    <t>https://downloads.raiffeisen-capital.com/documents/DbRNcWoV2gaDZN6LsKEO_POainGkC4aQOH--2VnjZ09TZuNK1XX6WZW__V4TaqL3T8kW5RjGZlxP68o7cjpR6z28FtC7lXCLhQtvnqWbObXbbOs=</t>
  </si>
  <si>
    <t>https://downloads.raiffeisen-capital.com/documents/DL5BYHwi7GymadDpy_1Vqrn1-gCIO6yhaCnlnzSqIwwKWdJw6zbHXbOn7lNLFY7bT9YH-R2YR20cQvU1c1DKtyxSZwcu1lSj</t>
  </si>
  <si>
    <t>https://downloads.raiffeisen-capital.com/documents/DL5BYHwi7GymadDpy_1Vr7H1-gCIO6yhaCnlnzSqIwwKWdJw6zbHXbOn7lNLFY7bT9YH-R2YR21o2azGy4WBU182mEmk1264</t>
  </si>
  <si>
    <t>https://downloads.raiffeisen-capital.com/documents/DbRNcWoV2gaDZN6LsKEO_POainGkC4aQOH--3FHjZ09TZuNK1XX6WZW__V4TaqL3T8kW5RjGZlxP68o7cjpR6z28Fs214dtc0WPshx8-gIcMd_0=</t>
  </si>
  <si>
    <t>https://downloads.raiffeisen-capital.com/documents/DL5BYHwi7GymadDpy_1Vqrj1-gCIO6yhaCnlnzSqIwwKWdJw6zbHXbOn7lNLFY7bT9YH-R2YR23kPEgcX630Ldf3NrH7VYuX</t>
  </si>
  <si>
    <t>https://downloads.raiffeisen-capital.com/documents/DbRNcWoV2gaDZN6LsKEO_POainGkC4aQOH--2VjjZ09TZuNK1XX6WZW__V4TaqL3T8kW5RjGZlxP68o7cjpR6z28Fi19zAOEpkgg-VE3-WxClNM=</t>
  </si>
  <si>
    <t>https://downloads.raiffeisen-capital.com/documents/DbRNcWoV2gaDZN6LsKEO_POainGkC4aQOH-92VDjZ09TZuNK1XX6WZW__V4TeKmTOuoU9hrNawQb9phRXzVbskmh0-0ow41QRBIZ44PM07N4bw==</t>
  </si>
  <si>
    <t>https://downloads.raiffeisen-capital.com/documents/DL5BYHwi7GymadDpy_1WqrP1-gCIO6yhaCnlnzSqIwwKWdJw6zbHXbOn7lNLFY7blJqf5dNCDi8NWZSrOXK2bA==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</si>
</sst>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8"/>
      <color rgb="FF000000"/>
      <name val="Swis721 Md BT"/>
      <family val="2"/>
    </font>
    <font>
      <sz val="9"/>
      <color rgb="FF000000"/>
      <name val="Swis721 Md BT"/>
      <family val="2"/>
    </font>
    <font>
      <sz val="8"/>
      <color rgb="FF000000"/>
      <name val="Swis721 Lt BT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sz val="9"/>
      <color rgb="FFFF0000"/>
      <name val="Swis721 Md BT"/>
      <family val="2"/>
    </font>
    <font>
      <sz val="8"/>
      <color rgb="FFFF0000"/>
      <name val="Swis721 Lt BT"/>
      <family val="2"/>
    </font>
    <font>
      <b/>
      <sz val="9"/>
      <color rgb="FFFF0000"/>
      <name val="Swis721 Md BT"/>
      <family val="2"/>
    </font>
    <font>
      <sz val="8"/>
      <color rgb="FFFF0000"/>
      <name val="Swis721 Lt BT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CC99FF"/>
        <bgColor rgb="FFFFFFFF"/>
      </patternFill>
    </fill>
    <fill>
      <patternFill patternType="solid">
        <fgColor rgb="FF66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12">
    <xf numFmtId="0" fontId="0" fillId="0" borderId="0"/>
    <xf numFmtId="0" fontId="1" fillId="2" borderId="0">
      <alignment horizontal="left" vertical="top" wrapText="1"/>
    </xf>
    <xf numFmtId="0" fontId="2" fillId="2" borderId="1">
      <alignment vertical="center" wrapText="1"/>
    </xf>
    <xf numFmtId="0" fontId="1" fillId="2" borderId="1">
      <alignment horizontal="center" vertical="center"/>
    </xf>
    <xf numFmtId="0" fontId="3" fillId="3" borderId="0"/>
    <xf numFmtId="0" fontId="2" fillId="2" borderId="1">
      <alignment horizontal="right" wrapText="1"/>
    </xf>
    <xf numFmtId="0" fontId="5" fillId="2" borderId="4">
      <alignment horizontal="center" vertical="center"/>
    </xf>
    <xf numFmtId="0" fontId="6" fillId="2" borderId="0">
      <alignment horizontal="right" wrapText="1"/>
    </xf>
    <xf numFmtId="0" fontId="6" fillId="2" borderId="4">
      <alignment vertical="center" wrapText="1"/>
    </xf>
    <xf numFmtId="0" fontId="7" fillId="2" borderId="0">
      <alignment horizontal="left" vertical="top" wrapText="1"/>
    </xf>
    <xf numFmtId="0" fontId="10" fillId="0" borderId="0"/>
    <xf numFmtId="0" fontId="15" fillId="0" borderId="0"/>
  </cellStyleXfs>
  <cellXfs count="37">
    <xf numFmtId="0" fontId="0" fillId="0" borderId="0" xfId="0"/>
    <xf numFmtId="0" fontId="2" fillId="2" borderId="1" xfId="2" applyAlignment="1">
      <alignment vertical="center"/>
    </xf>
    <xf numFmtId="0" fontId="1" fillId="2" borderId="0" xfId="1" quotePrefix="1" applyAlignment="1">
      <alignment horizontal="left" vertical="top"/>
    </xf>
    <xf numFmtId="0" fontId="2" fillId="2" borderId="0" xfId="2" applyBorder="1" applyAlignment="1">
      <alignment vertical="center"/>
    </xf>
    <xf numFmtId="0" fontId="2" fillId="6" borderId="3" xfId="2" applyFill="1" applyBorder="1" applyAlignment="1">
      <alignment vertical="center"/>
    </xf>
    <xf numFmtId="0" fontId="1" fillId="6" borderId="2" xfId="1" quotePrefix="1" applyFill="1" applyBorder="1" applyAlignment="1">
      <alignment horizontal="left" vertical="top"/>
    </xf>
    <xf numFmtId="0" fontId="6" fillId="2" borderId="4" xfId="8" applyAlignment="1">
      <alignment vertical="center"/>
    </xf>
    <xf numFmtId="0" fontId="7" fillId="2" borderId="0" xfId="9" quotePrefix="1" applyAlignment="1">
      <alignment horizontal="left" vertical="top"/>
    </xf>
    <xf numFmtId="0" fontId="7" fillId="2" borderId="0" xfId="9" applyAlignment="1">
      <alignment horizontal="left" vertical="top"/>
    </xf>
    <xf numFmtId="0" fontId="6" fillId="8" borderId="0" xfId="8" applyFill="1" applyBorder="1" applyAlignment="1">
      <alignment vertical="center"/>
    </xf>
    <xf numFmtId="0" fontId="0" fillId="9" borderId="0" xfId="0" applyFill="1"/>
    <xf numFmtId="0" fontId="1" fillId="0" borderId="0" xfId="1" quotePrefix="1" applyFill="1" applyAlignment="1">
      <alignment horizontal="left" vertical="top"/>
    </xf>
    <xf numFmtId="0" fontId="1" fillId="2" borderId="0" xfId="1" applyAlignment="1">
      <alignment horizontal="left" vertical="top"/>
    </xf>
    <xf numFmtId="0" fontId="1" fillId="4" borderId="0" xfId="1" quotePrefix="1" applyFill="1" applyAlignment="1">
      <alignment horizontal="left" vertical="top"/>
    </xf>
    <xf numFmtId="0" fontId="1" fillId="5" borderId="0" xfId="1" quotePrefix="1" applyFill="1" applyAlignment="1">
      <alignment horizontal="left" vertical="top"/>
    </xf>
    <xf numFmtId="0" fontId="1" fillId="6" borderId="0" xfId="1" quotePrefix="1" applyFill="1" applyAlignment="1">
      <alignment horizontal="left" vertical="top"/>
    </xf>
    <xf numFmtId="0" fontId="4" fillId="7" borderId="0" xfId="1" quotePrefix="1" applyFont="1" applyFill="1" applyAlignment="1">
      <alignment horizontal="left" vertical="top"/>
    </xf>
    <xf numFmtId="0" fontId="12" fillId="11" borderId="0" xfId="10" applyFont="1" applyFill="1" applyAlignment="1">
      <alignment horizontal="left" vertical="top"/>
    </xf>
    <xf numFmtId="0" fontId="9" fillId="0" borderId="0" xfId="0" applyFont="1"/>
    <xf numFmtId="0" fontId="13" fillId="11" borderId="7" xfId="10" applyFont="1" applyFill="1" applyBorder="1" applyAlignment="1">
      <alignment horizontal="left" vertical="center"/>
    </xf>
    <xf numFmtId="0" fontId="14" fillId="11" borderId="6" xfId="10" applyFont="1" applyFill="1" applyBorder="1" applyAlignment="1">
      <alignment horizontal="left" vertical="top"/>
    </xf>
    <xf numFmtId="0" fontId="1" fillId="10" borderId="0" xfId="10" applyFont="1" applyFill="1" applyAlignment="1">
      <alignment horizontal="left" vertical="top" wrapText="1"/>
    </xf>
    <xf numFmtId="164" fontId="1" fillId="10" borderId="0" xfId="10" applyNumberFormat="1" applyFont="1" applyFill="1" applyAlignment="1">
      <alignment horizontal="left" vertical="top" wrapText="1"/>
    </xf>
    <xf numFmtId="0" fontId="2" fillId="10" borderId="8" xfId="10" applyFont="1" applyFill="1" applyBorder="1" applyAlignment="1">
      <alignment horizontal="left" vertical="center" wrapText="1"/>
    </xf>
    <xf numFmtId="0" fontId="7" fillId="10" borderId="0" xfId="10" applyFont="1" applyFill="1" applyAlignment="1">
      <alignment horizontal="left" vertical="top" wrapText="1"/>
    </xf>
    <xf numFmtId="164" fontId="7" fillId="10" borderId="0" xfId="10" applyNumberFormat="1" applyFont="1" applyFill="1" applyAlignment="1">
      <alignment horizontal="left" vertical="top" wrapText="1"/>
    </xf>
    <xf numFmtId="0" fontId="6" fillId="10" borderId="5" xfId="10" applyFont="1" applyFill="1" applyBorder="1" applyAlignment="1">
      <alignment horizontal="left" vertical="center" wrapText="1"/>
    </xf>
    <xf numFmtId="0" fontId="11" fillId="11" borderId="5" xfId="10" applyFont="1" applyFill="1" applyBorder="1" applyAlignment="1">
      <alignment horizontal="left" vertical="center" wrapText="1"/>
    </xf>
    <xf numFmtId="0" fontId="12" fillId="11" borderId="0" xfId="10" applyFont="1" applyFill="1" applyAlignment="1">
      <alignment horizontal="left" vertical="top" wrapText="1"/>
    </xf>
    <xf numFmtId="0" fontId="7" fillId="10" borderId="0" xfId="10" applyFont="1" applyFill="1" applyAlignment="1">
      <alignment horizontal="left" vertical="top"/>
    </xf>
    <xf numFmtId="164" fontId="7" fillId="10" borderId="0" xfId="10" applyNumberFormat="1" applyFont="1" applyFill="1" applyAlignment="1">
      <alignment horizontal="left" vertical="top"/>
    </xf>
    <xf numFmtId="0" fontId="4" fillId="0" borderId="0" xfId="1" quotePrefix="1" applyFont="1" applyFill="1" applyAlignment="1">
      <alignment horizontal="left" vertical="center"/>
    </xf>
    <xf numFmtId="0" fontId="2" fillId="0" borderId="0" xfId="2" applyFill="1" applyBorder="1" applyAlignment="1">
      <alignment vertical="center"/>
    </xf>
    <xf numFmtId="0" fontId="1" fillId="0" borderId="0" xfId="1" quotePrefix="1" applyFill="1" applyAlignment="1">
      <alignment horizontal="left" vertical="center"/>
    </xf>
    <xf numFmtId="0" fontId="1" fillId="9" borderId="0" xfId="1" quotePrefix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" fillId="8" borderId="0" xfId="1" quotePrefix="1" applyFill="1" applyAlignment="1">
      <alignment horizontal="left" vertical="top"/>
    </xf>
  </cellXfs>
  <cellStyles count="12">
    <cellStyle name="MSTRStyle.All.c1_1cd0d8e7-50e0-4371-9162-d2cf9f426b90" xfId="4" xr:uid="{08552057-5AF0-4059-8294-B4194D4D66E3}"/>
    <cellStyle name="MSTRStyle.All.c10_c30c8451-c081-4e3a-bdc9-361288aa6aa3" xfId="3" xr:uid="{0D690E43-5CE3-4FD7-857C-E9CBA35D837D}"/>
    <cellStyle name="MSTRStyle.All.c11_63e5e76e-b80c-4ebc-83a0-36777d3995a1" xfId="5" xr:uid="{6F8FFCB5-918D-4B54-9DF1-2A6AD336B9CE}"/>
    <cellStyle name="MSTRStyle.All.c2_d933ed56-1985-4c87-af75-66691ef2f703" xfId="8" xr:uid="{F6B21A12-819A-4D79-8CDE-8949B642A82A}"/>
    <cellStyle name="MSTRStyle.All.c3_7646fdbd-e3b5-446c-aecb-d99a56904292" xfId="9" xr:uid="{2A66A617-3A3B-42F6-A709-21E794E1E162}"/>
    <cellStyle name="MSTRStyle.All.c7_02607399-7b84-4040-8af6-e4cffacc51b8" xfId="6" xr:uid="{38C93DEB-FA93-422A-85AA-614E95081858}"/>
    <cellStyle name="MSTRStyle.All.c7_2539c150-a29d-4d30-ac55-e8c8ba5f4589" xfId="1" xr:uid="{2B195DEA-CA42-4B6B-992D-7B1A63983410}"/>
    <cellStyle name="MSTRStyle.All.c8_1d889f8f-f2c0-40c3-a05f-a2f5be8d661f" xfId="7" xr:uid="{861442D5-BA84-4E3C-8D69-2E4417A4EF25}"/>
    <cellStyle name="MSTRStyle.All.c8_5874801e-3254-4178-8bdd-0a428822c5ff" xfId="2" xr:uid="{706AA378-D773-40E7-9CB1-E1D5C37C3442}"/>
    <cellStyle name="Standard" xfId="0" builtinId="0"/>
    <cellStyle name="Standard 2" xfId="10" xr:uid="{C97859FA-9B2B-496E-9513-BB66212A3B29}"/>
    <cellStyle name="Standard 3" xfId="11" xr:uid="{B3DFA71E-AED6-4634-8E09-B8D0E1AA817B}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Swis721 Lt BT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numFmt numFmtId="164" formatCode="dd\.mm\.yyyy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numFmt numFmtId="164" formatCode="dd\.mm\.yyyy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numFmt numFmtId="164" formatCode="dd\.mm\.yyyy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wis721 Lt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wis721 Md BT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64" formatCode="dd\.mm\.yyyy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66FFFF"/>
      <color rgb="FFCC99FF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645A75-9480-43A5-9F9D-0A36CC1CCF6A}" name="_Visualisierung_1_1778072606340" displayName="_Visualisierung_1_1778072606340" ref="A1:AR920" totalsRowShown="0" headerRowDxfId="63" dataDxfId="61" headerRowBorderDxfId="62" headerRowCellStyle="Standard 2" dataCellStyle="Standard 2">
  <autoFilter ref="A1:AR920" xr:uid="{F5645A75-9480-43A5-9F9D-0A36CC1CCF6A}"/>
  <tableColumns count="44">
    <tableColumn id="1" xr3:uid="{171D9B9D-8082-420E-8186-BF29995BA91A}" name="Fonds: ExterneReferenz" dataDxfId="60" dataCellStyle="Standard 2"/>
    <tableColumn id="2" xr3:uid="{85B376DC-3419-4884-8107-EEE68D2E30BF}" name="Fonds: Name Lang" dataDxfId="59" dataCellStyle="Standard 2"/>
    <tableColumn id="3" xr3:uid="{30050324-4325-4446-BBC7-99386D95FA8D}" name="Tranche: ISIN" dataDxfId="58" dataCellStyle="Standard 2"/>
    <tableColumn id="4" xr3:uid="{54632FE3-22BC-42E3-A585-3F16638133E4}" name="Tranche: ID" dataDxfId="57" dataCellStyle="Standard 2"/>
    <tableColumn id="5" xr3:uid="{D010B092-2AB3-4C1B-8D71-3C6F63B86867}" name="Tranche: LINS_INS_ID_FND" dataDxfId="56" dataCellStyle="Standard 2"/>
    <tableColumn id="6" xr3:uid="{2328429F-6B1C-4846-ABDE-80206D893E72}" name="Tranche: V3Nummer" dataDxfId="55" dataCellStyle="Standard 2"/>
    <tableColumn id="7" xr3:uid="{685D12E2-57EC-4D09-AD49-17A6ED04CDD6}" name="Tranche: Instrument 1 akt Name lang" dataDxfId="54" dataCellStyle="Standard 2"/>
    <tableColumn id="8" xr3:uid="{936ADBEF-6FD2-4068-A4F4-D7D201119184}" name="Tranche: Deutsche WPKNR" dataDxfId="53" dataCellStyle="Standard 2"/>
    <tableColumn id="9" xr3:uid="{4A19E8A1-7FA3-4734-9F67-4128A73EA090}" name="Tranche: Ticker" dataDxfId="52" dataCellStyle="Standard 2"/>
    <tableColumn id="10" xr3:uid="{D24C0DB5-253F-4D2A-92E3-5FDE2C183676}" name="Tranche: Tranchentyp" dataDxfId="51" dataCellStyle="Standard 2"/>
    <tableColumn id="11" xr3:uid="{C951C617-6902-4695-97DD-057BAF83C056}" name="Tranche: Tranchentyp Name DE" dataDxfId="50" dataCellStyle="Standard 2"/>
    <tableColumn id="12" xr3:uid="{4E7F3C0C-FC1D-4588-82F8-1CACC4D7BBD3}" name="Tranche: Ertragstyp" dataDxfId="49" dataCellStyle="Standard 2"/>
    <tableColumn id="13" xr3:uid="{DFDD5C24-8C20-4181-9D2F-B25971539299}" name="Tranche: Verwaltungsgebühr" dataDxfId="48" dataCellStyle="Standard 2"/>
    <tableColumn id="14" xr3:uid="{0371FD79-44CA-43DA-9933-CB1CE7762BF7}" name="Tranche: Ausschüttungsintervall" dataDxfId="47" dataCellStyle="Standard 2"/>
    <tableColumn id="15" xr3:uid="{765EFAF4-9D6D-4D77-9A7F-2CC314875F5D}" name="Ausschüttungstag ID" dataDxfId="46" dataCellStyle="Standard 2"/>
    <tableColumn id="16" xr3:uid="{8291D606-2450-4F0F-B270-EB71BBF2D050}" name="Valorennummer ID" dataDxfId="45" dataCellStyle="Standard 2"/>
    <tableColumn id="17" xr3:uid="{B4E403E3-EF70-4F00-8A10-2269663A44C9}" name="Währung ISOCODE_NEU" dataDxfId="44" dataCellStyle="Standard 2"/>
    <tableColumn id="18" xr3:uid="{FA6AB0E4-CDFF-4B2A-9D27-D22729DDE0A2}" name="Auflagedatum NAME" dataDxfId="43" dataCellStyle="Standard 2"/>
    <tableColumn id="19" xr3:uid="{8D79C256-D7BA-49D8-B657-AC7F9B6459C2}" name="Emittent NAME" dataDxfId="42" dataCellStyle="Standard 2"/>
    <tableColumn id="20" xr3:uid="{090204F4-9696-4431-A116-EFCBEC4DA17C}" name="Depotbank NAME" dataDxfId="41" dataCellStyle="Standard 2"/>
    <tableColumn id="21" xr3:uid="{35632601-D0A2-4A69-93CA-093C9EF74A84}" name="Konformität ID" dataDxfId="40" dataCellStyle="Standard 2"/>
    <tableColumn id="22" xr3:uid="{DAB78C35-5887-4F85-AB0C-28E6E2356843}" name="OeNB ID ID" dataDxfId="39" dataCellStyle="Standard 2"/>
    <tableColumn id="23" xr3:uid="{55CC6ED3-CE6A-4DD3-B23F-A3EC2C83C91C}" name="GJ von ID" dataDxfId="38" dataCellStyle="Standard 2"/>
    <tableColumn id="24" xr3:uid="{5EFCCC0F-53C6-4197-ABD4-4B862FC004C8}" name="GJ bis ID" dataDxfId="37" dataCellStyle="Standard 2"/>
    <tableColumn id="25" xr3:uid="{5BBEE862-5F49-498A-8B98-7137BFDCA456}" name="Mindestveranlagung ID" dataDxfId="36" dataCellStyle="Standard 2"/>
    <tableColumn id="26" xr3:uid="{4BFDE456-1CC2-4A44-B469-30C918FAFD15}" name="Zielgruppe ID" dataDxfId="35" dataCellStyle="Standard 2"/>
    <tableColumn id="27" xr3:uid="{2701A5BB-F944-4A52-B847-962CE5D2919F}" name="Advisory ID" dataDxfId="34" dataCellStyle="Standard 2"/>
    <tableColumn id="28" xr3:uid="{ED506B4A-C599-454A-A505-96381F72A108}" name="Fondstyp ID" dataDxfId="33" dataCellStyle="Standard 2"/>
    <tableColumn id="29" xr3:uid="{2DBC9656-9AC8-428F-A3B3-F82BBD3B2771}" name="Fondsverantwortung NAME" dataDxfId="32" dataCellStyle="Standard 2"/>
    <tableColumn id="30" xr3:uid="{B1B6D799-0C87-4E43-B701-3E7ED6B19B76}" name="Anlagekategorie NAME" dataDxfId="31" dataCellStyle="Standard 2"/>
    <tableColumn id="31" xr3:uid="{D24993FF-87A0-4E24-A002-326793075686}" name="Dachfonds-Kennzeichen ID" dataDxfId="30" dataCellStyle="Standard 2"/>
    <tableColumn id="32" xr3:uid="{0D0A7FCA-B2FA-4B81-A1CC-11C99EB8E4CC}" name="AIF/OGAW UCITS_AIF" dataDxfId="29" dataCellStyle="Standard 2"/>
    <tableColumn id="33" xr3:uid="{36A33303-86D2-4C37-8CFF-FE3DDAFD33DE}" name="AIF/OGAW NAME" dataDxfId="28" dataCellStyle="Standard 2"/>
    <tableColumn id="34" xr3:uid="{EA128B9E-1397-4922-BE13-0804CE4A7E0F}" name="LEI Code ID" dataDxfId="27" dataCellStyle="Standard 2"/>
    <tableColumn id="35" xr3:uid="{1546D154-14DA-42D4-88E1-EEFC632C21F7}" name="BAFIN GZ ID" dataDxfId="26" dataCellStyle="Standard 2"/>
    <tableColumn id="36" xr3:uid="{396A7366-F2F1-4953-B6A0-5BFF998B7EAB}" name="Bewertung (t+) ID" dataDxfId="25" dataCellStyle="Standard 2"/>
    <tableColumn id="37" xr3:uid="{DCCDB6D5-D8A1-4BE9-942B-F6667B89DF47}" name="BM in Medien ID" dataDxfId="24" dataCellStyle="Standard 2"/>
    <tableColumn id="38" xr3:uid="{2B610EAE-EF5D-4112-BFA2-2C266EFE9982}" name="Behaltedauer Anlagehorizont_ohne_Text" dataDxfId="23" dataCellStyle="Standard 2"/>
    <tableColumn id="39" xr3:uid="{7D8EDD9B-B9EA-4F41-AE7E-DD1164EB6D41}" name="Fremdfonds Durchrechnung (J/N) ID" dataDxfId="22" dataCellStyle="Standard 2"/>
    <tableColumn id="40" xr3:uid="{CEFAED38-1284-4F64-BF54-803A479967F4}" name="Artikel 6/8/9 NAME" dataDxfId="21" dataCellStyle="Standard 2"/>
    <tableColumn id="41" xr3:uid="{C466A463-A353-4E00-92B2-16A910381F0D}" name="Ausgabeaufschlag ID" dataDxfId="20" dataCellStyle="Standard 2"/>
    <tableColumn id="42" xr3:uid="{8DCA36A5-568E-4642-BDEA-5E107A8D583C}" name="Assetklasse 1 NAME" dataDxfId="19" dataCellStyle="Standard 2"/>
    <tableColumn id="43" xr3:uid="{4976C8C8-61A7-4AB0-8F16-02E5C4DD8D81}" name="Assetklasse 2 NAME" dataDxfId="18" dataCellStyle="Standard 2"/>
    <tableColumn id="44" xr3:uid="{957EABE7-C659-4C5A-ABBE-7CA2F2CFE581}" name="Assetklasse 3 NAME" dataDxfId="17" dataCellStyle="Standard 2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D02B67B-7521-4C45-9997-7E8B4123136D}" name="_Visualisierung_1_1778072460684" displayName="_Visualisierung_1_1778072460684" ref="A1:N240" totalsRowShown="0" headerRowDxfId="16" dataDxfId="14" headerRowBorderDxfId="15" headerRowCellStyle="Standard 2" dataCellStyle="Standard 2">
  <autoFilter ref="A1:N240" xr:uid="{DD02B67B-7521-4C45-9997-7E8B4123136D}">
    <filterColumn colId="6">
      <customFilters>
        <customFilter operator="notEqual" val="*(I)*"/>
      </customFilters>
    </filterColumn>
    <filterColumn colId="11">
      <filters blank="1"/>
    </filterColumn>
    <filterColumn colId="13">
      <filters>
        <filter val="no"/>
      </filters>
    </filterColumn>
  </autoFilter>
  <tableColumns count="14">
    <tableColumn id="1" xr3:uid="{96A3AEEE-F5C2-4310-9A16-33E886B64C8E}" name="XentisNr. / Fondsname Externe Referenz original" dataDxfId="13" dataCellStyle="Standard 2"/>
    <tableColumn id="2" xr3:uid="{9A3C8555-5ADA-4DF4-94EC-817EE9BBE14E}" name="XentisNr. / Fondsname Instrument 1 akt Name lang" dataDxfId="12" dataCellStyle="Standard 2"/>
    <tableColumn id="3" xr3:uid="{1AFFE023-CBA7-4448-AB5E-FF0858785C02}" name="aufgelöst am" dataDxfId="11" dataCellStyle="Standard 2"/>
    <tableColumn id="4" xr3:uid="{C8E4FD06-55BE-45DD-9718-5B439B2E8A4F}" name="ISIN / Tranchenname ISIN" dataDxfId="10" dataCellStyle="Standard 2"/>
    <tableColumn id="5" xr3:uid="{BEDC6130-1FA0-4B21-8AE4-D4FC46D79493}" name="ISIN / Tranchenname Instrument 1 akt Name lang" dataDxfId="9" dataCellStyle="Standard 2"/>
    <tableColumn id="6" xr3:uid="{9850EB6B-3F22-4FFE-B5D0-102E171F349C}" name="BAFIN GZ ID" dataDxfId="8" dataCellStyle="Standard 2"/>
    <tableColumn id="7" xr3:uid="{B8CC419C-AA9E-4635-BE9D-790DE6E602A6}" name="lokaler Name" dataDxfId="7" dataCellStyle="Standard 2"/>
    <tableColumn id="8" xr3:uid="{27679957-02EC-4A2E-92BD-9D4A5930ECAA}" name="Vertriebsland / ISO-Code NAME" dataDxfId="6" dataCellStyle="Standard 2"/>
    <tableColumn id="9" xr3:uid="{3CD9EC60-6B20-4628-BA32-E2CFA89C386D}" name="Vertriebsland / ISO-Code Iso Code" dataDxfId="5" dataCellStyle="Standard 2"/>
    <tableColumn id="10" xr3:uid="{40B2039F-2A28-4332-B6F9-F7F92FD76DFA}" name="Fondsverantwortung" dataDxfId="4" dataCellStyle="Standard 2"/>
    <tableColumn id="11" xr3:uid="{0776A7BF-6D9A-4F6D-B1CD-563139E68E63}" name="Registrierung" dataDxfId="3" dataCellStyle="Standard 2"/>
    <tableColumn id="12" xr3:uid="{C5FEDC31-1F7C-4E1A-8887-5A59459ED514}" name="Deregistrierung" dataDxfId="2" dataCellStyle="Standard 2"/>
    <tableColumn id="13" xr3:uid="{7D5D619F-CB2C-4296-BE7A-994DA455A7B7}" name="Emittent (KAG)" dataDxfId="1" dataCellStyle="Standard 2"/>
    <tableColumn id="14" xr3:uid="{F0738F44-E9E9-4BEA-84B4-C993D5EC5060}" name="in lista?" dataDxfId="0" dataCellStyle="Standard 2">
      <calculatedColumnFormula>_xlfn.XLOOKUP(_Visualisierung_1_1778072460684[[#This Row],[ISIN / Tranchenname ISIN]],'doc legali'!A:A,'doc legali'!B:B,"no",0)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RCM_Design_Farbe 1">
      <a:dk1>
        <a:srgbClr val="000000"/>
      </a:dk1>
      <a:lt1>
        <a:srgbClr val="FFFFFF"/>
      </a:lt1>
      <a:dk2>
        <a:srgbClr val="8FBD45"/>
      </a:dk2>
      <a:lt2>
        <a:srgbClr val="384F19"/>
      </a:lt2>
      <a:accent1>
        <a:srgbClr val="FFFF00"/>
      </a:accent1>
      <a:accent2>
        <a:srgbClr val="5F5F5F"/>
      </a:accent2>
      <a:accent3>
        <a:srgbClr val="969696"/>
      </a:accent3>
      <a:accent4>
        <a:srgbClr val="CDCDCD"/>
      </a:accent4>
      <a:accent5>
        <a:srgbClr val="3232B3"/>
      </a:accent5>
      <a:accent6>
        <a:srgbClr val="3366FF"/>
      </a:accent6>
      <a:hlink>
        <a:srgbClr val="787878"/>
      </a:hlink>
      <a:folHlink>
        <a:srgbClr val="79797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677840C-401C-4E84-93BB-40D698ABE516}">
  <we:reference id="1a672932-fe04-5e26-b286-01deac5bbcd7" version="11.4.1200.44" store="EXCatalog" storeType="EXCatalog"/>
  <we:alternateReferences/>
  <we:properties>
    <we:property name="iSession" value="&quot;ai7thuep9d3fnn7mbml2s6k3jk&quot;"/>
    <we:property name="reportProperties" value="[]"/>
    <we:property name="showHidden" value="true"/>
    <we:property name="storedAnswers" value="[{&quot;key&quot;:&quot;93D9F87C427BD01779C92494E71A196F@0@10&quot;,&quot;values&quot;:[&quot;it&quot;],&quot;useDefault&quot;:false},{&quot;key&quot;:&quot;981F5CE244697C19F599C8B3A4E52DF5@0@10&quot;,&quot;values&quot;:[&quot;B4C6735C40C48335A7395F9154A3C2EC:138~1048576~138:Italien&quot;],&quot;useDefault&quot;:false},{&quot;key&quot;:&quot;419930E44D3AA3D8E20DA3B6F961E3CF@0@10&quot;,&quot;values&quot;:[&quot;B789B32D4842AECB84852DAADA2E962F~1~Emittent = RKAG (9110)&quot;],&quot;useDefault&quot;:false}]"/>
    <we:property name="storedObjects" value="[{&quot;name&quot;:&quot;DE_Fondsstammdaten auf Tranchenbasis&quot;,&quot;dossierData&quot;:{&quot;chapterKey&quot;:&quot;K36&quot;,&quot;dossierId&quot;:&quot;0175484249314D502CF403A243FB3FF3&quot;,&quot;instanceId&quot;:&quot;5FC62296FC42996BF8E42AB63066E1AD&quot;,&quot;visualizationKey&quot;:&quot;K52&quot;,&quot;chosenObjectName&quot;:&quot;DE_Fondsstammdaten auf Tranchenbasis&quot;},&quot;objectId&quot;:&quot;0175484249314D502CF403A243FB3FF3&quot;,&quot;projectId&quot;:&quot;7A65503545C9B91DE5D037896D921FD8&quot;,&quot;mstrObjectType&quot;:{&quot;type&quot;:3,&quot;subtypes&quot;:[768,769,774],&quot;name&quot;:&quot;report&quot;,&quot;request&quot;:&quot;reports&quot;},&quot;importType&quot;:&quot;formatted-data&quot;,&quot;isPrompted&quot;:true,&quot;promptsAnswers&quot;:[{&quot;messageName&quot;:&quot;Neues Dashboard&quot;,&quot;answers&quot;:[{&quot;key&quot;:&quot;419930E44D3AA3D8E20DA3B6F961E3CF@0@10&quot;,&quot;values&quot;:[&quot;B789B32D4842AECB84852DAADA2E962F~1~Emittent = RKAG (9110)&quot;],&quot;useDefault&quot;:false}],&quot;personalAnswers&quot;:[]}],&quot;visualizationInfo&quot;:{&quot;visualizationKey&quot;:&quot;K52&quot;,&quot;chapterKey&quot;:&quot;K36&quot;,&quot;widgetType&quot;:&quot;visualization&quot;},&quot;definition&quot;:{&quot;attributes&quot;:[{&quot;id&quot;:&quot;8F5FDD484F83E7263C4A3D801BDE9E27&quot;,&quot;name&quot;:&quot;Fonds:&quot;},{&quot;id&quot;:&quot;4660066F4E5DD612B14590B80CB20A28&quot;,&quot;name&quot;:&quot;Tranche:&quot;},{&quot;id&quot;:&quot;79F7B1D1498BD6DA33C3F2A8FC2B1F41&quot;,&quot;name&quot;:&quot;Ausschüttungstag&quot;},{&quot;id&quot;:&quot;301F2B2344E8CCC2C2C919912F982073&quot;,&quot;name&quot;:&quot;Valorennummer&quot;},{&quot;id&quot;:&quot;FA9B705E49BB7144DF27F3A01E63C028&quot;,&quot;name&quot;:&quot;Währung&quot;},{&quot;id&quot;:&quot;4D102C2743070C2A8E61148F30CEC148&quot;,&quot;name&quot;:&quot;Auflagedatum&quot;},{&quot;id&quot;:&quot;A83D74AC4150F04D91BBBF9EA53E7324&quot;,&quot;name&quot;:&quot;Emittent&quot;},{&quot;id&quot;:&quot;9C9A4DC74B5A6B9DCA7DC7A6AED796F5&quot;,&quot;name&quot;:&quot;Depotbank&quot;},{&quot;id&quot;:&quot;5BB9469A4E0EC355D02B6FB8A9990FCF&quot;,&quot;name&quot;:&quot;Konformität&quot;},{&quot;id&quot;:&quot;980DE4EC4885EFCC98AB74A72ADCC4FF&quot;,&quot;name&quot;:&quot;OeNB ID&quot;},{&quot;id&quot;:&quot;E054B32E40AD4E6B8DCD08BA58206CD9&quot;,&quot;name&quot;:&quot;GJ von&quot;},{&quot;id&quot;:&quot;D6960F4642A685950563318317F826D4&quot;,&quot;name&quot;:&quot;GJ bis&quot;},{&quot;id&quot;:&quot;9CB67DDA42313310C004D5AE6A84AA2F&quot;,&quot;name&quot;:&quot;Mindestveranlagung&quot;},{&quot;id&quot;:&quot;15F829A046FDE522EEAAD78096C9F803&quot;,&quot;name&quot;:&quot;Zielgruppe&quot;},{&quot;id&quot;:&quot;8D7828E34F525514246E84979491253D&quot;,&quot;name&quot;:&quot;Advisory&quot;},{&quot;id&quot;:&quot;3CDAE5D04816A42CCFC4DB8FAEAD3361&quot;,&quot;name&quot;:&quot;Fondstyp&quot;},{&quot;id&quot;:&quot;7F19826D4E9A3CA1B4E48DB05B83F071&quot;,&quot;name&quot;:&quot;Fondsverantwortung&quot;},{&quot;id&quot;:&quot;DA77C8E04F1638EED7F589ADCC9B91D4&quot;,&quot;name&quot;:&quot;Anlagekategorie&quot;},{&quot;id&quot;:&quot;F0875CAE49BE35D15FB4D3BEF1D42D82&quot;,&quot;name&quot;:&quot;Dachfonds-Kennzeichen&quot;},{&quot;id&quot;:&quot;09DB29D848EA0F8C42A211B4EA0899F7&quot;,&quot;name&quot;:&quot;AIF/OGAW&quot;},{&quot;id&quot;:&quot;E624C87F4CFDC09415217B988E965A2B&quot;,&quot;name&quot;:&quot;LEI Code&quot;},{&quot;id&quot;:&quot;E3053E044FCC594CCE873AA46EA2FA17&quot;,&quot;name&quot;:&quot;BAFIN GZ&quot;},{&quot;id&quot;:&quot;DDB11249478802A2DD9F4EA1CBAC72AF&quot;,&quot;name&quot;:&quot;Bewertung (t+)&quot;},{&quot;id&quot;:&quot;243A2BBA48B105C19E1E4B8D11D214F2&quot;,&quot;name&quot;:&quot;BM in Medien&quot;},{&quot;id&quot;:&quot;CF57B7944555D9422C2EE99971955708&quot;,&quot;name&quot;:&quot;Behaltedauer&quot;},{&quot;id&quot;:&quot;81A8085B45577BC781F00795D73E6AEC&quot;,&quot;name&quot;:&quot;Fremdfonds Durchrechnung (J/N)&quot;},{&quot;id&quot;:&quot;4F49C55149C0E8B3BAD9C79D137F0289&quot;,&quot;name&quot;:&quot;Artikel 6/8/9&quot;},{&quot;id&quot;:&quot;5DFCF5464B8C1BEC63A2D093C65EBF54&quot;,&quot;name&quot;:&quot;Ausgabeaufschlag&quot;},{&quot;id&quot;:&quot;ADF6427644F7E39FF549B19DF10E3B83&quot;,&quot;name&quot;:&quot;Assetklasse 1&quot;},{&quot;id&quot;:&quot;0B5507F4449F006DE5EE25AF36D07244&quot;,&quot;name&quot;:&quot;Assetklasse 2&quot;},{&quot;id&quot;:&quot;4505CBB0432A111F3142CBBD221B1612&quot;,&quot;name&quot;:&quot;Assetklasse 3&quot;}],&quot;metrics&quot;:[],&quot;sourceName&quot;:&quot;DE_Fondsstammdaten auf Tranchenbasis&quot;,&quot;prompts&quot;:[[&quot;Emittent = RKAG (9110)&quot;]]},&quot;displayAttrFormNames&quot;:&quot;AUTOMATIC&quot;,&quot;selectedPageByImportStartCellAddress&quot;:&quot;A1&quot;,&quot;worksheet&quot;:{&quot;id&quot;:&quot;{24B3B102-D91A-48FE-BCF6-889F99C5675D}&quot;,&quot;name&quot;:&quot;Stamm&quot;,&quot;index&quot;:2},&quot;objectWorkingId&quot;:1778072602618,&quot;envUrl&quot;:{&quot;envUrl&quot;:&quot;https://raiffeisen-prod.cloud.microstrategy.com/MicroStrategyLibrary/api&quot;},&quot;manipulationsXML&quot;:false,&quot;details&quot;:{&quot;ancestors&quot;:[{&quot;name&quot;:&quot;001 RCM Reporting&quot;,&quot;id&quot;:&quot;D43364C684E34A5F9B2F9AD7108F7828&quot;,&quot;level&quot;:4},{&quot;name&quot;:&quot;Öffentliche Objekte&quot;,&quot;id&quot;:&quot;98FE182C2A10427EACE0CD30B6768258&quot;,&quot;level&quot;:3},{&quot;name&quot;:&quot;Berichte&quot;,&quot;id&quot;:&quot;D3C7D461F69C4610AA6BAA5EF51F4125&quot;,&quot;level&quot;:2},{&quot;name&quot;:&quot;Stammdaten&quot;,&quot;id&quot;:&quot;5EADAEA548F666A1A0129DA1ABBD3DA8&quot;,&quot;level&quot;:1}],&quot;certified&quot;:{&quot;certified&quot;:false},&quot;createdDate&quot;:&quot;2022-04-13T05:32:52.000+0000&quot;,&quot;importedBy&quot;:&quot;WKABAR&quot;,&quot;modifiedDate&quot;:&quot;2025-05-12T06:33:30.000+0000&quot;,&quot;filters&quot;:{&quot;reportFilterText&quot;:&quot;[Zeitreihentypfilter = Tranchen (9778)] UND [VORUEBERGEHEND_R138 Segment 1 als Tranche ausblenden] UND [OeKB Kategorie Artikel 6+8+9] UND ( Emittent = RKAG (9110) ) UND [aufgelöste Fonds ausgeschlossen (basierend auf INS Instrument 1 (aktuell) - Aufgelöst Datum)]&quot;,&quot;reportLimitsText&quot;:&quot;-&quot;,&quot;viewFilterText&quot;:&quot;-&quot;,&quot;metricLimitsText&quot;:&quot;-&quot;},&quot;owner&quot;:{&quot;name&quot;:&quot;Renate Hiller&quot;,&quot;id&quot;:&quot;7EBB66E345AD09F83258F494B9F18F06&quot;,&quot;expired&quot;:false},&quot;version&quot;:&quot;6605A97B45659286BB50B098128CFA50&quot;,&quot;extType&quot;:1,&quot;projectName&quot;:&quot;001 RCM Reporting&quot;,&quot;excelTableSize&quot;:{&quot;rows&quot;:920,&quot;columns&quot;:44}},&quot;crosstabHeaderDimensions&quot;:null,&quot;isCrosstab&quot;:false,&quot;subtotalsInfo&quot;:{},&quot;tableName&quot;:&quot;_Visualisierung_1_1778072606340&quot;,&quot;bindId&quot;:&quot;{F5645A75-9480-43A5-9F9D-0A36CC1CCF6A}&quot;,&quot;startCell&quot;:&quot;A1&quot;,&quot;groupData&quot;:{&quot;key&quot;:&quot;{24B3B102-D91A-48FE-BCF6-889F99C5675D}&quot;,&quot;title&quot;:&quot;Stamm&quot;,&quot;index&quot;:2},&quot;refreshDate&quot;:1791289172095,&quot;objectType&quot;:{&quot;type&quot;:3,&quot;subtypes&quot;:[768,769,774],&quot;name&quot;:&quot;report&quot;,&quot;request&quot;:&quot;reports&quot;},&quot;body&quot;:{}},{&quot;name&quot;:&quot;Vertriebszulassungen RKAG und ImmoKAG (Landauswahl)&quot;,&quot;dossierData&quot;:{&quot;chapterKey&quot;:&quot;K36&quot;,&quot;dossierId&quot;:&quot;BD4DB3B1BC4B532F55FA6F9A14FEF702&quot;,&quot;instanceId&quot;:&quot;AE767D8D0B4294331FA1139440A7608B&quot;,&quot;visualizationKey&quot;:&quot;K52&quot;,&quot;chosenObjectName&quot;:&quot;Vertriebszulassungen RKAG und ImmoKAG (Landauswahl)&quot;},&quot;objectId&quot;:&quot;BD4DB3B1BC4B532F55FA6F9A14FEF702&quot;,&quot;projectId&quot;:&quot;7A65503545C9B91DE5D037896D921FD8&quot;,&quot;mstrObjectType&quot;:{&quot;type&quot;:3,&quot;subtypes&quot;:[768,769,774],&quot;name&quot;:&quot;report&quot;,&quot;request&quot;:&quot;reports&quot;},&quot;importType&quot;:&quot;formatted-data&quot;,&quot;isPrompted&quot;:true,&quot;promptsAnswers&quot;:[{&quot;messageName&quot;:&quot;Neues Dashboard&quot;,&quot;answers&quot;:[{&quot;key&quot;:&quot;93D9F87C427BD01779C92494E71A196F@0@10&quot;,&quot;values&quot;:[&quot;it&quot;],&quot;useDefault&quot;:false},{&quot;key&quot;:&quot;981F5CE244697C19F599C8B3A4E52DF5@0@10&quot;,&quot;values&quot;:[&quot;B4C6735C40C48335A7395F9154A3C2EC:138~1048576~138:Italien&quot;],&quot;useDefault&quot;:false}],&quot;personalAnswers&quot;:[]}],&quot;visualizationInfo&quot;:{&quot;visualizationKey&quot;:&quot;K52&quot;,&quot;chapterKey&quot;:&quot;K36&quot;,&quot;widgetType&quot;:&quot;visualization&quot;},&quot;definition&quot;:{&quot;attributes&quot;:[{&quot;id&quot;:&quot;4660066F4E5DD612B14590B80CB20A28&quot;,&quot;name&quot;:&quot;XentisNr. / Fondsname&quot;},{&quot;id&quot;:&quot;75F2C8BA4FBD78BC972CE7B6D40FE441&quot;,&quot;name&quot;:&quot;aufgelöst am&quot;},{&quot;id&quot;:&quot;192B10C84985AF2CAD237EAA48F2A411&quot;,&quot;name&quot;:&quot;ISIN / Tranchenname&quot;},{&quot;id&quot;:&quot;E3053E044FCC594CCE873AA46EA2FA17&quot;,&quot;name&quot;:&quot;BAFIN GZ ID&quot;},{&quot;id&quot;:&quot;A98161A94FE05203CB31FD861BCE28D2&quot;,&quot;name&quot;:&quot;lokaler Name&quot;},{&quot;id&quot;:&quot;B4C6735C40C48335A7395F9154A3C2EC&quot;,&quot;name&quot;:&quot;Vertriebsland / ISO-Code&quot;},{&quot;id&quot;:&quot;7F19826D4E9A3CA1B4E48DB05B83F071&quot;,&quot;name&quot;:&quot;Fondsverantwortung&quot;},{&quot;id&quot;:&quot;0B4157D84AE18FFA10DEB4820F393787&quot;,&quot;name&quot;:&quot;Registrierung&quot;},{&quot;id&quot;:&quot;067ABDAB4554BD67795E7688C81302C0&quot;,&quot;name&quot;:&quot;Deregistrierung&quot;},{&quot;id&quot;:&quot;A83D74AC4150F04D91BBBF9EA53E7324&quot;,&quot;name&quot;:&quot;Emittent (KAG)&quot;}],&quot;metrics&quot;:[],&quot;sourceName&quot;:&quot;Vertriebszulassungen RKAG und ImmoKAG (Landauswahl)&quot;,&quot;prompts&quot;:[[&quot;138:Italien&quot;],&quot;it&quot;]},&quot;displayAttrFormNames&quot;:&quot;AUTOMATIC&quot;,&quot;selectedPageByImportStartCellAddress&quot;:&quot;A1&quot;,&quot;worksheet&quot;:{&quot;id&quot;:&quot;{E3A939AE-B2A6-45FB-8DDE-070A6D310ADB}&quot;,&quot;name&quot;:&quot;reg&quot;,&quot;index&quot;:3},&quot;objectWorkingId&quot;:1778072458240,&quot;envUrl&quot;:{&quot;envUrl&quot;:&quot;https://raiffeisen-prod.cloud.microstrategy.com/MicroStrategyLibrary/api&quot;},&quot;manipulationsXML&quot;:false,&quot;details&quot;:{&quot;ancestors&quot;:[{&quot;name&quot;:&quot;001 RCM Reporting&quot;,&quot;id&quot;:&quot;D43364C684E34A5F9B2F9AD7108F7828&quot;,&quot;level&quot;:4},{&quot;name&quot;:&quot;Öffentliche Objekte&quot;,&quot;id&quot;:&quot;98FE182C2A10427EACE0CD30B6768258&quot;,&quot;level&quot;:3},{&quot;name&quot;:&quot;Berichte&quot;,&quot;id&quot;:&quot;D3C7D461F69C4610AA6BAA5EF51F4125&quot;,&quot;level&quot;:2},{&quot;name&quot;:&quot;Zulassung&quot;,&quot;id&quot;:&quot;DA66405540709AC055B23BA7D58173C0&quot;,&quot;level&quot;:1}],&quot;certified&quot;:{&quot;certified&quot;:false},&quot;createdDate&quot;:&quot;2026-01-12T07:20:55.000+0000&quot;,&quot;importedBy&quot;:&quot;WKABAR&quot;,&quot;modifiedDate&quot;:&quot;2026-01-30T14:53:42.000+0000&quot;,&quot;filters&quot;:{&quot;reportFilterText&quot;:&quot;Sprache UND ( 138:Italien ) UND [Emittent = RKAG und ImmoKAG (9109)]&quot;,&quot;reportLimitsText&quot;:&quot;-&quot;,&quot;viewFilterText&quot;:&quot;-&quot;,&quot;metricLimitsText&quot;:&quot;-&quot;},&quot;owner&quot;:{&quot;name&quot;:&quot;Administrator&quot;,&quot;id&quot;:&quot;54F3D26011D2896560009A8E67019608&quot;,&quot;expired&quot;:false},&quot;version&quot;:&quot;830109EAB6472236E1925E89EE6E2A92&quot;,&quot;extType&quot;:1,&quot;projectName&quot;:&quot;001 RCM Reporting&quot;,&quot;excelTableSize&quot;:{&quot;rows&quot;:240,&quot;columns&quot;:13}},&quot;crosstabHeaderDimensions&quot;:null,&quot;isCrosstab&quot;:false,&quot;subtotalsInfo&quot;:{},&quot;tableName&quot;:&quot;_Visualisierung_1_1778072460684&quot;,&quot;bindId&quot;:&quot;{DD02B67B-7521-4C45-9997-7E8B4123136D}&quot;,&quot;startCell&quot;:&quot;A1&quot;,&quot;groupData&quot;:{&quot;key&quot;:&quot;{E3A939AE-B2A6-45FB-8DDE-070A6D310ADB}&quot;,&quot;title&quot;:&quot;reg&quot;,&quot;index&quot;:3},&quot;refreshDate&quot;:1791289219134,&quot;objectType&quot;:{&quot;type&quot;:3,&quot;subtypes&quot;:[768,769,774],&quot;name&quot;:&quot;report&quot;,&quot;request&quot;:&quot;reports&quot;},&quot;body&quot;:{}}]"/>
  </we:properties>
  <we:bindings>
    <we:binding id="{B9B2C505-1D9F-4C52-BC4A-5E740F2EA271}" type="table" appref="{ED934F6C-20ED-4B13-AA1B-9C33122E6E7A}"/>
    <we:binding id="{7AD0C3AF-3CD0-4ECE-B141-A4436377B203}" type="table" appref="{476CE963-822D-4E4B-8F9C-65D1BD8DDC22}"/>
    <we:binding id="{F5645A75-9480-43A5-9F9D-0A36CC1CCF6A}" type="table" appref="{9F857F3A-E885-4C57-A922-BB40FFCE83C3}"/>
    <we:binding id="{DD02B67B-7521-4C45-9997-7E8B4123136D}" type="table" appref="{842BA6D1-7D11-4C35-A37C-DC9E5878E76E}"/>
  </we:bindings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cm.at/cs/rcm/DokumentDownload/Raiffeisen-Nachhaltigkeit-Solide?dokument&amp;enc=2cdJN80HkWFFTDkOtRJ0D%2FLRua0pWB%2BX7E4GfLmT0VvfVzQa%2B33oiKbV7Zl9gn1tind4j7JY5uy%2F%0AfRJ9Yi1pqiXvGCV35FVLilFRcP6n6JyngWTCdNPL4g%3D%3D" TargetMode="External"/><Relationship Id="rId299" Type="http://schemas.openxmlformats.org/officeDocument/2006/relationships/hyperlink" Target="https://downloads.raiffeisen-capital.com/documents/DbRNcWoV2gaDZd6LsKEO_POainGkC4aQOH--3VbjZ09TZuNK1XX6WZW__V4TeKmTOuoU9hrNawQW55hRXzVbskmh__tJIaCdMRaBYwQ46iqicA==" TargetMode="External"/><Relationship Id="rId303" Type="http://schemas.openxmlformats.org/officeDocument/2006/relationships/hyperlink" Target="https://downloads.raiffeisen-capital.com/documents/DL5BYHwi7GymadDpy_9QqLD0_BTeZPvyYSPong22PR1jcPBahUDGYpLg3ktcSYjdDKcD-TpYSXnCKqb9fOJKiWX4CtY=" TargetMode="External"/><Relationship Id="rId21" Type="http://schemas.openxmlformats.org/officeDocument/2006/relationships/hyperlink" Target="https://www.rcm.at/cs/rcm/DokumentDownload/Raiffeisen-Global-Fundamental-Rent?dokument&amp;enc=2cdJN80HkWFFTDkOtRJ0D%2FLRua0pWB%2BXbfeEldstSSAMYyXYMglT6o4Tdp0cANdI0LNYm6obe5fi%0A%2FosVDveIYqrlyb3ILise" TargetMode="External"/><Relationship Id="rId42" Type="http://schemas.openxmlformats.org/officeDocument/2006/relationships/hyperlink" Target="https://www.rcm.at/cs/rcm/DokumentDownload/Raiffeisen-Nachhaltigkeit-Europa-Aktien?dokument&amp;enc=2cdJN80HkWFFTDkOtRJ0D%2FLRua0pWB%2BXg74HK56BdHo8xcNnHADHdTYdHdwz4LiRr150G4MYk8Rp%0Asy8vwjd31Iq%2FP2nFTwpC" TargetMode="External"/><Relationship Id="rId63" Type="http://schemas.openxmlformats.org/officeDocument/2006/relationships/hyperlink" Target="https://www.rcm.at/cs/rcm/DokumentDownload/Raiffeisenfonds-Sicherheit?dokument&amp;enc=2cdJN80HkWFFTDkOtRJ0D%2FLRua0pWB%2BXEfn9EG4tRo6ty7eqtA5DjjYdHdwz4LiRr150G4MYk8Rp%0Asy8vwjd31Iq%2FP2nFTwpC" TargetMode="External"/><Relationship Id="rId84" Type="http://schemas.openxmlformats.org/officeDocument/2006/relationships/hyperlink" Target="https://www.rcm.at/cs/rcm/DokumentDownload/Raiffeisen-Euro-ShortTerm-Rent?dokument&amp;enc=2cdJN80HkWFFTDkOtRJ0D%2FLRua0pWB%2BXO9pW2f8fWwyty7eqtA5DjjYdHdwz4LiR%2FdiunN2gbx9p%0Asy8vwjd31GSbQI%2B%2BtKM42ARpFPZqQ%2FrqnueNUj1wQA%3D%3D" TargetMode="External"/><Relationship Id="rId138" Type="http://schemas.openxmlformats.org/officeDocument/2006/relationships/hyperlink" Target="https://www.rcm.at/cs/rcm/DokumentDownload/Raiffeisen-Asia-Opportunities-ESG-Aktien?dokument&amp;enc=2cdJN80HkWFScNSGtZEvaQ6nM6b4fUJCxOADqVhy%2B1vQxC2wk%2FlOV8ZZ4SVbVEmv" TargetMode="External"/><Relationship Id="rId159" Type="http://schemas.openxmlformats.org/officeDocument/2006/relationships/hyperlink" Target="https://www.rcm.at/cs/rcm/DokumentDownload/Raiffeisen-GreenBonds?dokument&amp;enc=2cdJN80HkWFScNSGtZEvaQ6nM6b4fUJC95M3qsm%2BoP8GNNbohx%2FCKuL%2BixUO94hiZbjMIVfMidM%3D" TargetMode="External"/><Relationship Id="rId324" Type="http://schemas.openxmlformats.org/officeDocument/2006/relationships/hyperlink" Target="https://downloads.raiffeisen-capital.com/documents/DL5BYHwi7GymadDpy_1Wqbn1-gCIO6yhaCnlnzSqIwwKWdJw6zbHXbOn7lNLFY7blWSF82P8iBn7SL0JM4VLhw==" TargetMode="External"/><Relationship Id="rId345" Type="http://schemas.openxmlformats.org/officeDocument/2006/relationships/hyperlink" Target="https://downloads.raiffeisen-capital.com/documents/DL5BYHwi7GymadDpy_1WqLb1-gCIO6yhaCnlnzSqIwwKWdJw6zbHXbOn7lNLFY7bue_C21arXyV4ijRhYqhA4Q==" TargetMode="External"/><Relationship Id="rId366" Type="http://schemas.openxmlformats.org/officeDocument/2006/relationships/hyperlink" Target="https://downloads.raiffeisen-capital.com/documents/DL5BYHwi7GymadDpy_1WqrP1-gCIO6yhaCnlnzSqIwwKWdJw6zbHXbOn7lNLFY7blJqf5dNCDi8NWZSrOXK2bA==" TargetMode="External"/><Relationship Id="rId170" Type="http://schemas.openxmlformats.org/officeDocument/2006/relationships/hyperlink" Target="https://www.rcm.at/cs/rcm/DokumentDownload/Raiffeisen-Nachhaltigkeit-Diversified?dokument&amp;enc=2cdJN80HkWFScNSGtZEvaQ6nM6b4fUJCI6bLo2ZuHxC3GRRAQvgao%2BL%2BixUO94hiZbjMIVfMidM%3D" TargetMode="External"/><Relationship Id="rId191" Type="http://schemas.openxmlformats.org/officeDocument/2006/relationships/hyperlink" Target="https://www.rcm.at/cs/rcm/DokumentDownload/Raiffeisen-Portfolio-Solide?dokument&amp;enc=2cdJN80HkWFScNSGtZEvaQ6nM6b4fUJC95M3qsm%2BoP%2FQR%2Fh3ZrbUQuL%2BixUO94hiZbjMIVfMidM%3D" TargetMode="External"/><Relationship Id="rId205" Type="http://schemas.openxmlformats.org/officeDocument/2006/relationships/hyperlink" Target="https://www.rcm.at/cs/rcm/DokumentDownload/Raiffeisen-Asia-Opportunities-ESG-Aktien?dokument&amp;enc=2cdJN80HkWGmoK7teCwcRkVsaQ%2FgIiB5wVJ7e1SmQi2m1e2ZfYJ9bbOV7xPLLL7lv30SfWItaapa%0AX6MkFsA7uQ%3D%3D" TargetMode="External"/><Relationship Id="rId226" Type="http://schemas.openxmlformats.org/officeDocument/2006/relationships/hyperlink" Target="https://www.rcm.at/cs/rcm/DokumentDownload/Raiffeisen-GreenBonds?dokument&amp;enc=2cdJN80HkWGmoK7teCwcRkVsaQ%2FgIiB5UaRhbE%2BeF2qioR4Ps44%2FO%2FFmVpvmsnaXMdKibIkxPdng%0ASAiVNNj7BszIQaO0ch3d" TargetMode="External"/><Relationship Id="rId247" Type="http://schemas.openxmlformats.org/officeDocument/2006/relationships/hyperlink" Target="https://www.rcm.at/cs/rcm/DokumentDownload/Raiffeisen-Nachhaltigkeit-Rent?dokument&amp;enc=2cdJN80HkWGmoK7teCwcRkVsaQ%2FgIiB55MbzrTPOp4mm1e2ZfYJ9bYp3eI%2ByWObsv30SfWItaapa%0AX6MkFsA7uQ%3D%3D" TargetMode="External"/><Relationship Id="rId107" Type="http://schemas.openxmlformats.org/officeDocument/2006/relationships/hyperlink" Target="https://www.rcm.at/cs/rcm/DokumentDownload/Raiffeisen-Nachhaltigkeit-EmergingMarkets-LocalBonds?dokument&amp;enc=2cdJN80HkWFFTDkOtRJ0D%2FLRua0pWB%2BXUHiFQZdQV9AMYyXYMglT6o4Tdp0cANdI0LNYm6obe5fi%0A%2FosVDveIYpfQH5wD1mFkYcL25lQMm00h71SQK9bIhg%3D%3D" TargetMode="External"/><Relationship Id="rId268" Type="http://schemas.openxmlformats.org/officeDocument/2006/relationships/hyperlink" Target="https://www.rcm.at/cs/rcm/DokumentDownload/Raiffeisen-Mehrwert-ESG%202028%20II?dokument&amp;enc=2cdJN80HkWFFTDkOtRJ0D%2FLRua0pWB%2BXlOmV6%2FSlPPD3EVY2OX4K5KbV7Zl9gn1tind4j7JY5uy%2F%0AfRJ9Yi1pqlpfoyQWwDu5" TargetMode="External"/><Relationship Id="rId289" Type="http://schemas.openxmlformats.org/officeDocument/2006/relationships/hyperlink" Target="https://www.rcm.at/cs/rcm/DokumentDownload/Raiffeisen-Mehrwert%202027%20III?dokument&amp;enc=2cdJN80HkWGmoK7teCwcRkVsaQ%2FgIiB5j3dBFzuP3ibu8kjO7J8kS%2FFmVpvmsnaXMdKibIkxPdng%0ASAiVNNj7BszIQaO0ch3d" TargetMode="External"/><Relationship Id="rId11" Type="http://schemas.openxmlformats.org/officeDocument/2006/relationships/hyperlink" Target="https://www.rcm.at/cs/rcm/DokumentDownload/Raiffeisen-Euro-Corporates?dokument&amp;enc=2cdJN80HkWFFTDkOtRJ0D%2FLRua0pWB%2BXAYjCtlgQ%2BRGty7eqtA5DjjYdHdwz4LiRr150G4MYk8Rp%0Asy8vwjd31Iq%2FP2nFTwpC" TargetMode="External"/><Relationship Id="rId32" Type="http://schemas.openxmlformats.org/officeDocument/2006/relationships/hyperlink" Target="https://www.rcm.at/cs/rcm/DokumentDownload/Raiffeisen-Inflationsschutz-Anleihen?dokument&amp;enc=2cdJN80HkWFFTDkOtRJ0D%2FLRua0pWB%2BXnfASim8Hphmty7eqtA5DjjYdHdwz4LiRr150G4MYk8Rp%0Asy8vwjd31Iq%2FP2nFTwpC" TargetMode="External"/><Relationship Id="rId53" Type="http://schemas.openxmlformats.org/officeDocument/2006/relationships/hyperlink" Target="https://www.rcm.at/cs/rcm/DokumentDownload/Raiffeisen-Osteuropa-Aktien?dokument&amp;enc=2cdJN80HkWFFTDkOtRJ0D%2FLRua0pWB%2BXmZ%2B5sktDvW2ty7eqtA5DjjYdHdwz4LiRr150G4MYk8Rp%0Asy8vwjd31Iq%2FP2nFTwpC" TargetMode="External"/><Relationship Id="rId74" Type="http://schemas.openxmlformats.org/officeDocument/2006/relationships/hyperlink" Target="https://www.rcm.at/cs/rcm/DokumentDownload/Raiffeisen-EmergingMarkets-Rent?dokument&amp;enc=2cdJN80HkWFFTDkOtRJ0D%2FLRua0pWB%2BXSqiyl8ePEYM8xcNnHADHdTYdHdwz4LiRr150G4MYk8Rp%0Asy8vwjd31GSbQI%2B%2BtKM42ARpFPZqQ%2FrqnueNUj1wQA%3D%3D" TargetMode="External"/><Relationship Id="rId128" Type="http://schemas.openxmlformats.org/officeDocument/2006/relationships/hyperlink" Target="https://www.rcm.at/cs/rcm/DokumentDownload/Raiffeisenfonds-Konservativ?dokument&amp;enc=2cdJN80HkWFFTDkOtRJ0D%2FLRua0pWB%2BXszv6rku7xIUMYyXYMglT6o4Tdp0cANdI0LNYm6obe5fi%0A%2FosVDveIYpfQH5wD1mFkYcL25lQMm00h71SQK9bIhg%3D%3D" TargetMode="External"/><Relationship Id="rId149" Type="http://schemas.openxmlformats.org/officeDocument/2006/relationships/hyperlink" Target="https://www.rcm.at/cs/rcm/DokumentDownload/Raiffeisen-Europa-HighYield?dokument&amp;enc=2cdJN80HkWFScNSGtZEvaQ6nM6b4fUJCHS1N3Jexbn4TYZvSOcAnO8ZZ4SVbVEmv" TargetMode="External"/><Relationship Id="rId314" Type="http://schemas.openxmlformats.org/officeDocument/2006/relationships/hyperlink" Target="https://downloads.raiffeisen-capital.com/documents/DbRNcWoV2gaDZd6LsKEO_POainGkC4aQOH-92lfjZ09TZuNK1XX6WZW__V4TaqL3T8kW5RjGZlxP68o7cjpR6z28FjwBkUM9c4VftCg-3LjWRmo=" TargetMode="External"/><Relationship Id="rId335" Type="http://schemas.openxmlformats.org/officeDocument/2006/relationships/hyperlink" Target="https://downloads.raiffeisen-capital.com/documents/DbRNcWoV2gaDZN6LsKEO_POainGkC4aQOH-92lbjZ09TZuNK1XX6WZW__V4TaqL3T8kW5RjGZlxP68o7cjpR6z28FpqkVMV_Y6BNfnuQvdeYvbk=" TargetMode="External"/><Relationship Id="rId356" Type="http://schemas.openxmlformats.org/officeDocument/2006/relationships/hyperlink" Target="https://downloads.raiffeisen-capital.com/documents/DbRNcWoV2gaDZN6LsKEO_POainGkC4aQOH-92FHjZ09TZuNK1XX6WZW__V4TaqL3T8kW5RjGZlxP68o7cjpR6z28FiNFPIIUDfZuoO1XTOilJDM=" TargetMode="External"/><Relationship Id="rId5" Type="http://schemas.openxmlformats.org/officeDocument/2006/relationships/hyperlink" Target="https://www.rcm.at/cs/rcm/DokumentDownload/Raiffeisen-Active-Aktien?dokument&amp;enc=2cdJN80HkWFFTDkOtRJ0D%2FLRua0pWB%2BXs2Vgy3KkXWOty7eqtA5DjjYdHdwz4LiRr150G4MYk8Rp%0Asy8vwjd31Iq%2FP2nFTwpC" TargetMode="External"/><Relationship Id="rId95" Type="http://schemas.openxmlformats.org/officeDocument/2006/relationships/hyperlink" Target="https://www.rcm.at/cs/rcm/DokumentDownload/Raiffeisen-Health%20and%20Wellbeing-ESG-Aktien?dokument&amp;enc=2cdJN80HkWFFTDkOtRJ0D%2FLRua0pWB%2BXgpmvqEBAy2ity7eqtA5DjjYdHdwz4LiRr150G4MYk8Rp%0Asy8vwjd31GSbQI%2B%2BtKM4Gh0qARFLuLlKZqCVsg4sAw%3D%3D" TargetMode="External"/><Relationship Id="rId160" Type="http://schemas.openxmlformats.org/officeDocument/2006/relationships/hyperlink" Target="https://www.rcm.at/cs/rcm/DokumentDownload/Raiffeisen-Health%20and%20Wellbeing-ESG-Aktien?dokument&amp;enc=2cdJN80HkWFScNSGtZEvaQ6nM6b4fUJCFVTSgfGMbfFedpXwhiaogIZsBOWj42zKxlnhJVtUSa8%3D" TargetMode="External"/><Relationship Id="rId181" Type="http://schemas.openxmlformats.org/officeDocument/2006/relationships/hyperlink" Target="https://www.rcm.at/cs/rcm/DokumentDownload/Raiffeisen-Nachhaltigkeit-ShortTerm?dokument&amp;enc=2cdJN80HkWFScNSGtZEvaQ6nM6b4fUJC%2Be97A9hIaOIfxngPIg0TcoZsBOWj42zKxlnhJVtUSa8%3D" TargetMode="External"/><Relationship Id="rId216" Type="http://schemas.openxmlformats.org/officeDocument/2006/relationships/hyperlink" Target="https://www.rcm.at/cs/rcm/DokumentDownload/Raiffeisen-Euro-ShortTerm-Rent?dokument&amp;enc=2cdJN80HkWGmoK7teCwcRkVsaQ%2FgIiB56vJnvyHn4him1e2ZfYJ9bYp3eI%2ByWObsv30SfWItaapa%0AX6MkFsA7uQ%3D%3D" TargetMode="External"/><Relationship Id="rId237" Type="http://schemas.openxmlformats.org/officeDocument/2006/relationships/hyperlink" Target="https://www.rcm.at/cs/rcm/DokumentDownload/Raiffeisen-Nachhaltigkeit-Diversified?dokument&amp;enc=2cdJN80HkWGmoK7teCwcRkVsaQ%2FgIiB5w4EZdVelsYPL6Ikd0w%2BrUPFmVpvmsnaXMdKibIkxPdng%0ASAiVNNj7BszIQaO0ch3d" TargetMode="External"/><Relationship Id="rId258" Type="http://schemas.openxmlformats.org/officeDocument/2006/relationships/hyperlink" Target="https://www.rcm.at/cs/rcm/DokumentDownload/Raiffeisen-Portfolio-Solide?dokument&amp;enc=2cdJN80HkWGmoK7teCwcRkVsaQ%2FgIiB5jTbPf7YvOGaXvf2WXneQ1D%2F44C0mg5ZAMdKibIkxPdng%0ASAiVNNj7BszIQaO0ch3d" TargetMode="External"/><Relationship Id="rId279" Type="http://schemas.openxmlformats.org/officeDocument/2006/relationships/hyperlink" Target="https://www.rcm.at/cs/rcm/DokumentDownload/Raiffeisen-Portfolio-Growth?dokument&amp;enc=2cdJN80HkWFScNSGtZEvaQ6nM6b4fUJCFTmDEk23wWweydHMASw5nWW4zCFXzInT" TargetMode="External"/><Relationship Id="rId22" Type="http://schemas.openxmlformats.org/officeDocument/2006/relationships/hyperlink" Target="https://www.rcm.at/cs/rcm/DokumentDownload/Raiffeisen-Global-Rent?dokument&amp;enc=2cdJN80HkWFFTDkOtRJ0D%2FLRua0pWB%2BXXcO5dJQfL1Cty7eqtA5DjjYdHdwz4LiRr150G4MYk8Rp%0Asy8vwjd31Iq%2FP2nFTwpC" TargetMode="External"/><Relationship Id="rId43" Type="http://schemas.openxmlformats.org/officeDocument/2006/relationships/hyperlink" Target="https://www.rcm.at/cs/rcm/DokumentDownload/Raiffeisen-Nachhaltigkeit-Mix?dokument&amp;enc=2cdJN80HkWFFTDkOtRJ0D%2FLRua0pWB%2BX6Pjh90y%2F1iI8xcNnHADHdTYdHdwz4LiRr150G4MYk8Rp%0Asy8vwjd31Iq%2FP2nFTwpC" TargetMode="External"/><Relationship Id="rId64" Type="http://schemas.openxmlformats.org/officeDocument/2006/relationships/hyperlink" Target="https://www.rcm.at/cs/rcm/DokumentDownload/Raiffeisenfonds-Wachstum?dokument&amp;enc=2cdJN80HkWFFTDkOtRJ0D%2FLRua0pWB%2BXx%2BCOwVBxB92ty7eqtA5DjjYdHdwz4LiRr150G4MYk8Rp%0Asy8vwjd31Iq%2FP2nFTwpC" TargetMode="External"/><Relationship Id="rId118" Type="http://schemas.openxmlformats.org/officeDocument/2006/relationships/hyperlink" Target="https://www.rcm.at/cs/rcm/DokumentDownload/Raiffeisen-Nachhaltigkeit-US-Aktien?dokument&amp;enc=2cdJN80HkWFFTDkOtRJ0D%2FLRua0pWB%2BXM%2FMNNT6YcWw8xcNnHADHdTYdHdwz4LiRr150G4MYk8Rp%0Asy8vwjd31GSbQI%2B%2BtKM42ARpFPZqQ%2FrqnueNUj1wQA%3D%3D" TargetMode="External"/><Relationship Id="rId139" Type="http://schemas.openxmlformats.org/officeDocument/2006/relationships/hyperlink" Target="https://www.rcm.at/cs/rcm/DokumentDownload/Raiffeisen-EmergingMarkets-Rent?dokument&amp;enc=2cdJN80HkWFScNSGtZEvaQ6nM6b4fUJCqQid%2BTnxCV9MjgbSFR0eScZZ4SVbVEmv" TargetMode="External"/><Relationship Id="rId290" Type="http://schemas.openxmlformats.org/officeDocument/2006/relationships/hyperlink" Target="https://www.rcm.at/cs/rcm/DokumentDownload/Raiffeisen-Mehrwert%202027%20III?dokument&amp;enc=2cdJN80HkWFScNSGtZEvaQ6nM6b4fUJC0wVnjJrHiDICtbZAnkaikmW4zCFXzInT" TargetMode="External"/><Relationship Id="rId304" Type="http://schemas.openxmlformats.org/officeDocument/2006/relationships/hyperlink" Target="https://downloads.raiffeisen-capital.com/documents/DL5BYHwi7GymadDpy_9QqLD0_BTeZPvyYSPong22PR1jcPBahUDGYpLg3ktcSYjdDKcD-TpYSXnCKqb9fOJKiWX4CtY=" TargetMode="External"/><Relationship Id="rId325" Type="http://schemas.openxmlformats.org/officeDocument/2006/relationships/hyperlink" Target="https://downloads.raiffeisen-capital.com/documents/DbRNcWoV2gaDf96LsKEO_POainGkC4aQOH-92lnjZ09TZuNK1XX6WZW__V4TaqL3T8kW5RjGZlxP68o7cjpR6z28FkNEnOVGaY8LN7CIDRcrsQc=" TargetMode="External"/><Relationship Id="rId346" Type="http://schemas.openxmlformats.org/officeDocument/2006/relationships/hyperlink" Target="https://downloads.raiffeisen-capital.com/documents/DbRNcWoV2gaDZd6LsKEO_POainGkC4aQOH-921bjZ09TZuNK1XX6WZW__V4TaqL3T8kW5RjGZlxP68o7cjpR6z28Fieeuz8RE4l3J3BSxfi3hsI=" TargetMode="External"/><Relationship Id="rId367" Type="http://schemas.openxmlformats.org/officeDocument/2006/relationships/printerSettings" Target="../printerSettings/printerSettings2.bin"/><Relationship Id="rId85" Type="http://schemas.openxmlformats.org/officeDocument/2006/relationships/hyperlink" Target="https://www.rcm.at/cs/rcm/DokumentDownload/Raiffeisen-Europa-HighYield?dokument&amp;enc=2cdJN80HkWFFTDkOtRJ0D%2FLRua0pWB%2BXZ%2F2t57daX7Sty7eqtA5DjjYdHdwz4LiRr150G4MYk8Rp%0Asy8vwjd31GSbQI%2B%2BtKM42ARpFPZqQ%2FrqnueNUj1wQA%3D%3D" TargetMode="External"/><Relationship Id="rId150" Type="http://schemas.openxmlformats.org/officeDocument/2006/relationships/hyperlink" Target="https://www.rcm.at/cs/rcm/DokumentDownload/Raiffeisen-EmergingMarkets-Rent?dokument&amp;enc=2cdJN80HkWFScNSGtZEvaQ6nM6b4fUJCqQid%2BTnxCV9MjgbSFR0eScZZ4SVbVEmv" TargetMode="External"/><Relationship Id="rId171" Type="http://schemas.openxmlformats.org/officeDocument/2006/relationships/hyperlink" Target="https://www.rcm.at/cs/rcm/DokumentDownload/Raiffeisen-Nachhaltigkeit-EmergingMarkets-Aktien?dokument&amp;enc=2cdJN80HkWFScNSGtZEvaQ6nM6b4fUJCvilJNF8j0i5bl4elIf1siuL%2BixUO94hiZbjMIVfMidM%3D" TargetMode="External"/><Relationship Id="rId192" Type="http://schemas.openxmlformats.org/officeDocument/2006/relationships/hyperlink" Target="https://www.rcm.at/cs/rcm/DokumentDownload/Raiffeisen-Russland-Aktien?dokument&amp;enc=2cdJN80HkWFScNSGtZEvaQ6nM6b4fUJCHsW9lhySjwLJrSSaMjd59MZZ4SVbVEmv" TargetMode="External"/><Relationship Id="rId206" Type="http://schemas.openxmlformats.org/officeDocument/2006/relationships/hyperlink" Target="https://www.rcm.at/cs/rcm/DokumentDownload/Raiffeisen-EmergingMarkets-Rent?dokument&amp;enc=2cdJN80HkWGmoK7teCwcRkVsaQ%2FgIiB50cQK6LhWDxem1e2ZfYJ9bbOV7xPLLL7lv30SfWItaapa%0AX6MkFsA7uQ%3D%3D" TargetMode="External"/><Relationship Id="rId227" Type="http://schemas.openxmlformats.org/officeDocument/2006/relationships/hyperlink" Target="https://www.rcm.at/cs/rcm/DokumentDownload/Raiffeisen-Health%20and%20Wellbeing-ESG-Aktien?dokument&amp;enc=2cdJN80HkWGmoK7teCwcRkVsaQ%2FgIiB5zc1ddKDqmyWm1e2ZfYJ9bbOV7xPLLL7lv30SfWItaapa%0AX6MkFsA7uQ%3D%3D" TargetMode="External"/><Relationship Id="rId248" Type="http://schemas.openxmlformats.org/officeDocument/2006/relationships/hyperlink" Target="https://www.rcm.at/cs/rcm/DokumentDownload/Raiffeisen-Nachhaltigkeit-ShortTerm?dokument&amp;enc=2cdJN80HkWGmoK7teCwcRkVsaQ%2FgIiB5orGb%2Ff4B6jSm1e2ZfYJ9bbOV7xPLLL7lv30SfWItaapa%0AX6MkFsA7uQ%3D%3D" TargetMode="External"/><Relationship Id="rId269" Type="http://schemas.openxmlformats.org/officeDocument/2006/relationships/hyperlink" Target="https://www.rcm.at/cs/rcm/DokumentDownload/Raiffeisen-Mehrwert-ESG%202028%20II?dokument&amp;enc=2cdJN80HkWFFTDkOtRJ0D%2FLRua0pWB%2BXlOmV6%2FSlPPD3EVY2OX4K5KbV7Zl9gn1tind4j7JY5uy%2F%0AfRJ9Yi1pqlpfoyQWwDu5" TargetMode="External"/><Relationship Id="rId12" Type="http://schemas.openxmlformats.org/officeDocument/2006/relationships/hyperlink" Target="https://www.rcm.at/cs/rcm/DokumentDownload/Raiffeisen-Euro-Corporates?dokument&amp;enc=2cdJN80HkWFFTDkOtRJ0D%2FLRua0pWB%2BXAYjCtlgQ%2BRGty7eqtA5DjjYdHdwz4LiR%2FdiunN2gbx9p%0Asy8vwjd31Iq%2FP2nFTwpC" TargetMode="External"/><Relationship Id="rId33" Type="http://schemas.openxmlformats.org/officeDocument/2006/relationships/hyperlink" Target="https://www.rcm.at/cs/rcm/DokumentDownload/Raiffeisen-Inflationsschutz-Anleihen?dokument&amp;enc=2cdJN80HkWFFTDkOtRJ0D%2FLRua0pWB%2BXnfASim8Hphmty7eqtA5DjjYdHdwz4LiR%2FdiunN2gbx9p%0Asy8vwjd31Iq%2FP2nFTwpC" TargetMode="External"/><Relationship Id="rId108" Type="http://schemas.openxmlformats.org/officeDocument/2006/relationships/hyperlink" Target="https://www.rcm.at/cs/rcm/DokumentDownload/Raiffeisen-Nachhaltigkeit-Europa-Aktien?dokument&amp;enc=2cdJN80HkWFFTDkOtRJ0D%2FLRua0pWB%2BXg74HK56BdHo8xcNnHADHdTYdHdwz4LiRr150G4MYk8Rp%0Asy8vwjd31GSbQI%2B%2BtKM42ARpFPZqQ%2FrqnueNUj1wQA%3D%3D" TargetMode="External"/><Relationship Id="rId129" Type="http://schemas.openxmlformats.org/officeDocument/2006/relationships/hyperlink" Target="https://www.rcm.at/cs/rcm/DokumentDownload/Raiffeisenfonds-Sicherheit?dokument&amp;enc=2cdJN80HkWFFTDkOtRJ0D%2FLRua0pWB%2BXEfn9EG4tRo6ty7eqtA5DjjYdHdwz4LiRr150G4MYk8Rp%0Asy8vwjd31GSbQI%2B%2BtKM42ARpFPZqQ%2FrqnueNUj1wQA%3D%3D" TargetMode="External"/><Relationship Id="rId280" Type="http://schemas.openxmlformats.org/officeDocument/2006/relationships/hyperlink" Target="https://www.rcm.at/cs/rcm/DokumentDownload/Raiffeisen-Mehrwert-ESG%202029?dokument&amp;enc=2cdJN80HkWFFTDkOtRJ0D%2FLRua0pWB%2BXd7ISFziLmi7ZDuk9drgH1abV7Zl9gn1ts5XvE8ssvuW%2F%0AfRJ9Yi1pqlpfoyQWwDu5" TargetMode="External"/><Relationship Id="rId315" Type="http://schemas.openxmlformats.org/officeDocument/2006/relationships/hyperlink" Target="https://downloads.raiffeisen-capital.com/documents/DL5BYHwi7GymadDpy_1Wqbf1-gCIO6yhaCnlnzSqIwwKWdJw6zbHXbOn7lNLFY7bHKUOnw9_EdKaPlxSqdB0Ug==" TargetMode="External"/><Relationship Id="rId336" Type="http://schemas.openxmlformats.org/officeDocument/2006/relationships/hyperlink" Target="https://downloads.raiffeisen-capital.com/documents/DbRNcWoV2gaDZd6LsKEO_POainGkC4aQOH-92ljjZ09TZuNK1XX6WZW__V4TaqL3T8kW5RjGZlxP68o7cjpR6z28Fm1g1IJpgVfIvEIemHjUbwU=" TargetMode="External"/><Relationship Id="rId357" Type="http://schemas.openxmlformats.org/officeDocument/2006/relationships/hyperlink" Target="https://downloads.raiffeisen-capital.com/documents/DL5BYHwi7GymadDpy_1Vr7D1-gCIO6yhaCnlnzSqIwwKWdJw6zbHXbOn7lNLFY7bKHYCzltS4qJ2MU80ER6WWg==" TargetMode="External"/><Relationship Id="rId54" Type="http://schemas.openxmlformats.org/officeDocument/2006/relationships/hyperlink" Target="https://www.rcm.at/cs/rcm/DokumentDownload/Raiffeisen-Osteuropa-Rent?dokument&amp;enc=2cdJN80HkWFFTDkOtRJ0D%2FLRua0pWB%2BXguwT6QMjox%2Bty7eqtA5DjjYdHdwz4LiRr150G4MYk8Rp%0Asy8vwjd31Iq%2FP2nFTwpC" TargetMode="External"/><Relationship Id="rId75" Type="http://schemas.openxmlformats.org/officeDocument/2006/relationships/hyperlink" Target="https://www.rcm.at/cs/rcm/DokumentDownload/Raiffeisen-EmergingMarkets-Rent?dokument&amp;enc=2cdJN80HkWFFTDkOtRJ0D%2FLRua0pWB%2BXSqiyl8ePEYM8xcNnHADHdTYdHdwz4LiR%2FdiunN2gbx9p%0Asy8vwjd31GSbQI%2B%2BtKM42ARpFPZqQ%2FrqnueNUj1wQA%3D%3D" TargetMode="External"/><Relationship Id="rId96" Type="http://schemas.openxmlformats.org/officeDocument/2006/relationships/hyperlink" Target="https://www.rcm.at/cs/rcm/DokumentDownload/Raiffeisen-HighTech-ESG-Aktien?dokument&amp;enc=2cdJN80HkWFFTDkOtRJ0D%2FLRua0pWB%2BXQ7R%2FnZUaYC6ty7eqtA5DjjYdHdwz4LiRr150G4MYk8Rp%0Asy8vwjd31GSbQI%2B%2BtKM4Gh0qARFLuLnr5Q9G07M0jg%3D%3D" TargetMode="External"/><Relationship Id="rId140" Type="http://schemas.openxmlformats.org/officeDocument/2006/relationships/hyperlink" Target="https://www.rcm.at/cs/rcm/DokumentDownload/Raiffeisen-Energie-Aktien?dokument&amp;enc=2cdJN80HkWFScNSGtZEvaQ6nM6b4fUJCqIQnLTKTk8%2BtjEK61EaSQMZZ4SVbVEmv" TargetMode="External"/><Relationship Id="rId161" Type="http://schemas.openxmlformats.org/officeDocument/2006/relationships/hyperlink" Target="https://www.rcm.at/cs/rcm/DokumentDownload/Raiffeisen-HighTech-ESG-Aktien?dokument&amp;enc=2cdJN80HkWFScNSGtZEvaQ6nM6b4fUJCqIQnLTKTk89k6WMhDHyMSoZsBOWj42zKxlnhJVtUSa8%3D" TargetMode="External"/><Relationship Id="rId182" Type="http://schemas.openxmlformats.org/officeDocument/2006/relationships/hyperlink" Target="https://www.rcm.at/cs/rcm/DokumentDownload/Raiffeisen-Nachhaltigkeit-Solide?dokument&amp;enc=2cdJN80HkWFScNSGtZEvaQ6nM6b4fUJC1ATxmGtbx2AwF821EtbIZOL%2BixUO94hiZbjMIVfMidM%3D" TargetMode="External"/><Relationship Id="rId217" Type="http://schemas.openxmlformats.org/officeDocument/2006/relationships/hyperlink" Target="https://www.rcm.at/cs/rcm/DokumentDownload/Raiffeisen-Europa-HighYield?dokument&amp;enc=2cdJN80HkWGmoK7teCwcRkVsaQ%2FgIiB58e5t1vV9weOm1e2ZfYJ9bbOV7xPLLL7lv30SfWItaapa%0AX6MkFsA7uQ%3D%3D" TargetMode="External"/><Relationship Id="rId6" Type="http://schemas.openxmlformats.org/officeDocument/2006/relationships/hyperlink" Target="https://www.rcm.at/cs/rcm/DokumentDownload/Raiffeisen-Active-Commodities?dokument&amp;enc=2cdJN80HkWFFTDkOtRJ0D%2FLRua0pWB%2BXoP3ogfC1nMg8xcNnHADHdTYdHdwz4LiRr150G4MYk8Rp%0Asy8vwjd31Iq%2FP2nFTwpC" TargetMode="External"/><Relationship Id="rId238" Type="http://schemas.openxmlformats.org/officeDocument/2006/relationships/hyperlink" Target="https://www.rcm.at/cs/rcm/DokumentDownload/Raiffeisen-Nachhaltigkeit-EmergingMarkets-Aktien?dokument&amp;enc=2cdJN80HkWGmoK7teCwcRkVsaQ%2FgIiB54YwsZaxN5VtRccR8jG1xKj%2F44C0mg5ZAMdKibIkxPdng%0ASAiVNNj7BszIQaO0ch3d" TargetMode="External"/><Relationship Id="rId259" Type="http://schemas.openxmlformats.org/officeDocument/2006/relationships/hyperlink" Target="https://www.rcm.at/cs/rcm/DokumentDownload/Raiffeisen-Russland-Aktien?dokument&amp;enc=2cdJN80HkWGmoK7teCwcRkVsaQ%2FgIiB5fHLID6tlttim1e2ZfYJ9bbOV7xPLLL7lv30SfWItaapa%0AX6MkFsA7uQ%3D%3D" TargetMode="External"/><Relationship Id="rId23" Type="http://schemas.openxmlformats.org/officeDocument/2006/relationships/hyperlink" Target="https://www.rcm.at/cs/rcm/DokumentDownload/Raiffeisen-Global-Rent?dokument&amp;enc=2cdJN80HkWFFTDkOtRJ0D%2FLRua0pWB%2BXXcO5dJQfL1Cty7eqtA5DjjYdHdwz4LiR%2FdiunN2gbx9p%0Asy8vwjd31Iq%2FP2nFTwpC" TargetMode="External"/><Relationship Id="rId119" Type="http://schemas.openxmlformats.org/officeDocument/2006/relationships/hyperlink" Target="https://www.rcm.at/cs/rcm/DokumentDownload/Raiffeisen-Nachhaltigkeit-Wachstum?dokument&amp;enc=2cdJN80HkWFFTDkOtRJ0D%2FLRua0pWB%2BXN3IcWhWa%2FJG9e7bPfUZfcqbV7Zl9gn1ts5XvE8ssvuW%2F%0AfRJ9Yi1pqiXvGCV35FVLilFRcP6n6JyngWTCdNPL4g%3D%3D" TargetMode="External"/><Relationship Id="rId270" Type="http://schemas.openxmlformats.org/officeDocument/2006/relationships/hyperlink" Target="https://www.rcm.at/cs/rcm/DokumentDownload/Raiffeisen-Mehrwert-ESG%202029?dokument&amp;enc=2cdJN80HkWGmoK7teCwcRkVsaQ%2FgIiB5BZCZu%2FBPJQdfc35AvC6MAfFmVpvmsnaXMdKibIkxPdng%0ASAiVNNj7BszIQaO0ch3d" TargetMode="External"/><Relationship Id="rId291" Type="http://schemas.openxmlformats.org/officeDocument/2006/relationships/hyperlink" Target="https://www.rcm.at/cs/rcm/DokumentDownload/Raiffeisen-Mehrwert%202029%20II?dokument&amp;enc=2cdJN80HkWFScNSGtZEvaQ6nM6b4fUJC0wVnjJrHiDI%2Bt5Uyj42u6WW4zCFXzInT" TargetMode="External"/><Relationship Id="rId305" Type="http://schemas.openxmlformats.org/officeDocument/2006/relationships/hyperlink" Target="https://downloads.raiffeisen-capital.com/documents/DL5BYHwi7GymadDpy_1Vrrb1-gCIO6yhaCnlnzSqIwwKWdJw6zbHXbOn7lNLFY7bKNwLPDTHYLAkPleqF0w9Aw==" TargetMode="External"/><Relationship Id="rId326" Type="http://schemas.openxmlformats.org/officeDocument/2006/relationships/hyperlink" Target="https://downloads.raiffeisen-capital.com/documents/DL5BYHwi7GymadDpy_1Wqbb1-gCIO6yhaCnlnzSqIwwKWdJw6zbHXbOn7lNLFY7b515PeLO_UygRbZcG62idcQ==" TargetMode="External"/><Relationship Id="rId347" Type="http://schemas.openxmlformats.org/officeDocument/2006/relationships/hyperlink" Target="https://downloads.raiffeisen-capital.com/documents/DL5BYHwi7GymadDpy_1Wqrn1-gCIO6yhaCnlnzSqIwwKWdJw6zbHXbOn7lNLFY7bdrYTF0zAnA5BYFihqcQtNw==" TargetMode="External"/><Relationship Id="rId44" Type="http://schemas.openxmlformats.org/officeDocument/2006/relationships/hyperlink" Target="https://www.rcm.at/cs/rcm/DokumentDownload/Raiffeisen-Nachhaltigkeit-Momentum?dokument&amp;enc=2cdJN80HkWFFTDkOtRJ0D%2FLRua0pWB%2BXIdbXOTmGazqudRNOMumo56bV7Zl9gn1ts5XvE8ssvuW%2F%0AfRJ9Yi1pqlpfoyQWwDu5" TargetMode="External"/><Relationship Id="rId65" Type="http://schemas.openxmlformats.org/officeDocument/2006/relationships/hyperlink" Target="https://www.rcm.at/cs/rcm/DokumentDownload/Raiffeisen-Nachhaltigkeit-Mix?dokument&amp;enc=2cdJN80HkWFFTDkOtRJ0D%2FLRua0pWB%2BX6Pjh90y%2F1iI8xcNnHADHdTYdHdwz4LiR%2FdiunN2gbx9p%0Asy8vwjd31Iq%2FP2nFTwpC" TargetMode="External"/><Relationship Id="rId86" Type="http://schemas.openxmlformats.org/officeDocument/2006/relationships/hyperlink" Target="https://www.rcm.at/cs/rcm/DokumentDownload/Raiffeisen-Europa-HighYield?dokument&amp;enc=2cdJN80HkWFFTDkOtRJ0D%2FLRua0pWB%2BXZ%2F2t57daX7Sty7eqtA5DjjYdHdwz4LiR%2FdiunN2gbx9p%0Asy8vwjd31GSbQI%2B%2BtKM42ARpFPZqQ%2FrqnueNUj1wQA%3D%3D" TargetMode="External"/><Relationship Id="rId130" Type="http://schemas.openxmlformats.org/officeDocument/2006/relationships/hyperlink" Target="https://www.rcm.at/cs/rcm/DokumentDownload/Raiffeisenfonds-Wachstum?dokument&amp;enc=2cdJN80HkWFFTDkOtRJ0D%2FLRua0pWB%2BXx%2BCOwVBxB92ty7eqtA5DjjYdHdwz4LiRr150G4MYk8Rp%0Asy8vwjd31GSbQI%2B%2BtKM42ARpFPZqQ%2FrqnueNUj1wQA%3D%3D" TargetMode="External"/><Relationship Id="rId151" Type="http://schemas.openxmlformats.org/officeDocument/2006/relationships/hyperlink" Target="https://www.rcm.at/cs/rcm/DokumentDownload/Raiffeisen-Euro-ShortTerm-Rent?dokument&amp;enc=2cdJN80HkWFScNSGtZEvaQ6nM6b4fUJCHrfKZsyfIpOaMVXGjAJXKYZsBOWj42zKxlnhJVtUSa8%3D" TargetMode="External"/><Relationship Id="rId172" Type="http://schemas.openxmlformats.org/officeDocument/2006/relationships/hyperlink" Target="https://www.rcm.at/cs/rcm/DokumentDownload/Raiffeisen-Nachhaltigkeit-EmergingMarkets-LocalBonds?dokument&amp;enc=2cdJN80HkWFScNSGtZEvaQ6nM6b4fUJCJ5crI%2B%2FAkgxmaZW4%2BgCyidvHLKoQSWnj" TargetMode="External"/><Relationship Id="rId193" Type="http://schemas.openxmlformats.org/officeDocument/2006/relationships/hyperlink" Target="https://www.rcm.at/cs/rcm/DokumentDownload/Raiffeisen-SmartEnergy-ESG-Aktien?dokument&amp;enc=2cdJN80HkWFScNSGtZEvaQ6nM6b4fUJCAocLQKEmdlTyoRLO%2F1w9ZGW4zCFXzInT" TargetMode="External"/><Relationship Id="rId207" Type="http://schemas.openxmlformats.org/officeDocument/2006/relationships/hyperlink" Target="https://www.rcm.at/cs/rcm/DokumentDownload/Raiffeisen-EmergingMarkets-Rent?dokument&amp;enc=2cdJN80HkWGmoK7teCwcRkVsaQ%2FgIiB50cQK6LhWDxem1e2ZfYJ9bYp3eI%2ByWObsv30SfWItaapa%0AX6MkFsA7uQ%3D%3D" TargetMode="External"/><Relationship Id="rId228" Type="http://schemas.openxmlformats.org/officeDocument/2006/relationships/hyperlink" Target="https://www.rcm.at/cs/rcm/DokumentDownload/Raiffeisen-HighTech-ESG-Aktien?dokument&amp;enc=2cdJN80HkWGmoK7teCwcRkVsaQ%2FgIiB5dCy7AB8Kmt2m1e2ZfYJ9bbOV7xPLLL7lv30SfWItaapa%0AX6MkFsA7uQ%3D%3D" TargetMode="External"/><Relationship Id="rId249" Type="http://schemas.openxmlformats.org/officeDocument/2006/relationships/hyperlink" Target="https://www.rcm.at/cs/rcm/DokumentDownload/Raiffeisen-Nachhaltigkeit-Solide?dokument&amp;enc=2cdJN80HkWGmoK7teCwcRkVsaQ%2FgIiB5v%2FygddiCvu3siZPQ99a9vz%2F44C0mg5ZAMdKibIkxPdng%0ASAiVNNj7BszIQaO0ch3d" TargetMode="External"/><Relationship Id="rId13" Type="http://schemas.openxmlformats.org/officeDocument/2006/relationships/hyperlink" Target="https://www.rcm.at/cs/rcm/DokumentDownload/Raiffeisen-Euro-Rendite?dokument&amp;enc=2cdJN80HkWFFTDkOtRJ0D%2FLRua0pWB%2BXoQOONqGtJvzZDuk9drgH1abV7Zl9gn1ts5XvE8ssvuW%2F%0AfRJ9Yi1pqlpfoyQWwDu5" TargetMode="External"/><Relationship Id="rId109" Type="http://schemas.openxmlformats.org/officeDocument/2006/relationships/hyperlink" Target="https://www.rcm.at/cs/rcm/DokumentDownload/Raiffeisen-Nachhaltigkeit-Mix?dokument&amp;enc=2cdJN80HkWFFTDkOtRJ0D%2FLRua0pWB%2BX6Pjh90y%2F1iI8xcNnHADHdTYdHdwz4LiRr150G4MYk8Rp%0Asy8vwjd31GSbQI%2B%2BtKM42ARpFPZqQ%2FrqnueNUj1wQA%3D%3D" TargetMode="External"/><Relationship Id="rId260" Type="http://schemas.openxmlformats.org/officeDocument/2006/relationships/hyperlink" Target="https://www.rcm.at/cs/rcm/DokumentDownload/Raiffeisen-SmartEnergy-ESG-Aktien?dokument&amp;enc=2cdJN80HkWGmoK7teCwcRkVsaQ%2FgIiB5zowIg5cgvGs8raCDW2sndD%2F44C0mg5ZAMdKibIkxPdng%0ASAiVNNj7BszIQaO0ch3d" TargetMode="External"/><Relationship Id="rId281" Type="http://schemas.openxmlformats.org/officeDocument/2006/relationships/hyperlink" Target="https://www.rcm.at/cs/rcm/DokumentDownload/Raiffeisen-Mehrwert-ESG%202029?dokument&amp;enc=2cdJN80HkWFFTDkOtRJ0D%2FLRua0pWB%2BXd7ISFziLmi7ZDuk9drgH1abV7Zl9gn1ts5XvE8ssvuW%2F%0AfRJ9Yi1pqpMFs2gEYvog" TargetMode="External"/><Relationship Id="rId316" Type="http://schemas.openxmlformats.org/officeDocument/2006/relationships/hyperlink" Target="https://downloads.raiffeisen-capital.com/documents/DbRNcWoV2gaDZd6LsKEO_POainGkC4aQOH-921bjZ09TZuNK1XX6WZW__V4TeKmTOuoU9hrNawQb9phRXzVbskmhzKmFAqQuNyMNJupcg8AaNg==" TargetMode="External"/><Relationship Id="rId337" Type="http://schemas.openxmlformats.org/officeDocument/2006/relationships/hyperlink" Target="https://downloads.raiffeisen-capital.com/documents/DL5BYHwi7GymadDpy_1Wqbj1-gCIO6yhaCnlnzSqIwwKWdJw6zbHXbOn7lNLFY7bbp_EFN88yuNwG3ZdcT2ipA==" TargetMode="External"/><Relationship Id="rId34" Type="http://schemas.openxmlformats.org/officeDocument/2006/relationships/hyperlink" Target="https://www.rcm.at/cs/rcm/DokumentDownload/Raiffeisen-Infrastruktur-Aktien?dokument&amp;enc=2cdJN80HkWFFTDkOtRJ0D%2FLRua0pWB%2BXuwVRB4Wel4k8xcNnHADHdTYdHdwz4LiRr150G4MYk8Rp%0Asy8vwjd31Iq%2FP2nFTwpC" TargetMode="External"/><Relationship Id="rId55" Type="http://schemas.openxmlformats.org/officeDocument/2006/relationships/hyperlink" Target="https://www.rcm.at/cs/rcm/DokumentDownload/Raiffeisen-PAXetBONUM-Aktien?dokument&amp;enc=2cdJN80HkWFFTDkOtRJ0D%2FLRua0pWB%2BXEC0Aw2TgBm2udRNOMumo56bV7Zl9gn1ts5XvE8ssvuW%2F%0AfRJ9Yi1pqlpfoyQWwDu5" TargetMode="External"/><Relationship Id="rId76" Type="http://schemas.openxmlformats.org/officeDocument/2006/relationships/hyperlink" Target="https://www.rcm.at/cs/rcm/DokumentDownload/Raiffeisen-Energie-Aktien?dokument&amp;enc=2cdJN80HkWFFTDkOtRJ0D%2FLRua0pWB%2BX05l1KPvCFpo8xcNnHADHdTYdHdwz4LiRr150G4MYk8Rp%0Asy8vwjd31GSbQI%2B%2BtKM42ARpFPZqQ%2FrqnueNUj1wQA%3D%3D" TargetMode="External"/><Relationship Id="rId97" Type="http://schemas.openxmlformats.org/officeDocument/2006/relationships/hyperlink" Target="https://www.rcm.at/cs/rcm/DokumentDownload/Raiffeisen-Inflation-Shield?dokument&amp;enc=2cdJN80HkWFFTDkOtRJ0D%2FLRua0pWB%2BXP%2BE2r8LooO0MYyXYMglT6o4Tdp0cANdIZt9BubfPsvTi%0A%2FosVDveIYpfQH5wD1mFkYcL25lQMm00h71SQK9bIhg%3D%3D" TargetMode="External"/><Relationship Id="rId120" Type="http://schemas.openxmlformats.org/officeDocument/2006/relationships/hyperlink" Target="https://www.rcm.at/cs/rcm/DokumentDownload/Raiffeisen-Osteuropa-Aktien?dokument&amp;enc=2cdJN80HkWFFTDkOtRJ0D%2FLRua0pWB%2BXmZ%2B5sktDvW2ty7eqtA5DjjYdHdwz4LiRr150G4MYk8Rp%0Asy8vwjd31GSbQI%2B%2BtKM42ARpFPZqQ%2FrqnueNUj1wQA%3D%3D" TargetMode="External"/><Relationship Id="rId141" Type="http://schemas.openxmlformats.org/officeDocument/2006/relationships/hyperlink" Target="https://www.rcm.at/cs/rcm/DokumentDownload/Raiffeisen-Euro-Corporates?dokument&amp;enc=2cdJN80HkWFScNSGtZEvaQ6nM6b4fUJCFVTSgfGMbfHrTW9OG4ShgsZZ4SVbVEmv" TargetMode="External"/><Relationship Id="rId358" Type="http://schemas.openxmlformats.org/officeDocument/2006/relationships/hyperlink" Target="https://downloads.raiffeisen-capital.com/documents/DbRNcWoV2gaDZN6LsKEO_POainGkC4aQOH--3FDjZ09TZuNK1XX6WZW__V4TaqL3T8kW5RjGZlxP68o7cjpR6z28FjBzuKhT8iCj4OuSQF6Vj8U=" TargetMode="External"/><Relationship Id="rId7" Type="http://schemas.openxmlformats.org/officeDocument/2006/relationships/hyperlink" Target="https://www.rcm.at/cs/rcm/DokumentDownload/Raiffeisen-Asia-Opportunities-ESG-Aktien?dokument&amp;enc=2cdJN80HkWFFTDkOtRJ0D%2FLRua0pWB%2BXZUyh7rX1OWY8xcNnHADHdTYdHdwz4LiRr150G4MYk8Rp%0Asy8vwjd31Iq%2FP2nFTwpC" TargetMode="External"/><Relationship Id="rId162" Type="http://schemas.openxmlformats.org/officeDocument/2006/relationships/hyperlink" Target="https://www.rcm.at/cs/rcm/DokumentDownload/Raiffeisen-Inflation-Shield?dokument&amp;enc=2cdJN80HkWFScNSGtZEvaQ6nM6b4fUJCMUJytZq%2BqXCDAMo8P1LshtvHLKoQSWnj" TargetMode="External"/><Relationship Id="rId183" Type="http://schemas.openxmlformats.org/officeDocument/2006/relationships/hyperlink" Target="https://www.rcm.at/cs/rcm/DokumentDownload/Raiffeisen-Nachhaltigkeit-Solide?dokument&amp;enc=2cdJN80HkWFScNSGtZEvaQ6nM6b4fUJC1ATxmGtbx2AwF821EtbIZOL%2BixUO94hiZbjMIVfMidM%3D" TargetMode="External"/><Relationship Id="rId218" Type="http://schemas.openxmlformats.org/officeDocument/2006/relationships/hyperlink" Target="https://www.rcm.at/cs/rcm/DokumentDownload/Raiffeisen-Europa-HighYield?dokument&amp;enc=2cdJN80HkWGmoK7teCwcRkVsaQ%2FgIiB58e5t1vV9weOm1e2ZfYJ9bYp3eI%2ByWObsv30SfWItaapa%0AX6MkFsA7uQ%3D%3D" TargetMode="External"/><Relationship Id="rId239" Type="http://schemas.openxmlformats.org/officeDocument/2006/relationships/hyperlink" Target="https://www.rcm.at/cs/rcm/DokumentDownload/Raiffeisen-Nachhaltigkeit-EmergingMarkets-LocalBonds?dokument&amp;enc=2cdJN80HkWGmoK7teCwcRkVsaQ%2FgIiB5h%2FR48vMnjhjfKnPEK8Z4j90KvjFVoy0WcwWQuWtdn4SG%0APL7D2kbQS3%2Fcu3mm2sGa" TargetMode="External"/><Relationship Id="rId250" Type="http://schemas.openxmlformats.org/officeDocument/2006/relationships/hyperlink" Target="https://www.rcm.at/cs/rcm/DokumentDownload/Raiffeisen-Nachhaltigkeit-Solide?dokument&amp;enc=2cdJN80HkWGmoK7teCwcRkVsaQ%2FgIiB5v%2FygddiCvu3siZPQ99a9v%2FFmVpvmsnaXMdKibIkxPdng%0ASAiVNNj7BszIQaO0ch3d" TargetMode="External"/><Relationship Id="rId271" Type="http://schemas.openxmlformats.org/officeDocument/2006/relationships/hyperlink" Target="https://www.rcm.at/cs/rcm/DokumentDownload/Raiffeisen-Mehrwert-ESG%202029?dokument&amp;enc=2cdJN80HkWGmoK7teCwcRkVsaQ%2FgIiB5BZCZu%2FBPJQdfc35AvC6MAT%2F44C0mg5ZAMdKibIkxPdng%0ASAiVNNj7BszIQaO0ch3d" TargetMode="External"/><Relationship Id="rId292" Type="http://schemas.openxmlformats.org/officeDocument/2006/relationships/hyperlink" Target="https://www.rcm.at/cs/rcm/DokumentDownload/Raiffeisen-Mehrwert-ESG%202028%20III?dokument&amp;enc=2cdJN80HkWGmoK7teCwcRkVsaQ%2FgIiB508jcgSYMal3CA8dCcY4cZz%2F44C0mg5ZAMdKibIkxPdng%0ASAiVNNj7BszIQaO0ch3d" TargetMode="External"/><Relationship Id="rId306" Type="http://schemas.openxmlformats.org/officeDocument/2006/relationships/hyperlink" Target="https://downloads.raiffeisen-capital.com/documents/DbRNcWoV2gaDZN6LsKEO_POainGkC4aQOH--3VbjZ09TZuNK1XX6WZW__V4TeKmTOuoU9hrNawQW55hRXzVbskmhpJjV1O2uV0ssxAaZXP2hmw==" TargetMode="External"/><Relationship Id="rId24" Type="http://schemas.openxmlformats.org/officeDocument/2006/relationships/hyperlink" Target="https://www.rcm.at/cs/rcm/DokumentDownload/Raiffeisen-GlobalAllocation-StrategiesPlus?dokument&amp;enc=2cdJN80HkWFFTDkOtRJ0D%2FLRua0pWB%2BXoa1z1FuO0ZM8xcNnHADHdTYdHdwz4LiRr150G4MYk8Rp%0Asy8vwjd31Iq%2FP2nFTwpC" TargetMode="External"/><Relationship Id="rId45" Type="http://schemas.openxmlformats.org/officeDocument/2006/relationships/hyperlink" Target="https://www.rcm.at/cs/rcm/DokumentDownload/Raiffeisen-Nachhaltigkeit-PIC%20%2B%20PAC?dokument&amp;enc=2cdJN80HkWFFTDkOtRJ0D%2FLRua0pWB%2BX1YugXmh4PequdRNOMumo56bV7Zl9gn1tMNnBNNFs%2BgHi%0A%2FosVDveIYqrlyb3ILise" TargetMode="External"/><Relationship Id="rId66" Type="http://schemas.openxmlformats.org/officeDocument/2006/relationships/hyperlink" Target="https://www.rcm.at/cs/rcm/DokumentDownload/Raiffeisenfonds-Konservativ?dokument&amp;enc=2cdJN80HkWFFTDkOtRJ0D%2FLRua0pWB%2BXszv6rku7xIUMYyXYMglT6o4Tdp0cANdI0LNYm6obe5fi%0A%2FosVDveIYqrlyb3ILise" TargetMode="External"/><Relationship Id="rId87" Type="http://schemas.openxmlformats.org/officeDocument/2006/relationships/hyperlink" Target="https://www.rcm.at/cs/rcm/DokumentDownload/Raiffeisen-Global-Fundamental-Rent?dokument&amp;enc=2cdJN80HkWFFTDkOtRJ0D%2FLRua0pWB%2BXbfeEldstSSAMYyXYMglT6o4Tdp0cANdIZt9BubfPsvTi%0A%2FosVDveIYpfQH5wD1mFkYcL25lQMm00h71SQK9bIhg%3D%3D" TargetMode="External"/><Relationship Id="rId110" Type="http://schemas.openxmlformats.org/officeDocument/2006/relationships/hyperlink" Target="https://www.rcm.at/cs/rcm/DokumentDownload/Raiffeisen-Nachhaltigkeit-Mix?dokument&amp;enc=2cdJN80HkWFFTDkOtRJ0D%2FLRua0pWB%2BX6Pjh90y%2F1iI8xcNnHADHdTYdHdwz4LiR%2FdiunN2gbx9p%0Asy8vwjd31GSbQI%2B%2BtKM42ARpFPZqQ%2FrqnueNUj1wQA%3D%3D" TargetMode="External"/><Relationship Id="rId131" Type="http://schemas.openxmlformats.org/officeDocument/2006/relationships/hyperlink" Target="https://www.rcm.at/cs/rcm/DokumentDownload/Raiffeisen-Russland-Aktien?dokument&amp;enc=2cdJN80HkWFFTDkOtRJ0D%2FLRua0pWB%2BXpCqNqx5h22mty7eqtA5DjjYdHdwz4LiRr150G4MYk8Rp%0Asy8vwjd31GSbQI%2B%2BtKM42ARpFPZqQ%2FrqnueNUj1wQA%3D%3D" TargetMode="External"/><Relationship Id="rId327" Type="http://schemas.openxmlformats.org/officeDocument/2006/relationships/hyperlink" Target="https://downloads.raiffeisen-capital.com/documents/DL5BYHwi7GymadDpy_1Wqbb1-gCIO6yhaCnlnzSqIwwKWdJw6zbHXbOn7lNLFY7b515PeLO_UygRbZcG62idcQ==" TargetMode="External"/><Relationship Id="rId348" Type="http://schemas.openxmlformats.org/officeDocument/2006/relationships/hyperlink" Target="https://downloads.raiffeisen-capital.com/documents/DbRNcWoV2gaDZN6LsKEO_POainGkC4aQOH-92VnjZ09TZuNK1XX6WZW__V4TaqL3T8kW5RjGZlxP68o7cjpR6z28FiMuhBVOVKNya-Txk72S3Wc=" TargetMode="External"/><Relationship Id="rId152" Type="http://schemas.openxmlformats.org/officeDocument/2006/relationships/hyperlink" Target="https://www.rcm.at/cs/rcm/DokumentDownload/Raiffeisen-Global-Fundamental-Rent?dokument&amp;enc=2cdJN80HkWFScNSGtZEvaQ6nM6b4fUJCc2GptZt8iaK9f0Is6kx3ctvHLKoQSWnj" TargetMode="External"/><Relationship Id="rId173" Type="http://schemas.openxmlformats.org/officeDocument/2006/relationships/hyperlink" Target="https://www.rcm.at/cs/rcm/DokumentDownload/Raiffeisen-Nachhaltigkeit-EmergingMarkets-LocalBonds?dokument&amp;enc=2cdJN80HkWFScNSGtZEvaQ6nM6b4fUJCJ5crI%2B%2FAkgxmaZW4%2BgCyidvHLKoQSWnj" TargetMode="External"/><Relationship Id="rId194" Type="http://schemas.openxmlformats.org/officeDocument/2006/relationships/hyperlink" Target="https://www.rcm.at/cs/rcm/DokumentDownload/Raiffeisenfonds-Ertrag?dokument&amp;enc=2cdJN80HkWFScNSGtZEvaQ6nM6b4fUJC0e8ovm8ppECfCB0cTRwac4ZsBOWj42zKxlnhJVtUSa8%3D" TargetMode="External"/><Relationship Id="rId208" Type="http://schemas.openxmlformats.org/officeDocument/2006/relationships/hyperlink" Target="https://www.rcm.at/cs/rcm/DokumentDownload/Raiffeisen-Energie-Aktien?dokument&amp;enc=2cdJN80HkWGmoK7teCwcRkVsaQ%2FgIiB5FPcB3bavb1ym1e2ZfYJ9bbOV7xPLLL7lv30SfWItaapa%0AX6MkFsA7uQ%3D%3D" TargetMode="External"/><Relationship Id="rId229" Type="http://schemas.openxmlformats.org/officeDocument/2006/relationships/hyperlink" Target="https://www.rcm.at/cs/rcm/DokumentDownload/Raiffeisen-Inflation-Shield?dokument&amp;enc=2cdJN80HkWGmoK7teCwcRkVsaQ%2FgIiB5Hjfg9X%2FBBphy5UHFvcTIb90KvjFVoy0WcwWQuWtdn4SG%0APL7D2kbQS3%2Fcu3mm2sGa" TargetMode="External"/><Relationship Id="rId240" Type="http://schemas.openxmlformats.org/officeDocument/2006/relationships/hyperlink" Target="https://www.rcm.at/cs/rcm/DokumentDownload/Raiffeisen-Nachhaltigkeit-EmergingMarkets-LocalBonds?dokument&amp;enc=2cdJN80HkWGmoK7teCwcRkVsaQ%2FgIiB5h%2FR48vMnjhjfKnPEK8Z4j1IggsnXHeypcwWQuWtdn4SG%0APL7D2kbQS3%2Fcu3mm2sGa" TargetMode="External"/><Relationship Id="rId261" Type="http://schemas.openxmlformats.org/officeDocument/2006/relationships/hyperlink" Target="https://www.rcm.at/cs/rcm/DokumentDownload/Raiffeisenfonds-Ertrag?dokument&amp;enc=2cdJN80HkWGmoK7teCwcRkVsaQ%2FgIiB5nl83LgcwIa6m1e2ZfYJ9bbOV7xPLLL7lv30SfWItaapa%0AX6MkFsA7uQ%3D%3D" TargetMode="External"/><Relationship Id="rId14" Type="http://schemas.openxmlformats.org/officeDocument/2006/relationships/hyperlink" Target="https://www.rcm.at/cs/rcm/DokumentDownload/Raiffeisen-Euro-Rendite?dokument&amp;enc=2cdJN80HkWFFTDkOtRJ0D%2FLRua0pWB%2BXoQOONqGtJvzZDuk9drgH1abV7Zl9gn1tind4j7JY5uy%2F%0AfRJ9Yi1pqlpfoyQWwDu5" TargetMode="External"/><Relationship Id="rId35" Type="http://schemas.openxmlformats.org/officeDocument/2006/relationships/hyperlink" Target="https://www.rcm.at/cs/rcm/DokumentDownload/Raiffeisen-MegaTrends-ESG-Aktien?dokument&amp;enc=2cdJN80HkWFFTDkOtRJ0D%2FLRua0pWB%2BX%2FIlnu4wEqKQMYyXYMglT6o4Tdp0cANdIZt9BubfPsvTi%0A%2FosVDveIYqrlyb3ILise" TargetMode="External"/><Relationship Id="rId56" Type="http://schemas.openxmlformats.org/officeDocument/2006/relationships/hyperlink" Target="https://www.rcm.at/cs/rcm/DokumentDownload/Raiffeisen-PAXetBONUM-Anleihen?dokument&amp;enc=2cdJN80HkWFFTDkOtRJ0D%2FLRua0pWB%2BXHTSTE6ZnqHPfVzQa%2B33oiKbV7Zl9gn1ts5XvE8ssvuW%2F%0AfRJ9Yi1pqlpfoyQWwDu5" TargetMode="External"/><Relationship Id="rId77" Type="http://schemas.openxmlformats.org/officeDocument/2006/relationships/hyperlink" Target="https://www.rcm.at/cs/rcm/DokumentDownload/Raiffeisen-Euro-Corporates?dokument&amp;enc=2cdJN80HkWFFTDkOtRJ0D%2FLRua0pWB%2BXAYjCtlgQ%2BRGty7eqtA5DjjYdHdwz4LiRr150G4MYk8Rp%0Asy8vwjd31GSbQI%2B%2BtKM42ARpFPZqQ%2FrqnueNUj1wQA%3D%3D" TargetMode="External"/><Relationship Id="rId100" Type="http://schemas.openxmlformats.org/officeDocument/2006/relationships/hyperlink" Target="https://www.rcm.at/cs/rcm/DokumentDownload/Raiffeisen-Infrastruktur-Aktien?dokument&amp;enc=2cdJN80HkWFFTDkOtRJ0D%2FLRua0pWB%2BXuwVRB4Wel4k8xcNnHADHdTYdHdwz4LiRr150G4MYk8Rp%0Asy8vwjd31GSbQI%2B%2BtKM42ARpFPZqQ%2FrqnueNUj1wQA%3D%3D" TargetMode="External"/><Relationship Id="rId282" Type="http://schemas.openxmlformats.org/officeDocument/2006/relationships/hyperlink" Target="https://www.rcm.at/cs/rcm/DokumentDownload/Raiffeisen-Mehrwert-ESG%202029?dokument&amp;enc=2cdJN80HkWFFTDkOtRJ0D%2FLRua0pWB%2BXd7ISFziLmi7ZDuk9drgH1abV7Zl9gn1tind4j7JY5uy%2F%0AfRJ9Yi1pqpMFs2gEYvog" TargetMode="External"/><Relationship Id="rId317" Type="http://schemas.openxmlformats.org/officeDocument/2006/relationships/hyperlink" Target="https://downloads.raiffeisen-capital.com/documents/DbRNcWoV2gaDZd6LsKEO_POainGkC4aQOH-921bjZ09TZuNK1XX6WZW__V4TeKmTOuoU9hrNawQW55hRXzVbskmhH7lyZq7HOltPyOxHtnOAnw==" TargetMode="External"/><Relationship Id="rId338" Type="http://schemas.openxmlformats.org/officeDocument/2006/relationships/hyperlink" Target="https://downloads.raiffeisen-capital.com/documents/DbRNcWoV2gaDZd6LsKEO_POainGkC4aQOH-92VPjZ09TZuNK1XX6WZW__V4TeKmTOuoU9hrNawQb9phRXzVbskmhTMRfo9EG554cWXQsD85zzQ==" TargetMode="External"/><Relationship Id="rId359" Type="http://schemas.openxmlformats.org/officeDocument/2006/relationships/hyperlink" Target="https://downloads.raiffeisen-capital.com/documents/DbRNcWoV2gaDZN6LsKEO_POainGkC4aQOH--2VnjZ09TZuNK1XX6WZW__V4TaqL3T8kW5RjGZlxP68o7cjpR6z28FtC7lXCLhQtvnqWbObXbbOs=" TargetMode="External"/><Relationship Id="rId8" Type="http://schemas.openxmlformats.org/officeDocument/2006/relationships/hyperlink" Target="https://www.rcm.at/cs/rcm/DokumentDownload/Raiffeisen-EmergingMarkets-Rent?dokument&amp;enc=2cdJN80HkWFFTDkOtRJ0D%2FLRua0pWB%2BXSqiyl8ePEYM8xcNnHADHdTYdHdwz4LiRr150G4MYk8Rp%0Asy8vwjd31Iq%2FP2nFTwpC" TargetMode="External"/><Relationship Id="rId98" Type="http://schemas.openxmlformats.org/officeDocument/2006/relationships/hyperlink" Target="https://www.rcm.at/cs/rcm/DokumentDownload/Raiffeisen-Inflationsschutz-Anleihen?dokument&amp;enc=2cdJN80HkWFFTDkOtRJ0D%2FLRua0pWB%2BXnfASim8Hphmty7eqtA5DjjYdHdwz4LiRr150G4MYk8Rp%0Asy8vwjd31GSbQI%2B%2BtKM42ARpFPZqQ%2FrqnueNUj1wQA%3D%3D" TargetMode="External"/><Relationship Id="rId121" Type="http://schemas.openxmlformats.org/officeDocument/2006/relationships/hyperlink" Target="https://www.rcm.at/cs/rcm/DokumentDownload/Raiffeisen-Osteuropa-Rent?dokument&amp;enc=2cdJN80HkWFFTDkOtRJ0D%2FLRua0pWB%2BXguwT6QMjox%2Bty7eqtA5DjjYdHdwz4LiRr150G4MYk8Rp%0Asy8vwjd31GSbQI%2B%2BtKM42ARpFPZqQ%2FrqnueNUj1wQA%3D%3D" TargetMode="External"/><Relationship Id="rId142" Type="http://schemas.openxmlformats.org/officeDocument/2006/relationships/hyperlink" Target="https://www.rcm.at/cs/rcm/DokumentDownload/Raiffeisen-Euro-Corporates?dokument&amp;enc=2cdJN80HkWFScNSGtZEvaQ6nM6b4fUJCFVTSgfGMbfHrTW9OG4ShgsZZ4SVbVEmv" TargetMode="External"/><Relationship Id="rId163" Type="http://schemas.openxmlformats.org/officeDocument/2006/relationships/hyperlink" Target="https://www.rcm.at/cs/rcm/DokumentDownload/Raiffeisen-Inflationsschutz-Anleihen?dokument&amp;enc=2cdJN80HkWFScNSGtZEvaQ6nM6b4fUJCvFZwkCXnXSnrTW9OG4ShgsZZ4SVbVEmv" TargetMode="External"/><Relationship Id="rId184" Type="http://schemas.openxmlformats.org/officeDocument/2006/relationships/hyperlink" Target="https://www.rcm.at/cs/rcm/DokumentDownload/Raiffeisen-Nachhaltigkeit-US-Aktien?dokument&amp;enc=2cdJN80HkWFScNSGtZEvaQ6nM6b4fUJCka9CduIO4%2Btk6WMhDHyMSoZsBOWj42zKxlnhJVtUSa8%3D" TargetMode="External"/><Relationship Id="rId219" Type="http://schemas.openxmlformats.org/officeDocument/2006/relationships/hyperlink" Target="https://www.rcm.at/cs/rcm/DokumentDownload/Raiffeisen-Global-Fundamental-Rent?dokument&amp;enc=2cdJN80HkWGmoK7teCwcRkVsaQ%2FgIiB5zUr97v%2BKRQYEz8K9jqXD6N0KvjFVoy0WcwWQuWtdn4SG%0APL7D2kbQS3%2Fcu3mm2sGa" TargetMode="External"/><Relationship Id="rId230" Type="http://schemas.openxmlformats.org/officeDocument/2006/relationships/hyperlink" Target="https://www.rcm.at/cs/rcm/DokumentDownload/Raiffeisen-Inflationsschutz-Anleihen?dokument&amp;enc=2cdJN80HkWGmoK7teCwcRkVsaQ%2FgIiB5pWYItoGVGzem1e2ZfYJ9bbOV7xPLLL7lv30SfWItaapa%0AX6MkFsA7uQ%3D%3D" TargetMode="External"/><Relationship Id="rId251" Type="http://schemas.openxmlformats.org/officeDocument/2006/relationships/hyperlink" Target="https://www.rcm.at/cs/rcm/DokumentDownload/Raiffeisen-Nachhaltigkeit-US-Aktien?dokument&amp;enc=2cdJN80HkWGmoK7teCwcRkVsaQ%2FgIiB5hLutl1XJBHCm1e2ZfYJ9bbOV7xPLLL7lv30SfWItaapa%0AX6MkFsA7uQ%3D%3D" TargetMode="External"/><Relationship Id="rId25" Type="http://schemas.openxmlformats.org/officeDocument/2006/relationships/hyperlink" Target="https://www.rcm.at/cs/rcm/DokumentDownload/Raiffeisen-GlobalDividend-ESG-Aktien?dokument&amp;enc=2cdJN80HkWFFTDkOtRJ0D%2FLRua0pWB%2BXNZHR2N99ZT48xcNnHADHdTYdHdwz4LiRr150G4MYk8Rp%0Asy8vwjd31Iq%2FP2nFTwpC" TargetMode="External"/><Relationship Id="rId46" Type="http://schemas.openxmlformats.org/officeDocument/2006/relationships/hyperlink" Target="https://www.rcm.at/cs/rcm/DokumentDownload/Raiffeisen-Nachhaltigkeit-Rent?dokument&amp;enc=2cdJN80HkWFFTDkOtRJ0D%2FLRua0pWB%2BX0dxXIxG%2FJXU8xcNnHADHdTYdHdwz4LiRr150G4MYk8Rp%0Asy8vwjd31Iq%2FP2nFTwpC" TargetMode="External"/><Relationship Id="rId67" Type="http://schemas.openxmlformats.org/officeDocument/2006/relationships/hyperlink" Target="https://www.rcm.at/cs/rcm/DokumentDownload/CONVERTINVEST%20All-Cap%20Convertibles%20Fund?dokument&amp;enc=2cdJN80HkWFFTDkOtRJ0D%2FLRua0pWB%2BXt1xmoPP7SicMYyXYMglT6o4Tdp0cANdIZt9BubfPsvTi%0A%2FosVDveIYpfQH5wD1mFkYcL25lQMm00h71SQK9bIhg%3D%3D" TargetMode="External"/><Relationship Id="rId272" Type="http://schemas.openxmlformats.org/officeDocument/2006/relationships/hyperlink" Target="https://www.rcm.at/cs/rcm/DokumentDownload/Raiffeisen-Mehrwert-ESG%202029?dokument&amp;enc=2cdJN80HkWFScNSGtZEvaQ6nM6b4fUJCQ4l7SzDGesCX8OzQfi98lGW4zCFXzInT" TargetMode="External"/><Relationship Id="rId293" Type="http://schemas.openxmlformats.org/officeDocument/2006/relationships/hyperlink" Target="https://www.rcm.at/cs/rcm/DokumentDownload/Raiffeisen-Mehrwert-ESG%202028%20III?dokument&amp;enc=2cdJN80HkWFScNSGtZEvaQ6nM6b4fUJCr%2B3F6bSg4knKlt33p4dcMWW4zCFXzInT" TargetMode="External"/><Relationship Id="rId307" Type="http://schemas.openxmlformats.org/officeDocument/2006/relationships/hyperlink" Target="https://downloads.raiffeisen-capital.com/documents/DL5BYHwi7GymadDpy_1Vrrb1-gCIO6yhaCnlnzSqIwwKWdJw6zbHXbOn7lNLFY7bKNwLPDTHYLAkPleqF0w9Aw==" TargetMode="External"/><Relationship Id="rId328" Type="http://schemas.openxmlformats.org/officeDocument/2006/relationships/hyperlink" Target="https://downloads.raiffeisen-capital.com/documents/DL5BYHwi7GymadDpy_1WqrT1-gCIO6yhaCnlnzSqIwwKWdJw6zbHXbOn7lNLFY7bMXpaU-UDwsq94uQG9Fgphg==" TargetMode="External"/><Relationship Id="rId349" Type="http://schemas.openxmlformats.org/officeDocument/2006/relationships/hyperlink" Target="https://downloads.raiffeisen-capital.com/documents/DbRNcWoV2gaDZN6LsKEO_POainGkC4aQOH-92VjjZ09TZuNK1XX6WZW__V4TaqL3T8kW5RjGZlxP68o7cjpR6z28Ft7o3WZBd-A9DBBdU2QLJV8=" TargetMode="External"/><Relationship Id="rId88" Type="http://schemas.openxmlformats.org/officeDocument/2006/relationships/hyperlink" Target="https://www.rcm.at/cs/rcm/DokumentDownload/Raiffeisen-Global-Fundamental-Rent?dokument&amp;enc=2cdJN80HkWFFTDkOtRJ0D%2FLRua0pWB%2BXbfeEldstSSAMYyXYMglT6o4Tdp0cANdI0LNYm6obe5fi%0A%2FosVDveIYpfQH5wD1mFkYcL25lQMm00h71SQK9bIhg%3D%3D" TargetMode="External"/><Relationship Id="rId111" Type="http://schemas.openxmlformats.org/officeDocument/2006/relationships/hyperlink" Target="https://www.rcm.at/cs/rcm/DokumentDownload/Raiffeisen-Nachhaltigkeit-Momentum?dokument&amp;enc=2cdJN80HkWFFTDkOtRJ0D%2FLRua0pWB%2BXIdbXOTmGazqudRNOMumo56bV7Zl9gn1ts5XvE8ssvuW%2F%0AfRJ9Yi1pqiXvGCV35FVLilFRcP6n6JyngWTCdNPL4g%3D%3D" TargetMode="External"/><Relationship Id="rId132" Type="http://schemas.openxmlformats.org/officeDocument/2006/relationships/hyperlink" Target="https://www.rcm.at/cs/rcm/DokumentDownload/CONVERTINVEST%20All-Cap%20Convertibles%20Fund?dokument&amp;enc=2cdJN80HkWFScNSGtZEvaQ6nM6b4fUJCIDp%2Fsf11%2FoNOfO%2FmA1%2F23sMc0JzmVOJC2ARpFPZqQ%2Fqm%0A5kiwMKoehQ%3D%3D" TargetMode="External"/><Relationship Id="rId153" Type="http://schemas.openxmlformats.org/officeDocument/2006/relationships/hyperlink" Target="https://www.rcm.at/cs/rcm/DokumentDownload/Raiffeisen-Global-Fundamental-Rent?dokument&amp;enc=2cdJN80HkWFScNSGtZEvaQ6nM6b4fUJCc2GptZt8iaK9f0Is6kx3ctvHLKoQSWnj" TargetMode="External"/><Relationship Id="rId174" Type="http://schemas.openxmlformats.org/officeDocument/2006/relationships/hyperlink" Target="https://www.rcm.at/cs/rcm/DokumentDownload/Raiffeisen-Nachhaltigkeit-Europa-Aktien?dokument&amp;enc=2cdJN80HkWFScNSGtZEvaQ6nM6b4fUJCfjh2ataT4QOtjEK61EaSQMZZ4SVbVEmv" TargetMode="External"/><Relationship Id="rId195" Type="http://schemas.openxmlformats.org/officeDocument/2006/relationships/hyperlink" Target="https://www.rcm.at/cs/rcm/DokumentDownload/Raiffeisenfonds-Konservativ?dokument&amp;enc=2cdJN80HkWFScNSGtZEvaQ6nM6b4fUJCQ2nNhCqTO%2F8xldJ1NCLVaWmzLy%2FCN3fU28csqhBJaeM%3D" TargetMode="External"/><Relationship Id="rId209" Type="http://schemas.openxmlformats.org/officeDocument/2006/relationships/hyperlink" Target="https://www.rcm.at/cs/rcm/DokumentDownload/Raiffeisen-ESG-Euro-Corporates?dokument&amp;enc=2cdJN80HkWGmoK7teCwcRkVsaQ%2FgIiB5xL8gUPNCHtSm1e2ZfYJ9bbOV7xPLLL7lv30SfWItaapa%0AX6MkFsA7uQ%3D%3D" TargetMode="External"/><Relationship Id="rId360" Type="http://schemas.openxmlformats.org/officeDocument/2006/relationships/hyperlink" Target="https://downloads.raiffeisen-capital.com/documents/DL5BYHwi7GymadDpy_1Vqrn1-gCIO6yhaCnlnzSqIwwKWdJw6zbHXbOn7lNLFY7bT9YH-R2YR20cQvU1c1DKtyxSZwcu1lSj" TargetMode="External"/><Relationship Id="rId220" Type="http://schemas.openxmlformats.org/officeDocument/2006/relationships/hyperlink" Target="https://www.rcm.at/cs/rcm/DokumentDownload/Raiffeisen-Global-Fundamental-Rent?dokument&amp;enc=2cdJN80HkWGmoK7teCwcRkVsaQ%2FgIiB5zUr97v%2BKRQYEz8K9jqXD6FIggsnXHeypcwWQuWtdn4SG%0APL7D2kbQS3%2Fcu3mm2sGa" TargetMode="External"/><Relationship Id="rId241" Type="http://schemas.openxmlformats.org/officeDocument/2006/relationships/hyperlink" Target="https://www.rcm.at/cs/rcm/DokumentDownload/Raiffeisen-Nachhaltigkeit-Europa-Aktien?dokument&amp;enc=2cdJN80HkWGmoK7teCwcRkVsaQ%2FgIiB5TppQtocAeE6m1e2ZfYJ9bbOV7xPLLL7lv30SfWItaapa%0AX6MkFsA7uQ%3D%3D" TargetMode="External"/><Relationship Id="rId15" Type="http://schemas.openxmlformats.org/officeDocument/2006/relationships/hyperlink" Target="https://www.rcm.at/cs/rcm/DokumentDownload/Raiffeisen-Euro-Rent?dokument&amp;enc=2cdJN80HkWFFTDkOtRJ0D%2FLRua0pWB%2BXZW1nW52lkEmty7eqtA5DjjYdHdwz4LiRr150G4MYk8Rp%0Asy8vwjd31Iq%2FP2nFTwpC" TargetMode="External"/><Relationship Id="rId36" Type="http://schemas.openxmlformats.org/officeDocument/2006/relationships/hyperlink" Target="https://www.rcm.at/cs/rcm/DokumentDownload/Raiffeisen-Nachhaltigkeit-Aktien?dokument&amp;enc=2cdJN80HkWFFTDkOtRJ0D%2FLRua0pWB%2BXQV1gwKdNs5Q8xcNnHADHdTYdHdwz4LiRr150G4MYk8Rp%0Asy8vwjd31Iq%2FP2nFTwpC" TargetMode="External"/><Relationship Id="rId57" Type="http://schemas.openxmlformats.org/officeDocument/2006/relationships/hyperlink" Target="https://www.rcm.at/cs/rcm/DokumentDownload/Raiffeisen-Portfolio-Balanced?dokument&amp;enc=2cdJN80HkWFFTDkOtRJ0D%2FLRua0pWB%2BXfOrE9klpc8vfVzQa%2B33oiKbV7Zl9gn1ts5XvE8ssvuW%2F%0AfRJ9Yi1pqlpfoyQWwDu5" TargetMode="External"/><Relationship Id="rId262" Type="http://schemas.openxmlformats.org/officeDocument/2006/relationships/hyperlink" Target="https://www.rcm.at/cs/rcm/DokumentDownload/Raiffeisenfonds-Sicherheit?dokument&amp;enc=2cdJN80HkWGmoK7teCwcRkVsaQ%2FgIiB5l9kECMCJQ7mm1e2ZfYJ9bbOV7xPLLL7lv30SfWItaapa%0AX6MkFsA7uQ%3D%3D" TargetMode="External"/><Relationship Id="rId283" Type="http://schemas.openxmlformats.org/officeDocument/2006/relationships/hyperlink" Target="https://www.rcm.at/cs/rcm/DokumentDownload/Raiffeisen-Mehrwert-ESG%202029?dokument&amp;enc=2cdJN80HkWFFTDkOtRJ0D%2FLRua0pWB%2BXd7ISFziLmi7ZDuk9drgH1abV7Zl9gn1tind4j7JY5uy%2F%0AfRJ9Yi1pqlpfoyQWwDu5" TargetMode="External"/><Relationship Id="rId318" Type="http://schemas.openxmlformats.org/officeDocument/2006/relationships/hyperlink" Target="https://downloads.raiffeisen-capital.com/documents/DL5BYHwi7GymadDpy_1WqrD1-gCIO6yhaCnlnzSqIwwKWdJw6zbHXbOn7lNLFY7bWpddzRYCySCQrclX_ruNCA==" TargetMode="External"/><Relationship Id="rId339" Type="http://schemas.openxmlformats.org/officeDocument/2006/relationships/hyperlink" Target="https://downloads.raiffeisen-capital.com/documents/DbRNcWoV2gaDZd6LsKEO_POainGkC4aQOH-92VPjZ09TZuNK1XX6WZW__V4TeKmTOuoU9hrNawQW55hRXzVbskmhn9Sox9vv6uZet3I3On3pZA==" TargetMode="External"/><Relationship Id="rId10" Type="http://schemas.openxmlformats.org/officeDocument/2006/relationships/hyperlink" Target="https://www.rcm.at/cs/rcm/DokumentDownload/Raiffeisen-Energie-Aktien?dokument&amp;enc=2cdJN80HkWFFTDkOtRJ0D%2FLRua0pWB%2BX05l1KPvCFpo8xcNnHADHdTYdHdwz4LiRr150G4MYk8Rp%0Asy8vwjd31Iq%2FP2nFTwpC" TargetMode="External"/><Relationship Id="rId31" Type="http://schemas.openxmlformats.org/officeDocument/2006/relationships/hyperlink" Target="https://www.rcm.at/cs/rcm/DokumentDownload/Raiffeisen-Inflation-Shield?dokument&amp;enc=2cdJN80HkWFFTDkOtRJ0D%2FLRua0pWB%2BXP%2BE2r8LooO0MYyXYMglT6o4Tdp0cANdIZt9BubfPsvTi%0A%2FosVDveIYqrlyb3ILise" TargetMode="External"/><Relationship Id="rId52" Type="http://schemas.openxmlformats.org/officeDocument/2006/relationships/hyperlink" Target="https://www.rcm.at/cs/rcm/DokumentDownload/Raiffeisen-Nachhaltigkeit-Wachstum?dokument&amp;enc=2cdJN80HkWFFTDkOtRJ0D%2FLRua0pWB%2BXN3IcWhWa%2FJG9e7bPfUZfcqbV7Zl9gn1ts5XvE8ssvuW%2F%0AfRJ9Yi1pqlpfoyQWwDu5" TargetMode="External"/><Relationship Id="rId73" Type="http://schemas.openxmlformats.org/officeDocument/2006/relationships/hyperlink" Target="https://www.rcm.at/cs/rcm/DokumentDownload/Raiffeisen-Asia-Opportunities-ESG-Aktien?dokument&amp;enc=2cdJN80HkWFFTDkOtRJ0D%2FLRua0pWB%2BXZUyh7rX1OWY8xcNnHADHdTYdHdwz4LiRr150G4MYk8Rp%0Asy8vwjd31GSbQI%2B%2BtKM42ARpFPZqQ%2FrqnueNUj1wQA%3D%3D" TargetMode="External"/><Relationship Id="rId78" Type="http://schemas.openxmlformats.org/officeDocument/2006/relationships/hyperlink" Target="https://www.rcm.at/cs/rcm/DokumentDownload/Raiffeisen-Euro-Corporates?dokument&amp;enc=2cdJN80HkWFFTDkOtRJ0D%2FLRua0pWB%2BXAYjCtlgQ%2BRGty7eqtA5DjjYdHdwz4LiR%2FdiunN2gbx9p%0Asy8vwjd31GSbQI%2B%2BtKM42ARpFPZqQ%2FrqnueNUj1wQA%3D%3D" TargetMode="External"/><Relationship Id="rId94" Type="http://schemas.openxmlformats.org/officeDocument/2006/relationships/hyperlink" Target="https://www.rcm.at/cs/rcm/DokumentDownload/Raiffeisen-GreenBonds?dokument&amp;enc=2cdJN80HkWFFTDkOtRJ0D%2FLRua0pWB%2BXn1vG%2BIJ%2F8EfQu9QsEDdG1KbV7Zl9gn1tind4j7JY5uy%2F%0AfRJ9Yi1pqiXvGCV35FVLilFRcP6n6JyngWTCdNPL4g%3D%3D" TargetMode="External"/><Relationship Id="rId99" Type="http://schemas.openxmlformats.org/officeDocument/2006/relationships/hyperlink" Target="https://www.rcm.at/cs/rcm/DokumentDownload/Raiffeisen-Inflationsschutz-Anleihen?dokument&amp;enc=2cdJN80HkWFFTDkOtRJ0D%2FLRua0pWB%2BXnfASim8Hphmty7eqtA5DjjYdHdwz4LiR%2FdiunN2gbx9p%0Asy8vwjd31GSbQI%2B%2BtKM42ARpFPZqQ%2FrqnueNUj1wQA%3D%3D" TargetMode="External"/><Relationship Id="rId101" Type="http://schemas.openxmlformats.org/officeDocument/2006/relationships/hyperlink" Target="https://www.rcm.at/cs/rcm/DokumentDownload/Raiffeisen-MegaTrends-ESG-Aktien?dokument&amp;enc=2cdJN80HkWFFTDkOtRJ0D%2FLRua0pWB%2BX%2FIlnu4wEqKQMYyXYMglT6o4Tdp0cANdIZt9BubfPsvTi%0A%2FosVDveIYpfQH5wD1mFkYcL25lQMm00h71SQK9bIhg%3D%3D" TargetMode="External"/><Relationship Id="rId122" Type="http://schemas.openxmlformats.org/officeDocument/2006/relationships/hyperlink" Target="https://www.rcm.at/cs/rcm/DokumentDownload/Raiffeisen-PAXetBONUM-Aktien?dokument&amp;enc=2cdJN80HkWFFTDkOtRJ0D%2FLRua0pWB%2BXEC0Aw2TgBm2udRNOMumo56bV7Zl9gn1ts5XvE8ssvuW%2F%0AfRJ9Yi1pqiXvGCV35FVLilFRcP6n6JyngWTCdNPL4g%3D%3D" TargetMode="External"/><Relationship Id="rId143" Type="http://schemas.openxmlformats.org/officeDocument/2006/relationships/hyperlink" Target="https://www.rcm.at/cs/rcm/DokumentDownload/Raiffeisen-Euro-Rendite?dokument&amp;enc=2cdJN80HkWFScNSGtZEvaQ6nM6b4fUJCtPbtmsQ%2BqMvwU1kUbNLVuuL%2BixUO94hiZbjMIVfMidM%3D" TargetMode="External"/><Relationship Id="rId148" Type="http://schemas.openxmlformats.org/officeDocument/2006/relationships/hyperlink" Target="https://www.rcm.at/cs/rcm/DokumentDownload/Raiffeisen-Europa-HighYield?dokument&amp;enc=2cdJN80HkWFScNSGtZEvaQ6nM6b4fUJCHS1N3Jexbn4TYZvSOcAnO8ZZ4SVbVEmv" TargetMode="External"/><Relationship Id="rId164" Type="http://schemas.openxmlformats.org/officeDocument/2006/relationships/hyperlink" Target="https://www.rcm.at/cs/rcm/DokumentDownload/Raiffeisen-Inflationsschutz-Anleihen?dokument&amp;enc=2cdJN80HkWFScNSGtZEvaQ6nM6b4fUJCvFZwkCXnXSnrTW9OG4ShgsZZ4SVbVEmv" TargetMode="External"/><Relationship Id="rId169" Type="http://schemas.openxmlformats.org/officeDocument/2006/relationships/hyperlink" Target="https://www.rcm.at/cs/rcm/DokumentDownload/Raiffeisen-Nachhaltigkeit-Diversified?dokument&amp;enc=2cdJN80HkWFScNSGtZEvaQ6nM6b4fUJCI6bLo2ZuHxC3GRRAQvgao%2BL%2BixUO94hiZbjMIVfMidM%3D" TargetMode="External"/><Relationship Id="rId185" Type="http://schemas.openxmlformats.org/officeDocument/2006/relationships/hyperlink" Target="https://www.rcm.at/cs/rcm/DokumentDownload/Raiffeisen-Nachhaltigkeit-Wachstum?dokument&amp;enc=2cdJN80HkWFScNSGtZEvaQ6nM6b4fUJCrSGHM8zRZFcJZ5C0nk%2F2U2W4zCFXzInT" TargetMode="External"/><Relationship Id="rId334" Type="http://schemas.openxmlformats.org/officeDocument/2006/relationships/hyperlink" Target="https://downloads.raiffeisen-capital.com/documents/DbRNcWoV2gaDZN6LsKEO_POainGkC4aQOH-92lbjZ09TZuNK1XX6WZW__V4TaqL3T8kW5RjGZlxP68o7cjpR6z28FpqkVMV_Y6BNfnuQvdeYvbk=" TargetMode="External"/><Relationship Id="rId350" Type="http://schemas.openxmlformats.org/officeDocument/2006/relationships/hyperlink" Target="https://downloads.raiffeisen-capital.com/documents/DL5BYHwi7GymadDpy_1Wqrj1-gCIO6yhaCnlnzSqIwwKWdJw6zbHXbOn7lNLFY_QIF7Xa-Noj6DoGmhWkLnkRw==" TargetMode="External"/><Relationship Id="rId355" Type="http://schemas.openxmlformats.org/officeDocument/2006/relationships/hyperlink" Target="https://downloads.raiffeisen-capital.com/documents/DL5BYHwi7GymadDpy_1Wq7H1-gCIO6yhaCnlnzSqIwwKWdJw6zbHXbOn7lNLFY7b_92RiU_Wh9dyGaFkNcO5uw==" TargetMode="External"/><Relationship Id="rId4" Type="http://schemas.openxmlformats.org/officeDocument/2006/relationships/hyperlink" Target="https://www.rcm.at/cs/rcm/DokumentDownload/Dachfonds%20S%C3%BCdtirol?dokument&amp;enc=2cdJN80HkWFFTDkOtRJ0D%2FLRua0pWB%2BXFfhB4POrwVs8xcNnHADHdTYdHdwz4LiR%2FdiunN2gbx9p%0Asy8vwjd31Iq%2FP2nFTwpC" TargetMode="External"/><Relationship Id="rId9" Type="http://schemas.openxmlformats.org/officeDocument/2006/relationships/hyperlink" Target="https://www.rcm.at/cs/rcm/DokumentDownload/Raiffeisen-EmergingMarkets-Rent?dokument&amp;enc=2cdJN80HkWFFTDkOtRJ0D%2FLRua0pWB%2BXSqiyl8ePEYM8xcNnHADHdTYdHdwz4LiR%2FdiunN2gbx9p%0Asy8vwjd31Iq%2FP2nFTwpC" TargetMode="External"/><Relationship Id="rId180" Type="http://schemas.openxmlformats.org/officeDocument/2006/relationships/hyperlink" Target="https://www.rcm.at/cs/rcm/DokumentDownload/Raiffeisen-Nachhaltigkeit-Rent?dokument&amp;enc=2cdJN80HkWFScNSGtZEvaQ6nM6b4fUJCxN%2F2aW48tAdtTIleDPA58IZsBOWj42zKxlnhJVtUSa8%3D" TargetMode="External"/><Relationship Id="rId210" Type="http://schemas.openxmlformats.org/officeDocument/2006/relationships/hyperlink" Target="https://www.rcm.at/cs/rcm/DokumentDownload/Raiffeisen-ESG-Euro-Corporates?dokument&amp;enc=2cdJN80HkWGmoK7teCwcRkVsaQ%2FgIiB5xL8gUPNCHtSm1e2ZfYJ9bYp3eI%2ByWObsv30SfWItaapa%0AX6MkFsA7uQ%3D%3D" TargetMode="External"/><Relationship Id="rId215" Type="http://schemas.openxmlformats.org/officeDocument/2006/relationships/hyperlink" Target="https://www.rcm.at/cs/rcm/DokumentDownload/Raiffeisen-Euro-ShortTerm-Rent?dokument&amp;enc=2cdJN80HkWGmoK7teCwcRkVsaQ%2FgIiB56vJnvyHn4him1e2ZfYJ9bbOV7xPLLL7lv30SfWItaapa%0AX6MkFsA7uQ%3D%3D" TargetMode="External"/><Relationship Id="rId236" Type="http://schemas.openxmlformats.org/officeDocument/2006/relationships/hyperlink" Target="https://www.rcm.at/cs/rcm/DokumentDownload/Raiffeisen-Nachhaltigkeit-Diversified?dokument&amp;enc=2cdJN80HkWGmoK7teCwcRkVsaQ%2FgIiB5w4EZdVelsYPL6Ikd0w%2BrUD%2F44C0mg5ZAMdKibIkxPdng%0ASAiVNNj7BszIQaO0ch3d" TargetMode="External"/><Relationship Id="rId257" Type="http://schemas.openxmlformats.org/officeDocument/2006/relationships/hyperlink" Target="https://www.rcm.at/cs/rcm/DokumentDownload/Raiffeisen-Portfolio-Balanced?dokument&amp;enc=2cdJN80HkWGmoK7teCwcRkVsaQ%2FgIiB5jTbPf7YvOGaS422fcFs9Nj%2F44C0mg5ZAMdKibIkxPdng%0ASAiVNNj7BszIQaO0ch3d" TargetMode="External"/><Relationship Id="rId278" Type="http://schemas.openxmlformats.org/officeDocument/2006/relationships/hyperlink" Target="https://www.rcm.at/cs/rcm/DokumentDownload/Raiffeisen-Portfolio-Growth?dokument&amp;enc=2cdJN80HkWGmoK7teCwcRkVsaQ%2FgIiB5sZdli6l6ctc3KlDOPSFJPD%2F44C0mg5ZAMdKibIkxPdng%0ASAiVNNj7BszIQaO0ch3d" TargetMode="External"/><Relationship Id="rId26" Type="http://schemas.openxmlformats.org/officeDocument/2006/relationships/hyperlink" Target="https://www.rcm.at/cs/rcm/DokumentDownload/Raiffeisen-Euro-ShortTerm-Rent?dokument&amp;enc=2cdJN80HkWFFTDkOtRJ0D%2FLRua0pWB%2BXO9pW2f8fWwyty7eqtA5DjjYdHdwz4LiRr150G4MYk8Rp%0Asy8vwjd31Iq%2FP2nFTwpC" TargetMode="External"/><Relationship Id="rId231" Type="http://schemas.openxmlformats.org/officeDocument/2006/relationships/hyperlink" Target="https://www.rcm.at/cs/rcm/DokumentDownload/Raiffeisen-Inflationsschutz-Anleihen?dokument&amp;enc=2cdJN80HkWGmoK7teCwcRkVsaQ%2FgIiB5pWYItoGVGzem1e2ZfYJ9bYp3eI%2ByWObsv30SfWItaapa%0AX6MkFsA7uQ%3D%3D" TargetMode="External"/><Relationship Id="rId252" Type="http://schemas.openxmlformats.org/officeDocument/2006/relationships/hyperlink" Target="https://www.rcm.at/cs/rcm/DokumentDownload/Raiffeisen-Nachhaltigkeit-Wachstum?dokument&amp;enc=2cdJN80HkWGmoK7teCwcRkVsaQ%2FgIiB53CBtsW9GLlFRccR8jG1xKj%2F44C0mg5ZAMdKibIkxPdng%0ASAiVNNj7BszIQaO0ch3d" TargetMode="External"/><Relationship Id="rId273" Type="http://schemas.openxmlformats.org/officeDocument/2006/relationships/hyperlink" Target="https://www.rcm.at/cs/rcm/DokumentDownload/Raiffeisen-Mehrwert-ESG%202029?dokument&amp;enc=2cdJN80HkWFScNSGtZEvaQ6nM6b4fUJCQ4l7SzDGesCX8OzQfi98lGW4zCFXzInT" TargetMode="External"/><Relationship Id="rId294" Type="http://schemas.openxmlformats.org/officeDocument/2006/relationships/hyperlink" Target="https://apis.web.rcm.at/api/cms-api/v2/download/1882570506b97b7724909713f50ced1e0066a78a22a43f1523d8365019068111" TargetMode="External"/><Relationship Id="rId308" Type="http://schemas.openxmlformats.org/officeDocument/2006/relationships/hyperlink" Target="https://downloads.raiffeisen-capital.com/documents/DbRNcWoV2gaDZN6LsKEO_POainGkC4aQOH2721DiYVsFObQZ3H_3WKyj4096UZvQVNgv1V_2fksT4dZ4AzJLqUyULAK5FMPTKTc_TpckgTv5q3uD-JVM" TargetMode="External"/><Relationship Id="rId329" Type="http://schemas.openxmlformats.org/officeDocument/2006/relationships/hyperlink" Target="https://downloads.raiffeisen-capital.com/documents/DbRNcWoV2gaDZN6LsKEO_POainGkC4aQOH-92VTjZ09TZuNK1XX6WZW__V4TaqL3T8kW5RjGZlxP68o7cjpR6z28FkvDczIE4Pd7rGeIVs6jBHk=" TargetMode="External"/><Relationship Id="rId47" Type="http://schemas.openxmlformats.org/officeDocument/2006/relationships/hyperlink" Target="https://www.rcm.at/cs/rcm/DokumentDownload/Raiffeisen-Nachhaltigkeit-Rent?dokument&amp;enc=2cdJN80HkWFFTDkOtRJ0D%2FLRua0pWB%2BX0dxXIxG%2FJXU8xcNnHADHdTYdHdwz4LiR%2FdiunN2gbx9p%0Asy8vwjd31Iq%2FP2nFTwpC" TargetMode="External"/><Relationship Id="rId68" Type="http://schemas.openxmlformats.org/officeDocument/2006/relationships/hyperlink" Target="https://www.rcm.at/cs/rcm/DokumentDownload/CONVERTINVEST%20All-Cap%20Convertibles%20Fund?dokument&amp;enc=2cdJN80HkWFFTDkOtRJ0D%2FLRua0pWB%2BXt1xmoPP7SicMYyXYMglT6o4Tdp0cANdI0LNYm6obe5fi%0A%2FosVDveIYpfQH5wD1mFkYcL25lQMm00h71SQK9bIhg%3D%3D" TargetMode="External"/><Relationship Id="rId89" Type="http://schemas.openxmlformats.org/officeDocument/2006/relationships/hyperlink" Target="https://www.rcm.at/cs/rcm/DokumentDownload/Raiffeisen-Global-Rent?dokument&amp;enc=2cdJN80HkWFFTDkOtRJ0D%2FLRua0pWB%2BXXcO5dJQfL1Cty7eqtA5DjjYdHdwz4LiRr150G4MYk8Rp%0Asy8vwjd31GSbQI%2B%2BtKM42ARpFPZqQ%2FrqnueNUj1wQA%3D%3D" TargetMode="External"/><Relationship Id="rId112" Type="http://schemas.openxmlformats.org/officeDocument/2006/relationships/hyperlink" Target="https://www.rcm.at/cs/rcm/DokumentDownload/Raiffeisen-Nachhaltigkeit-PIC%20%2B%20PAC?dokument&amp;enc=2cdJN80HkWFFTDkOtRJ0D%2FLRua0pWB%2BX1YugXmh4PequdRNOMumo56bV7Zl9gn1tMNnBNNFs%2BgHi%0A%2FosVDveIYpfQH5wD1mFkYcL25lQMm00h71SQK9bIhg%3D%3D" TargetMode="External"/><Relationship Id="rId133" Type="http://schemas.openxmlformats.org/officeDocument/2006/relationships/hyperlink" Target="https://www.rcm.at/cs/rcm/DokumentDownload/CONVERTINVEST%20All-Cap%20Convertibles%20Fund?dokument&amp;enc=2cdJN80HkWFScNSGtZEvaQ6nM6b4fUJCIDp%2Fsf11%2FoNOfO%2FmA1%2F23sMc0JzmVOJC2ARpFPZqQ%2Fqm%0A5kiwMKoehQ%3D%3D" TargetMode="External"/><Relationship Id="rId154" Type="http://schemas.openxmlformats.org/officeDocument/2006/relationships/hyperlink" Target="https://www.rcm.at/cs/rcm/DokumentDownload/Raiffeisen-Global-Rent?dokument&amp;enc=2cdJN80HkWFScNSGtZEvaQ6nM6b4fUJCcKjsPH%2FeYuttTIleDPA58IZsBOWj42zKxlnhJVtUSa8%3D" TargetMode="External"/><Relationship Id="rId175" Type="http://schemas.openxmlformats.org/officeDocument/2006/relationships/hyperlink" Target="https://www.rcm.at/cs/rcm/DokumentDownload/Raiffeisen-Nachhaltigkeit-Mix?dokument&amp;enc=2cdJN80HkWFScNSGtZEvaQ6nM6b4fUJCxN%2F2aW48tAc2lPwBVaVBxYZsBOWj42zKxlnhJVtUSa8%3D" TargetMode="External"/><Relationship Id="rId340" Type="http://schemas.openxmlformats.org/officeDocument/2006/relationships/hyperlink" Target="https://downloads.raiffeisen-capital.com/documents/DbRNcWoV2gaDZd6LsKEO_POainGkC4aQOH-92VPjZ09TZuNK1XX6WZW__V4TaqL3T8kW5RjGZlxP68o7cjpR6z28FqfzYZ5kO1nKNg_MtXS57zk=" TargetMode="External"/><Relationship Id="rId361" Type="http://schemas.openxmlformats.org/officeDocument/2006/relationships/hyperlink" Target="https://downloads.raiffeisen-capital.com/documents/DL5BYHwi7GymadDpy_1Vr7H1-gCIO6yhaCnlnzSqIwwKWdJw6zbHXbOn7lNLFY7bT9YH-R2YR21o2azGy4WBU182mEmk1264" TargetMode="External"/><Relationship Id="rId196" Type="http://schemas.openxmlformats.org/officeDocument/2006/relationships/hyperlink" Target="https://www.rcm.at/cs/rcm/DokumentDownload/Raiffeisenfonds-Konservativ?dokument&amp;enc=2cdJN80HkWFScNSGtZEvaQ6nM6b4fUJCQ2nNhCqTO%2F8xldJ1NCLVaWmzLy%2FCN3fU28csqhBJaeM%3D" TargetMode="External"/><Relationship Id="rId200" Type="http://schemas.openxmlformats.org/officeDocument/2006/relationships/hyperlink" Target="https://www.rcm.at/cs/rcm/DokumentDownload/CONVERTINVEST%20All-Cap%20Convertibles%20Fund?dokument&amp;enc=2cdJN80HkWGmoK7teCwcRkVsaQ%2FgIiB5OnmJbV2UowngPOrQkNCBoFIggsnXHeypcwWQuWtdn4SG%0APL7D2kbQS3%2Fcu3mm2sGa" TargetMode="External"/><Relationship Id="rId16" Type="http://schemas.openxmlformats.org/officeDocument/2006/relationships/hyperlink" Target="https://www.rcm.at/cs/rcm/DokumentDownload/Raiffeisen-Euro-Rent?dokument&amp;enc=2cdJN80HkWFFTDkOtRJ0D%2FLRua0pWB%2BXZW1nW52lkEmty7eqtA5DjjYdHdwz4LiR%2FdiunN2gbx9p%0Asy8vwjd31Iq%2FP2nFTwpC" TargetMode="External"/><Relationship Id="rId221" Type="http://schemas.openxmlformats.org/officeDocument/2006/relationships/hyperlink" Target="https://www.rcm.at/cs/rcm/DokumentDownload/Raiffeisen-Global-Rent?dokument&amp;enc=2cdJN80HkWGmoK7teCwcRkVsaQ%2FgIiB5AsFgKSKFqJym1e2ZfYJ9bbOV7xPLLL7lv30SfWItaapa%0AX6MkFsA7uQ%3D%3D" TargetMode="External"/><Relationship Id="rId242" Type="http://schemas.openxmlformats.org/officeDocument/2006/relationships/hyperlink" Target="https://www.rcm.at/cs/rcm/DokumentDownload/Raiffeisen-Nachhaltigkeit-Mix?dokument&amp;enc=2cdJN80HkWGmoK7teCwcRkVsaQ%2FgIiB5GnRAvPtiUr6m1e2ZfYJ9bbOV7xPLLL7lv30SfWItaapa%0AX6MkFsA7uQ%3D%3D" TargetMode="External"/><Relationship Id="rId263" Type="http://schemas.openxmlformats.org/officeDocument/2006/relationships/hyperlink" Target="https://www.rcm.at/cs/rcm/DokumentDownload/Raiffeisenfonds-Wachstum?dokument&amp;enc=2cdJN80HkWGmoK7teCwcRkVsaQ%2FgIiB5deSV9n6Mlb2m1e2ZfYJ9bbOV7xPLLL7lv30SfWItaapa%0AX6MkFsA7uQ%3D%3D" TargetMode="External"/><Relationship Id="rId284" Type="http://schemas.openxmlformats.org/officeDocument/2006/relationships/hyperlink" Target="https://www.rcm.at/cs/rcm/DokumentDownload/Raiffeisen-Mehrwert-ESG%202028%20II?dokument&amp;enc=2cdJN80HkWFFTDkOtRJ0D%2FLRua0pWB%2BXlOmV6%2FSlPPD3EVY2OX4K5KbV7Zl9gn1tind4j7JY5uy%2F%0AfRJ9Yi1pqpMFs2gEYvog" TargetMode="External"/><Relationship Id="rId319" Type="http://schemas.openxmlformats.org/officeDocument/2006/relationships/hyperlink" Target="https://downloads.raiffeisen-capital.com/documents/DbRNcWoV2gaDZN6LsKEO_POainGkC4aQOH-92VDjZ09TZuNK1XX6WZW__V4TaqL3T8kW5RjGZlxP68o7cjpR6z28FjjaFv44bfpGM7U7VajE5Js=" TargetMode="External"/><Relationship Id="rId37" Type="http://schemas.openxmlformats.org/officeDocument/2006/relationships/hyperlink" Target="https://www.rcm.at/cs/rcm/DokumentDownload/Raiffeisen-Nachhaltigkeit-Diversified?dokument&amp;enc=2cdJN80HkWFFTDkOtRJ0D%2FLRua0pWB%2BXYJ3n8cGDHPwHHAaMRc%2BQHqbV7Zl9gn1ts5XvE8ssvuW%2F%0AfRJ9Yi1pqlpfoyQWwDu5" TargetMode="External"/><Relationship Id="rId58" Type="http://schemas.openxmlformats.org/officeDocument/2006/relationships/hyperlink" Target="https://www.rcm.at/cs/rcm/DokumentDownload/Raiffeisen-Portfolio-Solide?dokument&amp;enc=2cdJN80HkWFFTDkOtRJ0D%2FLRua0pWB%2BXfOrE9klpc8vZDuk9drgH1abV7Zl9gn1ts5XvE8ssvuW%2F%0AfRJ9Yi1pqlpfoyQWwDu5" TargetMode="External"/><Relationship Id="rId79" Type="http://schemas.openxmlformats.org/officeDocument/2006/relationships/hyperlink" Target="https://www.rcm.at/cs/rcm/DokumentDownload/Raiffeisen-Euro-Rendite?dokument&amp;enc=2cdJN80HkWFFTDkOtRJ0D%2FLRua0pWB%2BXoQOONqGtJvzZDuk9drgH1abV7Zl9gn1ts5XvE8ssvuW%2F%0AfRJ9Yi1pqiXvGCV35FVLilFRcP6n6JyngWTCdNPL4g%3D%3D" TargetMode="External"/><Relationship Id="rId102" Type="http://schemas.openxmlformats.org/officeDocument/2006/relationships/hyperlink" Target="https://www.rcm.at/cs/rcm/DokumentDownload/Raiffeisen-Nachhaltigkeit-Aktien?dokument&amp;enc=2cdJN80HkWFFTDkOtRJ0D%2FLRua0pWB%2BXQV1gwKdNs5Q8xcNnHADHdTYdHdwz4LiRr150G4MYk8Rp%0Asy8vwjd31GSbQI%2B%2BtKM42ARpFPZqQ%2FrqnueNUj1wQA%3D%3D" TargetMode="External"/><Relationship Id="rId123" Type="http://schemas.openxmlformats.org/officeDocument/2006/relationships/hyperlink" Target="https://www.rcm.at/cs/rcm/DokumentDownload/Raiffeisen-PAXetBONUM-Anleihen?dokument&amp;enc=2cdJN80HkWFFTDkOtRJ0D%2FLRua0pWB%2BXHTSTE6ZnqHPfVzQa%2B33oiKbV7Zl9gn1ts5XvE8ssvuW%2F%0AfRJ9Yi1pqiXvGCV35FVLilFRcP6n6JyngWTCdNPL4g%3D%3D" TargetMode="External"/><Relationship Id="rId144" Type="http://schemas.openxmlformats.org/officeDocument/2006/relationships/hyperlink" Target="https://www.rcm.at/cs/rcm/DokumentDownload/Raiffeisen-Euro-Rendite?dokument&amp;enc=2cdJN80HkWFScNSGtZEvaQ6nM6b4fUJCtPbtmsQ%2BqMvwU1kUbNLVuuL%2BixUO94hiZbjMIVfMidM%3D" TargetMode="External"/><Relationship Id="rId330" Type="http://schemas.openxmlformats.org/officeDocument/2006/relationships/hyperlink" Target="https://downloads.raiffeisen-capital.com/documents/DbRNcWoV2gaDZd6LsKEO_POainGkC4aQOH-92lfjZ09TZuNK1XX6WZW__V4TaqL3T8kW5RjGZlxP68o7cjpR6z28FjwBkUM9c4VftCg-3LjWRmo=" TargetMode="External"/><Relationship Id="rId90" Type="http://schemas.openxmlformats.org/officeDocument/2006/relationships/hyperlink" Target="https://www.rcm.at/cs/rcm/DokumentDownload/Raiffeisen-Global-Rent?dokument&amp;enc=2cdJN80HkWFFTDkOtRJ0D%2FLRua0pWB%2BXXcO5dJQfL1Cty7eqtA5DjjYdHdwz4LiR%2FdiunN2gbx9p%0Asy8vwjd31GSbQI%2B%2BtKM42ARpFPZqQ%2FrqnueNUj1wQA%3D%3D" TargetMode="External"/><Relationship Id="rId165" Type="http://schemas.openxmlformats.org/officeDocument/2006/relationships/hyperlink" Target="https://www.rcm.at/cs/rcm/DokumentDownload/Raiffeisen-Infrastruktur-Aktien?dokument&amp;enc=2cdJN80HkWFScNSGtZEvaQ6nM6b4fUJCRi3kGR4O7J8l7CA2nvTF%2FIZsBOWj42zKxlnhJVtUSa8%3D" TargetMode="External"/><Relationship Id="rId186" Type="http://schemas.openxmlformats.org/officeDocument/2006/relationships/hyperlink" Target="https://www.rcm.at/cs/rcm/DokumentDownload/Raiffeisen-Osteuropa-Aktien?dokument&amp;enc=2cdJN80HkWFScNSGtZEvaQ6nM6b4fUJCHsW9lhySjwJk6WMhDHyMSoZsBOWj42zKxlnhJVtUSa8%3D" TargetMode="External"/><Relationship Id="rId351" Type="http://schemas.openxmlformats.org/officeDocument/2006/relationships/hyperlink" Target="https://downloads.raiffeisen-capital.com/documents/DL5BYHwi7GymadDpy_1Wq7L1-gCIO6yhaCnlnzSqIwwKWdJw6zbHXbOn7lNLFY7bMdBToYqWQNjv7fyY8gqC3w==" TargetMode="External"/><Relationship Id="rId211" Type="http://schemas.openxmlformats.org/officeDocument/2006/relationships/hyperlink" Target="https://www.rcm.at/cs/rcm/DokumentDownload/Raiffeisen-Euro-Rendite?dokument&amp;enc=2cdJN80HkWGmoK7teCwcRkVsaQ%2FgIiB5d%2Froa3BSivVWSn7h3OQmPj%2F44C0mg5ZAMdKibIkxPdng%0ASAiVNNj7BszIQaO0ch3d" TargetMode="External"/><Relationship Id="rId232" Type="http://schemas.openxmlformats.org/officeDocument/2006/relationships/hyperlink" Target="https://www.rcm.at/cs/rcm/DokumentDownload/Raiffeisen-Infrastruktur-Aktien?dokument&amp;enc=2cdJN80HkWGmoK7teCwcRkVsaQ%2FgIiB5D7dbOjg8SJ2m1e2ZfYJ9bbOV7xPLLL7lv30SfWItaapa%0AX6MkFsA7uQ%3D%3D" TargetMode="External"/><Relationship Id="rId253" Type="http://schemas.openxmlformats.org/officeDocument/2006/relationships/hyperlink" Target="https://www.rcm.at/cs/rcm/DokumentDownload/Raiffeisen-Osteuropa-Aktien?dokument&amp;enc=2cdJN80HkWGmoK7teCwcRkVsaQ%2FgIiB57t%2BgX%2BlUmXOm1e2ZfYJ9bbOV7xPLLL7lv30SfWItaapa%0AX6MkFsA7uQ%3D%3D" TargetMode="External"/><Relationship Id="rId274" Type="http://schemas.openxmlformats.org/officeDocument/2006/relationships/hyperlink" Target="https://www.rcm.at/cs/rcm/DokumentDownload/Raiffeisen-Global-Strategic-Opportunities?dokument&amp;enc=2cdJN80HkWGmoK7teCwcRkVsaQ%2FgIiB5nlSEAUjH5Dym1e2ZfYJ9bYp3eI%2ByWObsv30SfWItaapa%0AX6MkFsA7uQ%3D%3D" TargetMode="External"/><Relationship Id="rId295" Type="http://schemas.openxmlformats.org/officeDocument/2006/relationships/hyperlink" Target="https://apis.web.rcm.at/api/cms-api/v2/download/618076ba07b169e92e8fc45a73b855c3a40774dde65d094a26f00063815cc857" TargetMode="External"/><Relationship Id="rId309" Type="http://schemas.openxmlformats.org/officeDocument/2006/relationships/hyperlink" Target="https://downloads.raiffeisen-capital.com/documents/DbRNcWoV2gaDZd6LsKEO_POainGkC4aQOH2721DiYVsFObQZ3H_3WKyj4096UZvQVNgv1V_2fksT4dZ4AzJLqUyULAK5FMOISqvKA6RC3JZeqdo1L5an" TargetMode="External"/><Relationship Id="rId27" Type="http://schemas.openxmlformats.org/officeDocument/2006/relationships/hyperlink" Target="https://www.rcm.at/cs/rcm/DokumentDownload/Raiffeisen-GreenBonds?dokument&amp;enc=2cdJN80HkWFFTDkOtRJ0D%2FLRua0pWB%2BXn1vG%2BIJ%2F8EfQu9QsEDdG1KbV7Zl9gn1ts5XvE8ssvuW%2F%0AfRJ9Yi1pqlpfoyQWwDu5" TargetMode="External"/><Relationship Id="rId48" Type="http://schemas.openxmlformats.org/officeDocument/2006/relationships/hyperlink" Target="https://www.rcm.at/cs/rcm/DokumentDownload/Raiffeisen-Nachhaltigkeit-ShortTerm?dokument&amp;enc=2cdJN80HkWFFTDkOtRJ0D%2FLRua0pWB%2BXsJ1eFTbX5AU8xcNnHADHdTYdHdwz4LiRr150G4MYk8Rp%0Asy8vwjd31Iq%2FP2nFTwpC" TargetMode="External"/><Relationship Id="rId69" Type="http://schemas.openxmlformats.org/officeDocument/2006/relationships/hyperlink" Target="https://www.rcm.at/cs/rcm/DokumentDownload/Dachfonds%20S%C3%BCdtirol?dokument&amp;enc=2cdJN80HkWFFTDkOtRJ0D%2FLRua0pWB%2BXFfhB4POrwVs8xcNnHADHdTYdHdwz4LiRr150G4MYk8Rp%0Asy8vwjd31GSbQI%2B%2BtKM42ARpFPZqQ%2FrqnueNUj1wQA%3D%3D" TargetMode="External"/><Relationship Id="rId113" Type="http://schemas.openxmlformats.org/officeDocument/2006/relationships/hyperlink" Target="https://www.rcm.at/cs/rcm/DokumentDownload/Raiffeisen-Nachhaltigkeit-Rent?dokument&amp;enc=2cdJN80HkWFFTDkOtRJ0D%2FLRua0pWB%2BX0dxXIxG%2FJXU8xcNnHADHdTYdHdwz4LiRr150G4MYk8Rp%0Asy8vwjd31GSbQI%2B%2BtKM42ARpFPZqQ%2FrqnueNUj1wQA%3D%3D" TargetMode="External"/><Relationship Id="rId134" Type="http://schemas.openxmlformats.org/officeDocument/2006/relationships/hyperlink" Target="https://www.rcm.at/cs/rcm/DokumentDownload/Dachfonds%20S%C3%BCdtirol?dokument&amp;enc=2cdJN80HkWFScNSGtZEvaQ6nM6b4fUJCFVTSgfGMbfHQxC2wk%2FlOV871MerzVPWVZfRHWd%2FQrauI%0AUSnzgIiHwA%3D%3D" TargetMode="External"/><Relationship Id="rId320" Type="http://schemas.openxmlformats.org/officeDocument/2006/relationships/hyperlink" Target="https://downloads.raiffeisen-capital.com/documents/DL5BYHwi7GymadDpy_1WqLf1-gCIO6yhaCnlnzSqIwwKWdJw6zbHXbOn7lNLFY7bQhSDPOprHd_z2f81IBCpwg==" TargetMode="External"/><Relationship Id="rId80" Type="http://schemas.openxmlformats.org/officeDocument/2006/relationships/hyperlink" Target="https://www.rcm.at/cs/rcm/DokumentDownload/Raiffeisen-Euro-Rendite?dokument&amp;enc=2cdJN80HkWFFTDkOtRJ0D%2FLRua0pWB%2BXoQOONqGtJvzZDuk9drgH1abV7Zl9gn1tind4j7JY5uy%2F%0AfRJ9Yi1pqiXvGCV35FVLilFRcP6n6JyngWTCdNPL4g%3D%3D" TargetMode="External"/><Relationship Id="rId155" Type="http://schemas.openxmlformats.org/officeDocument/2006/relationships/hyperlink" Target="https://www.rcm.at/cs/rcm/DokumentDownload/Raiffeisen-Global-Rent?dokument&amp;enc=2cdJN80HkWFScNSGtZEvaQ6nM6b4fUJCcKjsPH%2FeYuttTIleDPA58IZsBOWj42zKxlnhJVtUSa8%3D" TargetMode="External"/><Relationship Id="rId176" Type="http://schemas.openxmlformats.org/officeDocument/2006/relationships/hyperlink" Target="https://www.rcm.at/cs/rcm/DokumentDownload/Raiffeisen-Nachhaltigkeit-Mix?dokument&amp;enc=2cdJN80HkWFScNSGtZEvaQ6nM6b4fUJCxN%2F2aW48tAc2lPwBVaVBxYZsBOWj42zKxlnhJVtUSa8%3D" TargetMode="External"/><Relationship Id="rId197" Type="http://schemas.openxmlformats.org/officeDocument/2006/relationships/hyperlink" Target="https://www.rcm.at/cs/rcm/DokumentDownload/Raiffeisenfonds-Sicherheit?dokument&amp;enc=2cdJN80HkWFScNSGtZEvaQ6nM6b4fUJC0e8ovm8ppEBk6WMhDHyMSoZsBOWj42zKxlnhJVtUSa8%3D" TargetMode="External"/><Relationship Id="rId341" Type="http://schemas.openxmlformats.org/officeDocument/2006/relationships/hyperlink" Target="https://downloads.raiffeisen-capital.com/documents/DL5BYHwi7GymadDpy_1Wq7X1-gCIO6yhaCnlnzSqIwwKWdJw6zbHXbOn7lNLFY7bT9YH-R2YR21Oa6QfioGmYfl_SxDVKnum" TargetMode="External"/><Relationship Id="rId362" Type="http://schemas.openxmlformats.org/officeDocument/2006/relationships/hyperlink" Target="https://downloads.raiffeisen-capital.com/documents/DbRNcWoV2gaDZN6LsKEO_POainGkC4aQOH--3FHjZ09TZuNK1XX6WZW__V4TaqL3T8kW5RjGZlxP68o7cjpR6z28Fs214dtc0WPshx8-gIcMd_0=" TargetMode="External"/><Relationship Id="rId201" Type="http://schemas.openxmlformats.org/officeDocument/2006/relationships/hyperlink" Target="https://www.rcm.at/cs/rcm/DokumentDownload/Dachfonds%20S%C3%BCdtirol?dokument&amp;enc=2cdJN80HkWGmoK7teCwcRkVsaQ%2FgIiB5%2FWKcM0UQwiCm1e2ZfYJ9bbOV7xPLLL7lv30SfWItaapa%0AX6MkFsA7uQ%3D%3D" TargetMode="External"/><Relationship Id="rId222" Type="http://schemas.openxmlformats.org/officeDocument/2006/relationships/hyperlink" Target="https://www.rcm.at/cs/rcm/DokumentDownload/Raiffeisen-Global-Rent?dokument&amp;enc=2cdJN80HkWGmoK7teCwcRkVsaQ%2FgIiB5AsFgKSKFqJym1e2ZfYJ9bYp3eI%2ByWObsv30SfWItaapa%0AX6MkFsA7uQ%3D%3D" TargetMode="External"/><Relationship Id="rId243" Type="http://schemas.openxmlformats.org/officeDocument/2006/relationships/hyperlink" Target="https://www.rcm.at/cs/rcm/DokumentDownload/Raiffeisen-Nachhaltigkeit-Mix?dokument&amp;enc=2cdJN80HkWGmoK7teCwcRkVsaQ%2FgIiB5GnRAvPtiUr6m1e2ZfYJ9bYp3eI%2ByWObsv30SfWItaapa%0AX6MkFsA7uQ%3D%3D" TargetMode="External"/><Relationship Id="rId264" Type="http://schemas.openxmlformats.org/officeDocument/2006/relationships/hyperlink" Target="https://www.rcm.at/cs/rcm/DokumentDownload/Raiffeisen-Rent-Flexibel?dokument&amp;enc=2cdJN80HkWGmoK7teCwcRkVsaQ%2FgIiB59tT%2FBloa%2FeDfKnPEK8Z4j90KvjFVoy0WcwWQuWtdn4SG%0APL7D2kbQS3%2Fcu3mm2sGa" TargetMode="External"/><Relationship Id="rId285" Type="http://schemas.openxmlformats.org/officeDocument/2006/relationships/hyperlink" Target="https://www.rcm.at/cs/rcm/DokumentDownload/Raiffeisen-SmartEnergy-ESG-Aktien?dokument&amp;enc=2cdJN80HkWFFTDkOtRJ0D%2FLRua0pWB%2BXJ8YuWrGCNZYHHAaMRc%2BQHqbV7Zl9gn1ts5XvE8ssvuW%2F%0AfRJ9Yi1pqpMFs2gEYvog" TargetMode="External"/><Relationship Id="rId17" Type="http://schemas.openxmlformats.org/officeDocument/2006/relationships/hyperlink" Target="https://www.rcm.at/cs/rcm/DokumentDownload/Raiffeisen-Euro-ShortTerm-Rent?dokument&amp;enc=2cdJN80HkWFFTDkOtRJ0D%2FLRua0pWB%2BXO9pW2f8fWwyty7eqtA5DjjYdHdwz4LiR%2FdiunN2gbx9p%0Asy8vwjd31Iq%2FP2nFTwpC" TargetMode="External"/><Relationship Id="rId38" Type="http://schemas.openxmlformats.org/officeDocument/2006/relationships/hyperlink" Target="https://www.rcm.at/cs/rcm/DokumentDownload/Raiffeisen-Nachhaltigkeit-Diversified?dokument&amp;enc=2cdJN80HkWFFTDkOtRJ0D%2FLRua0pWB%2BXYJ3n8cGDHPwHHAaMRc%2BQHqbV7Zl9gn1tind4j7JY5uy%2F%0AfRJ9Yi1pqlpfoyQWwDu5" TargetMode="External"/><Relationship Id="rId59" Type="http://schemas.openxmlformats.org/officeDocument/2006/relationships/hyperlink" Target="https://www.rcm.at/cs/rcm/DokumentDownload/Raiffeisen-Russland-Aktien?dokument&amp;enc=2cdJN80HkWFFTDkOtRJ0D%2FLRua0pWB%2BXpCqNqx5h22mty7eqtA5DjjYdHdwz4LiRr150G4MYk8Rp%0Asy8vwjd31Iq%2FP2nFTwpC" TargetMode="External"/><Relationship Id="rId103" Type="http://schemas.openxmlformats.org/officeDocument/2006/relationships/hyperlink" Target="https://www.rcm.at/cs/rcm/DokumentDownload/Raiffeisen-Nachhaltigkeit-Diversified?dokument&amp;enc=2cdJN80HkWFFTDkOtRJ0D%2FLRua0pWB%2BXYJ3n8cGDHPwHHAaMRc%2BQHqbV7Zl9gn1ts5XvE8ssvuW%2F%0AfRJ9Yi1pqiXvGCV35FVLilFRcP6n6JyngWTCdNPL4g%3D%3D" TargetMode="External"/><Relationship Id="rId124" Type="http://schemas.openxmlformats.org/officeDocument/2006/relationships/hyperlink" Target="https://www.rcm.at/cs/rcm/DokumentDownload/Raiffeisen-Portfolio-Balanced?dokument&amp;enc=2cdJN80HkWFFTDkOtRJ0D%2FLRua0pWB%2BXfOrE9klpc8vfVzQa%2B33oiKbV7Zl9gn1ts5XvE8ssvuW%2F%0AfRJ9Yi1pqiXvGCV35FVLilFRcP6n6JyngWTCdNPL4g%3D%3D" TargetMode="External"/><Relationship Id="rId310" Type="http://schemas.openxmlformats.org/officeDocument/2006/relationships/hyperlink" Target="https://downloads.raiffeisen-capital.com/documents/DbRNcWoV2gaDZN6LsKEO_POainGkC4aQOH--3VbjZ09TZuNK1XX6WZW__V4TaqL3T8kW5RjGZlxP68o7cjpR6z28Fpy_HI1SeuRnRHy4GxI5p8Y=" TargetMode="External"/><Relationship Id="rId70" Type="http://schemas.openxmlformats.org/officeDocument/2006/relationships/hyperlink" Target="https://www.rcm.at/cs/rcm/DokumentDownload/Dachfonds%20S%C3%BCdtirol?dokument&amp;enc=2cdJN80HkWFFTDkOtRJ0D%2FLRua0pWB%2BXFfhB4POrwVs8xcNnHADHdTYdHdwz4LiR%2FdiunN2gbx9p%0Asy8vwjd31GSbQI%2B%2BtKM42ARpFPZqQ%2FrqnueNUj1wQA%3D%3D" TargetMode="External"/><Relationship Id="rId91" Type="http://schemas.openxmlformats.org/officeDocument/2006/relationships/hyperlink" Target="https://www.rcm.at/cs/rcm/DokumentDownload/Raiffeisen-GlobalAllocation-StrategiesPlus?dokument&amp;enc=2cdJN80HkWFFTDkOtRJ0D%2FLRua0pWB%2BXoa1z1FuO0ZM8xcNnHADHdTYdHdwz4LiRr150G4MYk8Rp%0Asy8vwjd31GSbQI%2B%2BtKM42ARpFPZqQ%2FrqnueNUj1wQA%3D%3D" TargetMode="External"/><Relationship Id="rId145" Type="http://schemas.openxmlformats.org/officeDocument/2006/relationships/hyperlink" Target="https://www.rcm.at/cs/rcm/DokumentDownload/Raiffeisen-Euro-Rent?dokument&amp;enc=2cdJN80HkWFScNSGtZEvaQ6nM6b4fUJCMUnBt7H7mZ9k6WMhDHyMSoZsBOWj42zKxlnhJVtUSa8%3D" TargetMode="External"/><Relationship Id="rId166" Type="http://schemas.openxmlformats.org/officeDocument/2006/relationships/hyperlink" Target="https://www.rcm.at/cs/rcm/DokumentDownload/Raiffeisen-MegaTrends-ESG-Aktien?dokument&amp;enc=2cdJN80HkWFScNSGtZEvaQ6nM6b4fUJCf3ap%2BtL47VkjJPwIoYXdOtvHLKoQSWnj" TargetMode="External"/><Relationship Id="rId187" Type="http://schemas.openxmlformats.org/officeDocument/2006/relationships/hyperlink" Target="https://www.rcm.at/cs/rcm/DokumentDownload/Raiffeisen-Osteuropa-Rent?dokument&amp;enc=2cdJN80HkWFScNSGtZEvaQ6nM6b4fUJCcKjsPH%2FeYuuEdq5O5ly8psZZ4SVbVEmv" TargetMode="External"/><Relationship Id="rId331" Type="http://schemas.openxmlformats.org/officeDocument/2006/relationships/hyperlink" Target="https://downloads.raiffeisen-capital.com/documents/DL5BYHwi7GymadDpy_1Wqbf1-gCIO6yhaCnlnzSqIwwKWdJw6zbHXbOn7lNLFY7bHKUOnw9_EdKaPlxSqdB0Ug==" TargetMode="External"/><Relationship Id="rId352" Type="http://schemas.openxmlformats.org/officeDocument/2006/relationships/hyperlink" Target="https://downloads.raiffeisen-capital.com/documents/DbRNcWoV2gaDZN6LsKEO_POainGkC4aQOH-92FLjZ09TZuNK1XX6WZW__V4TaqL3T8kW5RjGZlxP68o7cjpR6z28FucP1xcFaDO_CPCiDYIPLHo=" TargetMode="External"/><Relationship Id="rId1" Type="http://schemas.openxmlformats.org/officeDocument/2006/relationships/hyperlink" Target="https://www.rcm.at/cs/rcm/DokumentDownload/CONVERTINVEST%20All-Cap%20Convertibles%20Fund?dokument&amp;enc=2cdJN80HkWFFTDkOtRJ0D%2FLRua0pWB%2BXt1xmoPP7SicMYyXYMglT6o4Tdp0cANdIZt9BubfPsvTi%0A%2FosVDveIYqrlyb3ILise" TargetMode="External"/><Relationship Id="rId212" Type="http://schemas.openxmlformats.org/officeDocument/2006/relationships/hyperlink" Target="https://www.rcm.at/cs/rcm/DokumentDownload/Raiffeisen-Euro-Rendite?dokument&amp;enc=2cdJN80HkWGmoK7teCwcRkVsaQ%2FgIiB5d%2Froa3BSivVWSn7h3OQmPvFmVpvmsnaXMdKibIkxPdng%0ASAiVNNj7BszIQaO0ch3d" TargetMode="External"/><Relationship Id="rId233" Type="http://schemas.openxmlformats.org/officeDocument/2006/relationships/hyperlink" Target="https://www.rcm.at/cs/rcm/DokumentDownload/Raiffeisen-MegaTrends-ESG-Aktien?dokument&amp;enc=2cdJN80HkWGmoK7teCwcRkVsaQ%2FgIiB563f7K9Vy8QDgPOrQkNCBoN0KvjFVoy0WcwWQuWtdn4SG%0APL7D2kbQS3%2Fcu3mm2sGa" TargetMode="External"/><Relationship Id="rId254" Type="http://schemas.openxmlformats.org/officeDocument/2006/relationships/hyperlink" Target="https://www.rcm.at/cs/rcm/DokumentDownload/Raiffeisen-Osteuropa-Rent?dokument&amp;enc=2cdJN80HkWGmoK7teCwcRkVsaQ%2FgIiB5k5yeUn3d7Kqm1e2ZfYJ9bbOV7xPLLL7lv30SfWItaapa%0AX6MkFsA7uQ%3D%3D" TargetMode="External"/><Relationship Id="rId28" Type="http://schemas.openxmlformats.org/officeDocument/2006/relationships/hyperlink" Target="https://www.rcm.at/cs/rcm/DokumentDownload/Raiffeisen-GreenBonds?dokument&amp;enc=2cdJN80HkWFFTDkOtRJ0D%2FLRua0pWB%2BXn1vG%2BIJ%2F8EfQu9QsEDdG1KbV7Zl9gn1tind4j7JY5uy%2F%0AfRJ9Yi1pqlpfoyQWwDu5" TargetMode="External"/><Relationship Id="rId49" Type="http://schemas.openxmlformats.org/officeDocument/2006/relationships/hyperlink" Target="https://www.rcm.at/cs/rcm/DokumentDownload/Raiffeisen-Nachhaltigkeit-Solide?dokument&amp;enc=2cdJN80HkWFFTDkOtRJ0D%2FLRua0pWB%2BX7E4GfLmT0VvfVzQa%2B33oiKbV7Zl9gn1ts5XvE8ssvuW%2F%0AfRJ9Yi1pqlpfoyQWwDu5" TargetMode="External"/><Relationship Id="rId114" Type="http://schemas.openxmlformats.org/officeDocument/2006/relationships/hyperlink" Target="https://www.rcm.at/cs/rcm/DokumentDownload/Raiffeisen-Nachhaltigkeit-Rent?dokument&amp;enc=2cdJN80HkWFFTDkOtRJ0D%2FLRua0pWB%2BX0dxXIxG%2FJXU8xcNnHADHdTYdHdwz4LiR%2FdiunN2gbx9p%0Asy8vwjd31GSbQI%2B%2BtKM42ARpFPZqQ%2FrqnueNUj1wQA%3D%3D" TargetMode="External"/><Relationship Id="rId275" Type="http://schemas.openxmlformats.org/officeDocument/2006/relationships/hyperlink" Target="https://www.rcm.at/cs/rcm/DokumentDownload/Raiffeisen-Global-Strategic-Opportunities?dokument&amp;enc=2cdJN80HkWFFTDkOtRJ0D%2FLRua0pWB%2BXX%2FqDufNB0KY8xcNnHADHdTYdHdwz4LiR%2FdiunN2gbx9p%0Asy8vwjd31GagI6YfdSrz" TargetMode="External"/><Relationship Id="rId296" Type="http://schemas.openxmlformats.org/officeDocument/2006/relationships/hyperlink" Target="https://downloads.raiffeisen-capital.com/documents/DbRNcWoV2gaDZd6LsKEO_POainGkC4aQOH--21PjZ09TZuNK1XX6WZW__V4TeKmTOuoU9hrNawQW55hRXzVbskmhYvNfvFi43DRCr5kuAcQpyQ==" TargetMode="External"/><Relationship Id="rId300" Type="http://schemas.openxmlformats.org/officeDocument/2006/relationships/hyperlink" Target="https://downloads.raiffeisen-capital.com/documents/DbRNcWoV2gaDZN6LsKEO_POainGkC4aQOH2721DiYVsFObQZ3H_3WKyj4096UZvQVMoksSrVfFgR6tsgWj4Zw2GbJlvNCaCjPHu40Szg8hLHvIA4Xwk=" TargetMode="External"/><Relationship Id="rId60" Type="http://schemas.openxmlformats.org/officeDocument/2006/relationships/hyperlink" Target="https://www.rcm.at/cs/rcm/DokumentDownload/Raiffeisen-SmartEnergy-ESG-Aktien?dokument&amp;enc=2cdJN80HkWFFTDkOtRJ0D%2FLRua0pWB%2BXJ8YuWrGCNZYHHAaMRc%2BQHqbV7Zl9gn1ts5XvE8ssvuW%2F%0AfRJ9Yi1pqlpfoyQWwDu5" TargetMode="External"/><Relationship Id="rId81" Type="http://schemas.openxmlformats.org/officeDocument/2006/relationships/hyperlink" Target="https://www.rcm.at/cs/rcm/DokumentDownload/Raiffeisen-Euro-Rent?dokument&amp;enc=2cdJN80HkWFFTDkOtRJ0D%2FLRua0pWB%2BXZW1nW52lkEmty7eqtA5DjjYdHdwz4LiRr150G4MYk8Rp%0Asy8vwjd31GSbQI%2B%2BtKM42ARpFPZqQ%2FrqnueNUj1wQA%3D%3D" TargetMode="External"/><Relationship Id="rId135" Type="http://schemas.openxmlformats.org/officeDocument/2006/relationships/hyperlink" Target="https://www.rcm.at/cs/rcm/DokumentDownload/Dachfonds%20S%C3%BCdtirol?dokument&amp;enc=2cdJN80HkWFScNSGtZEvaQ6nM6b4fUJCFVTSgfGMbfHQxC2wk%2FlOV871MerzVPWVZfRHWd%2FQrauI%0AUSnzgIiHwA%3D%3D" TargetMode="External"/><Relationship Id="rId156" Type="http://schemas.openxmlformats.org/officeDocument/2006/relationships/hyperlink" Target="https://www.rcm.at/cs/rcm/DokumentDownload/Raiffeisen-GlobalAllocation-StrategiesPlus?dokument&amp;enc=2cdJN80HkWFScNSGtZEvaQ6nM6b4fUJCoNv7%2F8QXYGeW6L0CUOwGuMZZ4SVbVEmv" TargetMode="External"/><Relationship Id="rId177" Type="http://schemas.openxmlformats.org/officeDocument/2006/relationships/hyperlink" Target="https://www.rcm.at/cs/rcm/DokumentDownload/Raiffeisen-Nachhaltigkeit-Momentum?dokument&amp;enc=2cdJN80HkWFScNSGtZEvaQ6nM6b4fUJCvilJNF8j0i4o9z29O%2BJP4mW4zCFXzInT" TargetMode="External"/><Relationship Id="rId198" Type="http://schemas.openxmlformats.org/officeDocument/2006/relationships/hyperlink" Target="https://www.rcm.at/cs/rcm/DokumentDownload/Raiffeisenfonds-Wachstum?dokument&amp;enc=2cdJN80HkWFScNSGtZEvaQ6nM6b4fUJC0e8ovm8ppEA2lPwBVaVBxYZsBOWj42zKxlnhJVtUSa8%3D" TargetMode="External"/><Relationship Id="rId321" Type="http://schemas.openxmlformats.org/officeDocument/2006/relationships/hyperlink" Target="https://downloads.raiffeisen-capital.com/documents/DbRNcWoV2gaDZd6LsKEO_POainGkC4aQOH-921fjZ09TZuNK1XX6WZW__V4TeKmTOuoU9hrNawQW55hRXzVbskmh4n8rFaHkeRQoPECHb-p4pw==" TargetMode="External"/><Relationship Id="rId342" Type="http://schemas.openxmlformats.org/officeDocument/2006/relationships/hyperlink" Target="https://downloads.raiffeisen-capital.com/documents/DbRNcWoV2gaDZd6LsKEO_POainGkC4aQOH-92FXjZ09TZuNK1XX6WZW__V4TaqL3T8kW5RjGZlxP68o7cjpR6z28Fgs_xbtls50Okpjm7jgVxzo=" TargetMode="External"/><Relationship Id="rId363" Type="http://schemas.openxmlformats.org/officeDocument/2006/relationships/hyperlink" Target="https://downloads.raiffeisen-capital.com/documents/DL5BYHwi7GymadDpy_1Vqrj1-gCIO6yhaCnlnzSqIwwKWdJw6zbHXbOn7lNLFY7bT9YH-R2YR23kPEgcX630Ldf3NrH7VYuX" TargetMode="External"/><Relationship Id="rId202" Type="http://schemas.openxmlformats.org/officeDocument/2006/relationships/hyperlink" Target="https://www.rcm.at/cs/rcm/DokumentDownload/Dachfonds%20S%C3%BCdtirol?dokument&amp;enc=2cdJN80HkWGmoK7teCwcRkVsaQ%2FgIiB5%2FWKcM0UQwiCm1e2ZfYJ9bYp3eI%2ByWObsv30SfWItaapa%0AX6MkFsA7uQ%3D%3D" TargetMode="External"/><Relationship Id="rId223" Type="http://schemas.openxmlformats.org/officeDocument/2006/relationships/hyperlink" Target="https://www.rcm.at/cs/rcm/DokumentDownload/Raiffeisen-GlobalAllocation-StrategiesPlus?dokument&amp;enc=2cdJN80HkWGmoK7teCwcRkVsaQ%2FgIiB5pdlaZvz1LUym1e2ZfYJ9bbOV7xPLLL7lv30SfWItaapa%0AX6MkFsA7uQ%3D%3D" TargetMode="External"/><Relationship Id="rId244" Type="http://schemas.openxmlformats.org/officeDocument/2006/relationships/hyperlink" Target="https://www.rcm.at/cs/rcm/DokumentDownload/Raiffeisen-Nachhaltigkeit-Momentum?dokument&amp;enc=2cdJN80HkWGmoK7teCwcRkVsaQ%2FgIiB5a2mqail8%2FPz%2BT43po0TZHz%2F44C0mg5ZAMdKibIkxPdng%0ASAiVNNj7BszIQaO0ch3d" TargetMode="External"/><Relationship Id="rId18" Type="http://schemas.openxmlformats.org/officeDocument/2006/relationships/hyperlink" Target="https://www.rcm.at/cs/rcm/DokumentDownload/Raiffeisen-Europa-HighYield?dokument&amp;enc=2cdJN80HkWFFTDkOtRJ0D%2FLRua0pWB%2BXZ%2F2t57daX7Sty7eqtA5DjjYdHdwz4LiRr150G4MYk8Rp%0Asy8vwjd31Iq%2FP2nFTwpC" TargetMode="External"/><Relationship Id="rId39" Type="http://schemas.openxmlformats.org/officeDocument/2006/relationships/hyperlink" Target="https://www.rcm.at/cs/rcm/DokumentDownload/Raiffeisen-Nachhaltigkeit-EmergingMarkets-Aktien?dokument&amp;enc=2cdJN80HkWFFTDkOtRJ0D%2FLRua0pWB%2BXeAPBDzSNxiK9e7bPfUZfcqbV7Zl9gn1ts5XvE8ssvuW%2F%0AfRJ9Yi1pqlpfoyQWwDu5" TargetMode="External"/><Relationship Id="rId265" Type="http://schemas.openxmlformats.org/officeDocument/2006/relationships/hyperlink" Target="https://www.rcm.at/cs/rcm/DokumentDownload/Raiffeisen-Rent-Flexibel?dokument&amp;enc=2cdJN80HkWGmoK7teCwcRkVsaQ%2FgIiB59tT%2FBloa%2FeDfKnPEK8Z4j1IggsnXHeypcwWQuWtdn4SG%0APL7D2kbQS3%2Fcu3mm2sGa" TargetMode="External"/><Relationship Id="rId286" Type="http://schemas.openxmlformats.org/officeDocument/2006/relationships/hyperlink" Target="https://www.rcm.at/cs/rcm/DokumentDownload/Index-Selection-Equity?dokument&amp;enc=2cdJN80HkWFScNSGtZEvaQ6nM6b4fUJCixWLsc79MFsjj1TumPOiDWW4zCFXzInT" TargetMode="External"/><Relationship Id="rId50" Type="http://schemas.openxmlformats.org/officeDocument/2006/relationships/hyperlink" Target="https://www.rcm.at/cs/rcm/DokumentDownload/Raiffeisen-Nachhaltigkeit-Solide?dokument&amp;enc=2cdJN80HkWFFTDkOtRJ0D%2FLRua0pWB%2BX7E4GfLmT0VvfVzQa%2B33oiKbV7Zl9gn1tind4j7JY5uy%2F%0AfRJ9Yi1pqlpfoyQWwDu5" TargetMode="External"/><Relationship Id="rId104" Type="http://schemas.openxmlformats.org/officeDocument/2006/relationships/hyperlink" Target="https://www.rcm.at/cs/rcm/DokumentDownload/Raiffeisen-Nachhaltigkeit-Diversified?dokument&amp;enc=2cdJN80HkWFFTDkOtRJ0D%2FLRua0pWB%2BXYJ3n8cGDHPwHHAaMRc%2BQHqbV7Zl9gn1tind4j7JY5uy%2F%0AfRJ9Yi1pqiXvGCV35FVLilFRcP6n6JyngWTCdNPL4g%3D%3D" TargetMode="External"/><Relationship Id="rId125" Type="http://schemas.openxmlformats.org/officeDocument/2006/relationships/hyperlink" Target="https://www.rcm.at/cs/rcm/DokumentDownload/Raiffeisen-Portfolio-Solide?dokument&amp;enc=2cdJN80HkWFFTDkOtRJ0D%2FLRua0pWB%2BXfOrE9klpc8vZDuk9drgH1abV7Zl9gn1ts5XvE8ssvuW%2F%0AfRJ9Yi1pqiXvGCV35FVLilFRcP6n6JyngWTCdNPL4g%3D%3D" TargetMode="External"/><Relationship Id="rId146" Type="http://schemas.openxmlformats.org/officeDocument/2006/relationships/hyperlink" Target="https://www.rcm.at/cs/rcm/DokumentDownload/Raiffeisen-Euro-Rent?dokument&amp;enc=2cdJN80HkWFScNSGtZEvaQ6nM6b4fUJCMUnBt7H7mZ9k6WMhDHyMSoZsBOWj42zKxlnhJVtUSa8%3D" TargetMode="External"/><Relationship Id="rId167" Type="http://schemas.openxmlformats.org/officeDocument/2006/relationships/hyperlink" Target="https://www.rcm.at/cs/rcm/DokumentDownload/Raiffeisen-Mehrwert-ESG%202028?dokument&amp;enc=2cdJN80HkWFScNSGtZEvaQ6nM6b4fUJC8CFBUuFVZnHpOpEJmbrRvGW4zCFXzInT" TargetMode="External"/><Relationship Id="rId188" Type="http://schemas.openxmlformats.org/officeDocument/2006/relationships/hyperlink" Target="https://www.rcm.at/cs/rcm/DokumentDownload/Raiffeisen-PAXetBONUM-Aktien?dokument&amp;enc=2cdJN80HkWFScNSGtZEvaQ6nM6b4fUJCeyFCHr6m8raAVBZpcHUrlGW4zCFXzInT" TargetMode="External"/><Relationship Id="rId311" Type="http://schemas.openxmlformats.org/officeDocument/2006/relationships/hyperlink" Target="https://downloads.raiffeisen-capital.com/documents/DbRNcWoV2gaDZd6LsKEO_POainGkC4aQOH--3VbjZ09TZuNK1XX6WZW__V4TaqL3T8kW5RjGZlxP68o7cjpR6z28FsfcgHgfSYI66du6uqTupC0=" TargetMode="External"/><Relationship Id="rId332" Type="http://schemas.openxmlformats.org/officeDocument/2006/relationships/hyperlink" Target="https://downloads.raiffeisen-capital.com/documents/DbRNcWoV2gaDZd6LsKEO_POainGkC4aQOH-92lfjZ09TZuNK1XX6WZW__V4TeKmTOuoU9hrNawQW55hRXzVbskmhBCZYGoKnNnPckIBe9hJANw==" TargetMode="External"/><Relationship Id="rId353" Type="http://schemas.openxmlformats.org/officeDocument/2006/relationships/hyperlink" Target="https://downloads.raiffeisen-capital.com/documents/DbRNcWoV2gaDZN6LsKEO_POainGkC4aQOH-92FDjZ09TZuNK1XX6WZW__V4TaqL3T8kW5RjGZlxP68o7cjpR6z28Ft6DZfEbLrUhxxn7jDE83As=" TargetMode="External"/><Relationship Id="rId71" Type="http://schemas.openxmlformats.org/officeDocument/2006/relationships/hyperlink" Target="https://www.rcm.at/cs/rcm/DokumentDownload/Raiffeisen-Active-Aktien?dokument&amp;enc=2cdJN80HkWFFTDkOtRJ0D%2FLRua0pWB%2BXs2Vgy3KkXWOty7eqtA5DjjYdHdwz4LiRr150G4MYk8Rp%0Asy8vwjd31GSbQI%2B%2BtKM42ARpFPZqQ%2FrqnueNUj1wQA%3D%3D" TargetMode="External"/><Relationship Id="rId92" Type="http://schemas.openxmlformats.org/officeDocument/2006/relationships/hyperlink" Target="https://www.rcm.at/cs/rcm/DokumentDownload/Raiffeisen-GlobalDividend-ESG-Aktien?dokument&amp;enc=2cdJN80HkWFFTDkOtRJ0D%2FLRua0pWB%2BXNZHR2N99ZT48xcNnHADHdTYdHdwz4LiRr150G4MYk8Rp%0Asy8vwjd31GSbQI%2B%2BtKM42ARpFPZqQ%2FrqnueNUj1wQA%3D%3D" TargetMode="External"/><Relationship Id="rId213" Type="http://schemas.openxmlformats.org/officeDocument/2006/relationships/hyperlink" Target="https://www.rcm.at/cs/rcm/DokumentDownload/Raiffeisen-Euro-Rent?dokument&amp;enc=2cdJN80HkWGmoK7teCwcRkVsaQ%2FgIiB5oP%2FxCXVNcemm1e2ZfYJ9bbOV7xPLLL7lv30SfWItaapa%0AX6MkFsA7uQ%3D%3D" TargetMode="External"/><Relationship Id="rId234" Type="http://schemas.openxmlformats.org/officeDocument/2006/relationships/hyperlink" Target="https://www.rcm.at/cs/rcm/DokumentDownload/Raiffeisen-Mehrwert-ESG%202028?dokument&amp;enc=2cdJN80HkWGmoK7teCwcRkVsaQ%2FgIiB5dLB%2BMM65ofOrcHTo84d6rvFmVpvmsnaXMdKibIkxPdng%0ASAiVNNj7BszIQaO0ch3d" TargetMode="External"/><Relationship Id="rId2" Type="http://schemas.openxmlformats.org/officeDocument/2006/relationships/hyperlink" Target="https://www.rcm.at/cs/rcm/DokumentDownload/CONVERTINVEST%20All-Cap%20Convertibles%20Fund?dokument&amp;enc=2cdJN80HkWFFTDkOtRJ0D%2FLRua0pWB%2BXt1xmoPP7SicMYyXYMglT6o4Tdp0cANdI0LNYm6obe5fi%0A%2FosVDveIYqrlyb3ILise" TargetMode="External"/><Relationship Id="rId29" Type="http://schemas.openxmlformats.org/officeDocument/2006/relationships/hyperlink" Target="https://www.rcm.at/cs/rcm/DokumentDownload/Raiffeisen-Health%20and%20Wellbeing-ESG-Aktien?dokument&amp;enc=2cdJN80HkWFFTDkOtRJ0D%2FLRua0pWB%2BXgpmvqEBAy2g8xcNnHADHdTYdHdwz4LiRr150G4MYk8Rp%0Asy8vwjd31Iq%2FP2nFTwpC" TargetMode="External"/><Relationship Id="rId255" Type="http://schemas.openxmlformats.org/officeDocument/2006/relationships/hyperlink" Target="https://www.rcm.at/cs/rcm/DokumentDownload/Raiffeisen-PAXetBONUM-Aktien?dokument&amp;enc=2cdJN80HkWGmoK7teCwcRkVsaQ%2FgIiB5Ais%2F9qq2WfP7dihWpZ%2FDPD%2F44C0mg5ZAMdKibIkxPdng%0ASAiVNNj7BszIQaO0ch3d" TargetMode="External"/><Relationship Id="rId276" Type="http://schemas.openxmlformats.org/officeDocument/2006/relationships/hyperlink" Target="https://www.rcm.at/cs/rcm/DokumentDownload/Raiffeisen-Global-Strategic-Opportunities?dokument&amp;enc=2cdJN80HkWFScNSGtZEvaQ6nM6b4fUJCoNv7%2F8QXYGdk6WMhDHyMSoZsBOWj42zKxlnhJVtUSa8%3D" TargetMode="External"/><Relationship Id="rId297" Type="http://schemas.openxmlformats.org/officeDocument/2006/relationships/hyperlink" Target="https://downloads.raiffeisen-capital.com/documents/DbRNcWoV2gaDZN6LsKEO_POainGkC4aQOH--3VbjZ09TZuNK1XX6WZW__V4TeKmTOuoU9hrNawQb9phRXzVbskmhd4gisOdHWjNuKgCCaU47Mg==" TargetMode="External"/><Relationship Id="rId40" Type="http://schemas.openxmlformats.org/officeDocument/2006/relationships/hyperlink" Target="https://www.rcm.at/cs/rcm/DokumentDownload/Raiffeisen-Nachhaltigkeit-EmergingMarkets-LocalBonds?dokument&amp;enc=2cdJN80HkWFFTDkOtRJ0D%2FLRua0pWB%2BXUHiFQZdQV9AMYyXYMglT6o4Tdp0cANdIZt9BubfPsvTi%0A%2FosVDveIYqrlyb3ILise" TargetMode="External"/><Relationship Id="rId115" Type="http://schemas.openxmlformats.org/officeDocument/2006/relationships/hyperlink" Target="https://www.rcm.at/cs/rcm/DokumentDownload/Raiffeisen-Nachhaltigkeit-ShortTerm?dokument&amp;enc=2cdJN80HkWFFTDkOtRJ0D%2FLRua0pWB%2BXsJ1eFTbX5AU8xcNnHADHdTYdHdwz4LiRr150G4MYk8Rp%0Asy8vwjd31GSbQI%2B%2BtKM42ARpFPZqQ%2FrqnueNUj1wQA%3D%3D" TargetMode="External"/><Relationship Id="rId136" Type="http://schemas.openxmlformats.org/officeDocument/2006/relationships/hyperlink" Target="https://www.rcm.at/cs/rcm/DokumentDownload/Raiffeisen-Active-Aktien?dokument&amp;enc=2cdJN80HkWFScNSGtZEvaQ6nM6b4fUJCHS1N3Jexbn7QxC2wk%2FlOV8ZZ4SVbVEmv" TargetMode="External"/><Relationship Id="rId157" Type="http://schemas.openxmlformats.org/officeDocument/2006/relationships/hyperlink" Target="https://www.rcm.at/cs/rcm/DokumentDownload/Raiffeisen-GlobalDividend-ESG-Aktien?dokument&amp;enc=2cdJN80HkWFScNSGtZEvaQ6nM6b4fUJCnVvl%2BQ36EZzu5WqY8ucCfoZsBOWj42zKxlnhJVtUSa8%3D" TargetMode="External"/><Relationship Id="rId178" Type="http://schemas.openxmlformats.org/officeDocument/2006/relationships/hyperlink" Target="https://www.rcm.at/cs/rcm/DokumentDownload/Raiffeisen-Nachhaltigkeit-PIC%20%2B%20PAC?dokument&amp;enc=2cdJN80HkWFScNSGtZEvaQ6nM6b4fUJCtPbtmsQ%2BqMscVj270ixwSmW4zCFXzInT" TargetMode="External"/><Relationship Id="rId301" Type="http://schemas.openxmlformats.org/officeDocument/2006/relationships/hyperlink" Target="https://downloads.raiffeisen-capital.com/documents/DbRNcWoV2gaDZd6LsKEO_POainGkC4aQOH2721DiYVsFObQZ3H_3WKyj4096UZvQVMoksSrVfFgR6tsgWj4Zw2GbJlvNCfvAoI714kq9X7XFHTbvXOI=" TargetMode="External"/><Relationship Id="rId322" Type="http://schemas.openxmlformats.org/officeDocument/2006/relationships/hyperlink" Target="https://downloads.raiffeisen-capital.com/documents/DbRNcWoV2gaDZd6LsKEO_POainGkC4aQOH-921fjZ09TZuNK1XX6WZW__V4TeKmTOuoU9hrNawQW55hRXzVbskmh4n8rFaHkeRQoPECHb-p4pw==" TargetMode="External"/><Relationship Id="rId343" Type="http://schemas.openxmlformats.org/officeDocument/2006/relationships/hyperlink" Target="https://downloads.raiffeisen-capital.com/documents/DbRNcWoV2gaDZd6LsKEO_POainGkC4aQOH-921bjZ09TZuNK1XX6WZW__V4TeKmTOuoU9hrNawQb9phRXzVbskmhzKmFAqQuNyMNJupcg8AaNg==" TargetMode="External"/><Relationship Id="rId364" Type="http://schemas.openxmlformats.org/officeDocument/2006/relationships/hyperlink" Target="https://downloads.raiffeisen-capital.com/documents/DbRNcWoV2gaDZN6LsKEO_POainGkC4aQOH--2VjjZ09TZuNK1XX6WZW__V4TaqL3T8kW5RjGZlxP68o7cjpR6z28Fi19zAOEpkgg-VE3-WxClNM=" TargetMode="External"/><Relationship Id="rId61" Type="http://schemas.openxmlformats.org/officeDocument/2006/relationships/hyperlink" Target="https://www.rcm.at/cs/rcm/DokumentDownload/Raiffeisenfonds-Ertrag?dokument&amp;enc=2cdJN80HkWFFTDkOtRJ0D%2FLRua0pWB%2BXHFk7CWhz8QCty7eqtA5DjjYdHdwz4LiRr150G4MYk8Rp%0Asy8vwjd31Iq%2FP2nFTwpC" TargetMode="External"/><Relationship Id="rId82" Type="http://schemas.openxmlformats.org/officeDocument/2006/relationships/hyperlink" Target="https://www.rcm.at/cs/rcm/DokumentDownload/Raiffeisen-Euro-Rent?dokument&amp;enc=2cdJN80HkWFFTDkOtRJ0D%2FLRua0pWB%2BXZW1nW52lkEmty7eqtA5DjjYdHdwz4LiR%2FdiunN2gbx9p%0Asy8vwjd31GSbQI%2B%2BtKM42ARpFPZqQ%2FrqnueNUj1wQA%3D%3D" TargetMode="External"/><Relationship Id="rId199" Type="http://schemas.openxmlformats.org/officeDocument/2006/relationships/hyperlink" Target="https://www.rcm.at/cs/rcm/DokumentDownload/CONVERTINVEST%20All-Cap%20Convertibles%20Fund?dokument&amp;enc=2cdJN80HkWGmoK7teCwcRkVsaQ%2FgIiB5OnmJbV2UowngPOrQkNCBoN0KvjFVoy0WcwWQuWtdn4SG%0APL7D2kbQS3%2Fcu3mm2sGa" TargetMode="External"/><Relationship Id="rId203" Type="http://schemas.openxmlformats.org/officeDocument/2006/relationships/hyperlink" Target="https://www.rcm.at/cs/rcm/DokumentDownload/Raiffeisen-Active-Aktien?dokument&amp;enc=2cdJN80HkWGmoK7teCwcRkVsaQ%2FgIiB5mE8ogQ09EJOm1e2ZfYJ9bbOV7xPLLL7lv30SfWItaapa%0AX6MkFsA7uQ%3D%3D" TargetMode="External"/><Relationship Id="rId19" Type="http://schemas.openxmlformats.org/officeDocument/2006/relationships/hyperlink" Target="https://www.rcm.at/cs/rcm/DokumentDownload/Raiffeisen-Europa-HighYield?dokument&amp;enc=2cdJN80HkWFFTDkOtRJ0D%2FLRua0pWB%2BXZ%2F2t57daX7Sty7eqtA5DjjYdHdwz4LiR%2FdiunN2gbx9p%0Asy8vwjd31Iq%2FP2nFTwpC" TargetMode="External"/><Relationship Id="rId224" Type="http://schemas.openxmlformats.org/officeDocument/2006/relationships/hyperlink" Target="https://www.rcm.at/cs/rcm/DokumentDownload/Raiffeisen-GlobalDividend-ESG-Aktien?dokument&amp;enc=2cdJN80HkWGmoK7teCwcRkVsaQ%2FgIiB5lGfKzJyiHnSm1e2ZfYJ9bbOV7xPLLL7lv30SfWItaapa%0AX6MkFsA7uQ%3D%3D" TargetMode="External"/><Relationship Id="rId245" Type="http://schemas.openxmlformats.org/officeDocument/2006/relationships/hyperlink" Target="https://www.rcm.at/cs/rcm/DokumentDownload/Raiffeisen-Nachhaltigkeit-PIC%20%2B%20PAC?dokument&amp;enc=2cdJN80HkWGmoK7teCwcRkVsaQ%2FgIiB5s%2BnuOx1Sf5VjXkju98xbobadQxxCw6AjcwWQuWtdn4SG%0APL7D2kbQS3%2Fcu3mm2sGa" TargetMode="External"/><Relationship Id="rId266" Type="http://schemas.openxmlformats.org/officeDocument/2006/relationships/hyperlink" Target="https://www.rcm.at/cs/rcm/DokumentDownload/Raiffeisen-Mehrwert-ESG%202028%20II?dokument&amp;enc=2cdJN80HkWFScNSGtZEvaQ6nM6b4fUJC%2FUsFhocIOa4fdDb5Ln3CK2W4zCFXzInT" TargetMode="External"/><Relationship Id="rId287" Type="http://schemas.openxmlformats.org/officeDocument/2006/relationships/hyperlink" Target="https://www.rcm.at/cs/rcm/DokumentDownload/Index-Selection-Equity?dokument&amp;enc=2cdJN80HkWGmoK7teCwcRkVsaQ%2FgIiB5Zq6lhP%2BqzN%2F48KK0eNFgZj%2F44C0mg5ZAMdKibIkxPdng%0ASAiVNNj7BszIQaO0ch3d" TargetMode="External"/><Relationship Id="rId30" Type="http://schemas.openxmlformats.org/officeDocument/2006/relationships/hyperlink" Target="https://www.rcm.at/cs/rcm/DokumentDownload/Raiffeisen-HighTech-ESG-Aktien?dokument&amp;enc=2cdJN80HkWFFTDkOtRJ0D%2FLRua0pWB%2BXQ7R%2FnZUaYC48xcNnHADHdTYdHdwz4LiRr150G4MYk8Rp%0Asy8vwjd31Iq%2FP2nFTwpC" TargetMode="External"/><Relationship Id="rId105" Type="http://schemas.openxmlformats.org/officeDocument/2006/relationships/hyperlink" Target="https://www.rcm.at/cs/rcm/DokumentDownload/Raiffeisen-Nachhaltigkeit-EmergingMarkets-Aktien?dokument&amp;enc=2cdJN80HkWFFTDkOtRJ0D%2FLRua0pWB%2BXeAPBDzSNxiK9e7bPfUZfcqbV7Zl9gn1ts5XvE8ssvuW%2F%0AfRJ9Yi1pqiXvGCV35FVLilFRcP6n6JyngWTCdNPL4g%3D%3D" TargetMode="External"/><Relationship Id="rId126" Type="http://schemas.openxmlformats.org/officeDocument/2006/relationships/hyperlink" Target="https://www.rcm.at/cs/rcm/DokumentDownload/Raiffeisenfonds-Ertrag?dokument&amp;enc=2cdJN80HkWFFTDkOtRJ0D%2FLRua0pWB%2BXHFk7CWhz8QCty7eqtA5DjjYdHdwz4LiRr150G4MYk8Rp%0Asy8vwjd31GSbQI%2B%2BtKM42ARpFPZqQ%2FrqnueNUj1wQA%3D%3D" TargetMode="External"/><Relationship Id="rId147" Type="http://schemas.openxmlformats.org/officeDocument/2006/relationships/hyperlink" Target="https://www.rcm.at/cs/rcm/DokumentDownload/Raiffeisen-Euro-ShortTerm-Rent?dokument&amp;enc=2cdJN80HkWFScNSGtZEvaQ6nM6b4fUJCHrfKZsyfIpOaMVXGjAJXKYZsBOWj42zKxlnhJVtUSa8%3D" TargetMode="External"/><Relationship Id="rId168" Type="http://schemas.openxmlformats.org/officeDocument/2006/relationships/hyperlink" Target="https://www.rcm.at/cs/rcm/DokumentDownload/Raiffeisen-Nachhaltigkeit-Aktien?dokument&amp;enc=2cdJN80HkWFScNSGtZEvaQ6nM6b4fUJCPTsicZj40VoMXuZc5POUqsZZ4SVbVEmv" TargetMode="External"/><Relationship Id="rId312" Type="http://schemas.openxmlformats.org/officeDocument/2006/relationships/hyperlink" Target="https://downloads.raiffeisen-capital.com/documents/DbRNcWoV2gaDZN6LsKEO_POainGkC4aQOH-921bjZ09TZuNK1XX6WZW__V4TaqL3T8kW5RjGZlxP68o7cjpR6z28Fnz9J8pcIO8qitdQZE5ghSk=" TargetMode="External"/><Relationship Id="rId333" Type="http://schemas.openxmlformats.org/officeDocument/2006/relationships/hyperlink" Target="https://downloads.raiffeisen-capital.com/documents/DbRNcWoV2gaDZd6LsKEO_POainGkC4aQOH-92lfjZ09TZuNK1XX6WZW__V4TeKmTOuoU9hrNawQb9phRXzVbskmh1zavfohOOwuefoZFw6Hang==" TargetMode="External"/><Relationship Id="rId354" Type="http://schemas.openxmlformats.org/officeDocument/2006/relationships/hyperlink" Target="https://downloads.raiffeisen-capital.com/documents/DL5BYHwi7GymadDpy_1Wq7D1-gCIO6yhaCnlnzSqIwwKWdJw6zbHXbOn7lNLFY7bBCbQbvMWxS35Smowd3tQmA==" TargetMode="External"/><Relationship Id="rId51" Type="http://schemas.openxmlformats.org/officeDocument/2006/relationships/hyperlink" Target="https://www.rcm.at/cs/rcm/DokumentDownload/Raiffeisen-Nachhaltigkeit-US-Aktien?dokument&amp;enc=2cdJN80HkWFFTDkOtRJ0D%2FLRua0pWB%2BXM%2FMNNT6YcWw8xcNnHADHdTYdHdwz4LiRr150G4MYk8Rp%0Asy8vwjd31Iq%2FP2nFTwpC" TargetMode="External"/><Relationship Id="rId72" Type="http://schemas.openxmlformats.org/officeDocument/2006/relationships/hyperlink" Target="https://www.rcm.at/cs/rcm/DokumentDownload/Raiffeisen-Active-Commodities?dokument&amp;enc=2cdJN80HkWFFTDkOtRJ0D%2FLRua0pWB%2BXoP3ogfC1nMg8xcNnHADHdTYdHdwz4LiRr150G4MYk8Rp%0Asy8vwjd31GSbQI%2B%2BtKM42ARpFPZqQ%2Frp0lCKdR4eVQ%3D%3D" TargetMode="External"/><Relationship Id="rId93" Type="http://schemas.openxmlformats.org/officeDocument/2006/relationships/hyperlink" Target="https://www.rcm.at/cs/rcm/DokumentDownload/Raiffeisen-GreenBonds?dokument&amp;enc=2cdJN80HkWFFTDkOtRJ0D%2FLRua0pWB%2BXn1vG%2BIJ%2F8EfQu9QsEDdG1KbV7Zl9gn1ts5XvE8ssvuW%2F%0AfRJ9Yi1pqiXvGCV35FVLilFRcP6n6JyngWTCdNPL4g%3D%3D" TargetMode="External"/><Relationship Id="rId189" Type="http://schemas.openxmlformats.org/officeDocument/2006/relationships/hyperlink" Target="https://www.rcm.at/cs/rcm/DokumentDownload/Raiffeisen-PAXetBONUM-Anleihen?dokument&amp;enc=2cdJN80HkWFScNSGtZEvaQ6nM6b4fUJCI6bLo2ZuHxBOKPxnzGr2CGW4zCFXzInT" TargetMode="External"/><Relationship Id="rId3" Type="http://schemas.openxmlformats.org/officeDocument/2006/relationships/hyperlink" Target="https://www.rcm.at/cs/rcm/DokumentDownload/Dachfonds%20S%C3%BCdtirol?dokument&amp;enc=2cdJN80HkWFFTDkOtRJ0D%2FLRua0pWB%2BXFfhB4POrwVs8xcNnHADHdTYdHdwz4LiRr150G4MYk8Rp%0Asy8vwjd31Iq%2FP2nFTwpC" TargetMode="External"/><Relationship Id="rId214" Type="http://schemas.openxmlformats.org/officeDocument/2006/relationships/hyperlink" Target="https://www.rcm.at/cs/rcm/DokumentDownload/Raiffeisen-Euro-Rent?dokument&amp;enc=2cdJN80HkWGmoK7teCwcRkVsaQ%2FgIiB5oP%2FxCXVNcemm1e2ZfYJ9bYp3eI%2ByWObsv30SfWItaapa%0AX6MkFsA7uQ%3D%3D" TargetMode="External"/><Relationship Id="rId235" Type="http://schemas.openxmlformats.org/officeDocument/2006/relationships/hyperlink" Target="https://www.rcm.at/cs/rcm/DokumentDownload/Raiffeisen-Nachhaltigkeit-Aktien?dokument&amp;enc=2cdJN80HkWGmoK7teCwcRkVsaQ%2FgIiB5zcNy%2FdS6KVam1e2ZfYJ9bbOV7xPLLL7lv30SfWItaapa%0AX6MkFsA7uQ%3D%3D" TargetMode="External"/><Relationship Id="rId256" Type="http://schemas.openxmlformats.org/officeDocument/2006/relationships/hyperlink" Target="https://www.rcm.at/cs/rcm/DokumentDownload/Raiffeisen-PAXetBONUM-Anleihen?dokument&amp;enc=2cdJN80HkWGmoK7teCwcRkVsaQ%2FgIiB57qx4IPYMF1TudR3YntXiiz%2F44C0mg5ZAMdKibIkxPdng%0ASAiVNNj7BszIQaO0ch3d" TargetMode="External"/><Relationship Id="rId277" Type="http://schemas.openxmlformats.org/officeDocument/2006/relationships/hyperlink" Target="https://www.rcm.at/cs/rcm/DokumentDownload/Raiffeisen-Global-Strategic-Opportunities?dokument&amp;enc=2cdJN80HkWFFTDkOtRJ0D%2FLRua0pWB%2BXX%2FqDufNB0KY8xcNnHADHdTYdHdwz4LiR%2FdiunN2gbx9p%0Asy8vwjd31Iq%2FP2nFTwpC" TargetMode="External"/><Relationship Id="rId298" Type="http://schemas.openxmlformats.org/officeDocument/2006/relationships/hyperlink" Target="https://downloads.raiffeisen-capital.com/documents/DbRNcWoV2gaDZd6LsKEO_POainGkC4aQOH--3VbjZ09TZuNK1XX6WZW__V4TeKmTOuoU9hrNawQb9phRXzVbskmhLOu-Rap0PG7DjQIj35k42Q==" TargetMode="External"/><Relationship Id="rId116" Type="http://schemas.openxmlformats.org/officeDocument/2006/relationships/hyperlink" Target="https://www.rcm.at/cs/rcm/DokumentDownload/Raiffeisen-Nachhaltigkeit-Solide?dokument&amp;enc=2cdJN80HkWFFTDkOtRJ0D%2FLRua0pWB%2BX7E4GfLmT0VvfVzQa%2B33oiKbV7Zl9gn1ts5XvE8ssvuW%2F%0AfRJ9Yi1pqiXvGCV35FVLilFRcP6n6JyngWTCdNPL4g%3D%3D" TargetMode="External"/><Relationship Id="rId137" Type="http://schemas.openxmlformats.org/officeDocument/2006/relationships/hyperlink" Target="https://www.rcm.at/cs/rcm/DokumentDownload/Raiffeisen-Active-Commodities?dokument&amp;enc=2cdJN80HkWFScNSGtZEvaQ6nM6b4fUJCvyS2l99h30JVbAKS3NKAb8ZZ4SVbVEmv" TargetMode="External"/><Relationship Id="rId158" Type="http://schemas.openxmlformats.org/officeDocument/2006/relationships/hyperlink" Target="https://www.rcm.at/cs/rcm/DokumentDownload/Raiffeisen-GreenBonds?dokument&amp;enc=2cdJN80HkWFScNSGtZEvaQ6nM6b4fUJC95M3qsm%2BoP8GNNbohx%2FCKuL%2BixUO94hiZbjMIVfMidM%3D" TargetMode="External"/><Relationship Id="rId302" Type="http://schemas.openxmlformats.org/officeDocument/2006/relationships/hyperlink" Target="https://downloads.raiffeisen-capital.com/documents/DbRNcWoV2gaDZd6LsKEO_POainGkC4aQOH2721DiYVsFObQZ3H_3WKyj4096UZvQVMoksSrVfFgR6tsgVy8Zw2GbJlvNCdmtduy08r3ZVVzIZXQBWvk=" TargetMode="External"/><Relationship Id="rId323" Type="http://schemas.openxmlformats.org/officeDocument/2006/relationships/hyperlink" Target="https://downloads.raiffeisen-capital.com/documents/DbRNcWoV2gaDZd6LsKEO_POainGkC4aQOH-921fjZ09TZuNK1XX6WZW__V4TaqL3T8kW5RjGZlxP68o7cjpR6z28FtpY4kweMMo4QIT-BSEufvo=" TargetMode="External"/><Relationship Id="rId344" Type="http://schemas.openxmlformats.org/officeDocument/2006/relationships/hyperlink" Target="https://downloads.raiffeisen-capital.com/documents/DbRNcWoV2gaDZd6LsKEO_POainGkC4aQOH-921bjZ09TZuNK1XX6WZW__V4TeKmTOuoU9hrNawQW55hRXzVbskmhH7lyZq7HOltPyOxHtnOAnw==" TargetMode="External"/><Relationship Id="rId20" Type="http://schemas.openxmlformats.org/officeDocument/2006/relationships/hyperlink" Target="https://www.rcm.at/cs/rcm/DokumentDownload/Raiffeisen-Global-Fundamental-Rent?dokument&amp;enc=2cdJN80HkWFFTDkOtRJ0D%2FLRua0pWB%2BXbfeEldstSSAMYyXYMglT6o4Tdp0cANdIZt9BubfPsvTi%0A%2FosVDveIYqrlyb3ILise" TargetMode="External"/><Relationship Id="rId41" Type="http://schemas.openxmlformats.org/officeDocument/2006/relationships/hyperlink" Target="https://www.rcm.at/cs/rcm/DokumentDownload/Raiffeisen-Nachhaltigkeit-EmergingMarkets-LocalBonds?dokument&amp;enc=2cdJN80HkWFFTDkOtRJ0D%2FLRua0pWB%2BXUHiFQZdQV9AMYyXYMglT6o4Tdp0cANdI0LNYm6obe5fi%0A%2FosVDveIYqrlyb3ILise" TargetMode="External"/><Relationship Id="rId62" Type="http://schemas.openxmlformats.org/officeDocument/2006/relationships/hyperlink" Target="https://www.rcm.at/cs/rcm/DokumentDownload/Raiffeisenfonds-Konservativ?dokument&amp;enc=2cdJN80HkWFFTDkOtRJ0D%2FLRua0pWB%2BXszv6rku7xIUMYyXYMglT6o4Tdp0cANdIZt9BubfPsvTi%0A%2FosVDveIYqrlyb3ILise" TargetMode="External"/><Relationship Id="rId83" Type="http://schemas.openxmlformats.org/officeDocument/2006/relationships/hyperlink" Target="https://www.rcm.at/cs/rcm/DokumentDownload/Raiffeisen-Euro-ShortTerm-Rent?dokument&amp;enc=2cdJN80HkWFFTDkOtRJ0D%2FLRua0pWB%2BXO9pW2f8fWwyty7eqtA5DjjYdHdwz4LiRr150G4MYk8Rp%0Asy8vwjd31GSbQI%2B%2BtKM42ARpFPZqQ%2FrqnueNUj1wQA%3D%3D" TargetMode="External"/><Relationship Id="rId179" Type="http://schemas.openxmlformats.org/officeDocument/2006/relationships/hyperlink" Target="https://www.rcm.at/cs/rcm/DokumentDownload/Raiffeisen-Nachhaltigkeit-Rent?dokument&amp;enc=2cdJN80HkWFScNSGtZEvaQ6nM6b4fUJCxN%2F2aW48tAdtTIleDPA58IZsBOWj42zKxlnhJVtUSa8%3D" TargetMode="External"/><Relationship Id="rId365" Type="http://schemas.openxmlformats.org/officeDocument/2006/relationships/hyperlink" Target="https://downloads.raiffeisen-capital.com/documents/DbRNcWoV2gaDZN6LsKEO_POainGkC4aQOH-92VDjZ09TZuNK1XX6WZW__V4TeKmTOuoU9hrNawQb9phRXzVbskmh0-0ow41QRBIZ44PM07N4bw==" TargetMode="External"/><Relationship Id="rId190" Type="http://schemas.openxmlformats.org/officeDocument/2006/relationships/hyperlink" Target="https://www.rcm.at/cs/rcm/DokumentDownload/Raiffeisen-Portfolio-Balanced?dokument&amp;enc=2cdJN80HkWFScNSGtZEvaQ6nM6b4fUJC95M3qsm%2BoP%2BDtFESdXs%2BkWW4zCFXzInT" TargetMode="External"/><Relationship Id="rId204" Type="http://schemas.openxmlformats.org/officeDocument/2006/relationships/hyperlink" Target="https://www.rcm.at/cs/rcm/DokumentDownload/Raiffeisen-Active-Commodities?dokument&amp;enc=2cdJN80HkWGmoK7teCwcRkVsaQ%2FgIiB5nIjRVfhJJIqm1e2ZfYJ9bbOV7xPLLL7lv30SfWItaapa%0AX6MkFsA7uQ%3D%3D" TargetMode="External"/><Relationship Id="rId225" Type="http://schemas.openxmlformats.org/officeDocument/2006/relationships/hyperlink" Target="https://www.rcm.at/cs/rcm/DokumentDownload/Raiffeisen-GreenBonds?dokument&amp;enc=2cdJN80HkWGmoK7teCwcRkVsaQ%2FgIiB5UaRhbE%2BeF2qioR4Ps44%2FOz%2F44C0mg5ZAMdKibIkxPdng%0ASAiVNNj7BszIQaO0ch3d" TargetMode="External"/><Relationship Id="rId246" Type="http://schemas.openxmlformats.org/officeDocument/2006/relationships/hyperlink" Target="https://www.rcm.at/cs/rcm/DokumentDownload/Raiffeisen-Nachhaltigkeit-Rent?dokument&amp;enc=2cdJN80HkWGmoK7teCwcRkVsaQ%2FgIiB55MbzrTPOp4mm1e2ZfYJ9bbOV7xPLLL7lv30SfWItaapa%0AX6MkFsA7uQ%3D%3D" TargetMode="External"/><Relationship Id="rId267" Type="http://schemas.openxmlformats.org/officeDocument/2006/relationships/hyperlink" Target="https://www.rcm.at/cs/rcm/DokumentDownload/Raiffeisen-Mehrwert-ESG%202028%20II?dokument&amp;enc=2cdJN80HkWGmoK7teCwcRkVsaQ%2FgIiB5JaBnib0wHfV3ELMgNXnEJvFmVpvmsnaXMdKibIkxPdng%0ASAiVNNj7BszIQaO0ch3d" TargetMode="External"/><Relationship Id="rId288" Type="http://schemas.openxmlformats.org/officeDocument/2006/relationships/hyperlink" Target="https://www.rcm.at/cs/rcm/DokumentDownload/Raiffeisen-Mehrwert%202029%20II?dokument&amp;enc=2cdJN80HkWGmoK7teCwcRkVsaQ%2FgIiB5j3dBFzuP3iYAcpwYoAsNDPFmVpvmsnaXMdKibIkxPdng%0ASAiVNNj7BszIQaO0ch3d" TargetMode="External"/><Relationship Id="rId106" Type="http://schemas.openxmlformats.org/officeDocument/2006/relationships/hyperlink" Target="https://www.rcm.at/cs/rcm/DokumentDownload/Raiffeisen-Nachhaltigkeit-EmergingMarkets-LocalBonds?dokument&amp;enc=2cdJN80HkWFFTDkOtRJ0D%2FLRua0pWB%2BXUHiFQZdQV9AMYyXYMglT6o4Tdp0cANdIZt9BubfPsvTi%0A%2FosVDveIYpfQH5wD1mFkYcL25lQMm00h71SQK9bIhg%3D%3D" TargetMode="External"/><Relationship Id="rId127" Type="http://schemas.openxmlformats.org/officeDocument/2006/relationships/hyperlink" Target="https://www.rcm.at/cs/rcm/DokumentDownload/Raiffeisenfonds-Konservativ?dokument&amp;enc=2cdJN80HkWFFTDkOtRJ0D%2FLRua0pWB%2BXszv6rku7xIUMYyXYMglT6o4Tdp0cANdIZt9BubfPsvTi%0A%2FosVDveIYpfQH5wD1mFkYcL25lQMm00h71SQK9bIhg%3D%3D" TargetMode="External"/><Relationship Id="rId313" Type="http://schemas.openxmlformats.org/officeDocument/2006/relationships/hyperlink" Target="https://downloads.raiffeisen-capital.com/documents/DL5BYHwi7GymadDpy_1WqLb1-gCIO6yhaCnlnzSqIwwKWdJw6zbHXbOn7lNLFY7bue_C21arXyV4ijRhYqhA4Q=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cm.at/cs/rcm/DokumentDownload/Raiffeisen-Dynamic-Assets?dokument&amp;enc=2cdJN80HkWFScNSGtZEvaQ6nM6b4fUJCnGYWSnCywkEnq6fMLkRpNOL%2BixUO94hiZbjMIVfMidM%3D" TargetMode="External"/><Relationship Id="rId3" Type="http://schemas.openxmlformats.org/officeDocument/2006/relationships/hyperlink" Target="https://www.rcm.at/cs/rcm/DokumentDownload/Raiffeisen%20314%20-%20ESG%20-%20Euro%20Inflation%20Linked?dokument&amp;enc=2cdJN80HkWFScNSGtZEvaQ6nM6b4fUJCqQid%2BTnxCV8XW%2FJp458ZwoZsBOWj42zKxlnhJVtUSa8%3D" TargetMode="External"/><Relationship Id="rId7" Type="http://schemas.openxmlformats.org/officeDocument/2006/relationships/hyperlink" Target="https://www.rcm.at/cs/rcm/DokumentDownload/Raiffeisen-Asia-Opportunities-ESG-Aktien?dokument&amp;enc=2cdJN80HkWFScNSGtZEvaQ6nM6b4fUJCxOADqVhy%2B1vu5WqY8ucCfoZsBOWj42zKxlnhJVtUSa8%3D" TargetMode="External"/><Relationship Id="rId2" Type="http://schemas.openxmlformats.org/officeDocument/2006/relationships/hyperlink" Target="https://www.rcm.at/cs/rcm/DokumentDownload/Raiffeisen%20304%20-%20ESG%20-%20Euro%20Corporates?dokument&amp;enc=2cdJN80HkWFScNSGtZEvaQ6nM6b4fUJCFVTSgfGMbfGaMVXGjAJXKYZsBOWj42zKxlnhJVtUSa8%3D" TargetMode="External"/><Relationship Id="rId1" Type="http://schemas.openxmlformats.org/officeDocument/2006/relationships/hyperlink" Target="https://www.rcm.at/cs/rcm/DokumentDownload/Raiffeisen%20301%20-%20Nachhaltigkeit%20-%20Euro%20Staatsanleihen?dokument&amp;enc=2cdJN80HkWFScNSGtZEvaQ6nM6b4fUJC0e8ovm8ppEAl7CA2nvTF%2FIZsBOWj42zKxlnhJVtUSa8%3D" TargetMode="External"/><Relationship Id="rId6" Type="http://schemas.openxmlformats.org/officeDocument/2006/relationships/hyperlink" Target="https://www.rcm.at/cs/rcm/DokumentDownload/CONVERTINVEST%20All-Cap%20Convertibles%20Fund?dokument&amp;enc=2cdJN80HkWFScNSGtZEvaQ6nM6b4fUJCIDp%2Fsf11%2FoNOacKhRhOMQWmzLy%2FCN3fU28csqhBJaeM%3D" TargetMode="External"/><Relationship Id="rId5" Type="http://schemas.openxmlformats.org/officeDocument/2006/relationships/hyperlink" Target="https://www.rcm.at/cs/rcm/DokumentDownload/CONVERTINVEST%20All-Cap%20Convertibles%20Fund?dokument&amp;enc=2cdJN80HkWFScNSGtZEvaQ6nM6b4fUJCIDp%2Fsf11%2FoNOacKhRhOMQWmzLy%2FCN3fU28csqhBJaeM%3D" TargetMode="External"/><Relationship Id="rId4" Type="http://schemas.openxmlformats.org/officeDocument/2006/relationships/hyperlink" Target="https://www.rcm.at/cs/rcm/DokumentDownload/Raiffeisen%20337%20-%20Strategic%20Allocation%20Master%20I?dokument&amp;enc=2cdJN80HkWFScNSGtZEvaQ6nM6b4fUJCoNv7%2F8QXYGdk6WMhDHyMSoZsBOWj42zKxlnhJVtUSa8%3D" TargetMode="External"/><Relationship Id="rId9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FD1C6-4EED-41CD-ACCA-408A02C34DDE}">
  <sheetPr codeName="Tabelle1"/>
  <dimension ref="A1:B3"/>
  <sheetViews>
    <sheetView workbookViewId="0"/>
  </sheetViews>
  <sheetFormatPr baseColWidth="10" defaultRowHeight="15" x14ac:dyDescent="0.25"/>
  <sheetData>
    <row r="1" spans="1:2" x14ac:dyDescent="0.25">
      <c r="A1">
        <v>2</v>
      </c>
      <c r="B1" t="s">
        <v>5775</v>
      </c>
    </row>
    <row r="2" spans="1:2" x14ac:dyDescent="0.25">
      <c r="A2" t="s">
        <v>5776</v>
      </c>
    </row>
    <row r="3" spans="1:2" x14ac:dyDescent="0.25">
      <c r="A3" t="s">
        <v>5748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2309-FA72-4BFE-8128-B248FFA7D0DE}">
  <sheetPr codeName="Tabelle2"/>
  <dimension ref="A1:F105"/>
  <sheetViews>
    <sheetView tabSelected="1" workbookViewId="0">
      <pane ySplit="1" topLeftCell="A74" activePane="bottomLeft" state="frozen"/>
      <selection pane="bottomLeft" activeCell="E93" sqref="E93"/>
    </sheetView>
  </sheetViews>
  <sheetFormatPr baseColWidth="10" defaultColWidth="11.42578125" defaultRowHeight="15" x14ac:dyDescent="0.25"/>
  <cols>
    <col min="1" max="1" width="13.7109375" style="35" bestFit="1" customWidth="1"/>
    <col min="2" max="2" width="56" style="35" bestFit="1" customWidth="1"/>
    <col min="3" max="3" width="19.28515625" style="13" customWidth="1"/>
    <col min="4" max="4" width="20" style="14" customWidth="1"/>
    <col min="5" max="5" width="18.140625" style="15" customWidth="1"/>
    <col min="6" max="6" width="20.85546875" style="16" customWidth="1"/>
  </cols>
  <sheetData>
    <row r="1" spans="1:6" x14ac:dyDescent="0.25">
      <c r="A1" s="32" t="s">
        <v>170</v>
      </c>
      <c r="B1" s="32"/>
      <c r="C1" s="13" t="s">
        <v>362</v>
      </c>
      <c r="D1" s="14" t="s">
        <v>363</v>
      </c>
      <c r="E1" s="15" t="s">
        <v>364</v>
      </c>
      <c r="F1" s="16" t="s">
        <v>365</v>
      </c>
    </row>
    <row r="2" spans="1:6" x14ac:dyDescent="0.25">
      <c r="A2" s="33" t="s">
        <v>8</v>
      </c>
      <c r="B2" s="33" t="s">
        <v>5837</v>
      </c>
      <c r="C2" s="13" t="s">
        <v>178</v>
      </c>
      <c r="D2" s="14" t="s">
        <v>245</v>
      </c>
      <c r="E2" s="15" t="s">
        <v>310</v>
      </c>
      <c r="F2" s="16" t="s">
        <v>366</v>
      </c>
    </row>
    <row r="3" spans="1:6" x14ac:dyDescent="0.25">
      <c r="A3" s="33" t="s">
        <v>11</v>
      </c>
      <c r="B3" s="33" t="s">
        <v>5836</v>
      </c>
      <c r="C3" s="13" t="s">
        <v>179</v>
      </c>
      <c r="D3" s="14" t="s">
        <v>246</v>
      </c>
      <c r="E3" s="15" t="s">
        <v>310</v>
      </c>
      <c r="F3" s="16" t="s">
        <v>367</v>
      </c>
    </row>
    <row r="4" spans="1:6" x14ac:dyDescent="0.25">
      <c r="A4" s="33" t="s">
        <v>13</v>
      </c>
      <c r="B4" s="33" t="s">
        <v>14</v>
      </c>
      <c r="C4" s="13" t="s">
        <v>180</v>
      </c>
      <c r="D4" s="14" t="s">
        <v>247</v>
      </c>
      <c r="E4" s="15" t="s">
        <v>311</v>
      </c>
      <c r="F4" s="16" t="s">
        <v>368</v>
      </c>
    </row>
    <row r="5" spans="1:6" x14ac:dyDescent="0.25">
      <c r="A5" s="33" t="s">
        <v>16</v>
      </c>
      <c r="B5" s="33" t="s">
        <v>17</v>
      </c>
      <c r="C5" s="13" t="s">
        <v>181</v>
      </c>
      <c r="D5" s="14" t="s">
        <v>248</v>
      </c>
      <c r="E5" s="15" t="s">
        <v>311</v>
      </c>
      <c r="F5" s="16" t="s">
        <v>369</v>
      </c>
    </row>
    <row r="6" spans="1:6" x14ac:dyDescent="0.25">
      <c r="A6" s="33" t="s">
        <v>19</v>
      </c>
      <c r="B6" s="33" t="s">
        <v>806</v>
      </c>
      <c r="C6" s="13" t="s">
        <v>807</v>
      </c>
      <c r="D6" s="14" t="s">
        <v>808</v>
      </c>
      <c r="E6" s="15" t="s">
        <v>809</v>
      </c>
      <c r="F6" s="16" t="s">
        <v>810</v>
      </c>
    </row>
    <row r="7" spans="1:6" x14ac:dyDescent="0.25">
      <c r="A7" s="33" t="s">
        <v>26</v>
      </c>
      <c r="B7" s="33" t="s">
        <v>2939</v>
      </c>
      <c r="C7" s="13" t="s">
        <v>182</v>
      </c>
      <c r="D7" s="14" t="s">
        <v>249</v>
      </c>
      <c r="E7" s="15" t="s">
        <v>312</v>
      </c>
      <c r="F7" s="16" t="s">
        <v>370</v>
      </c>
    </row>
    <row r="8" spans="1:6" x14ac:dyDescent="0.25">
      <c r="A8" s="33" t="s">
        <v>29</v>
      </c>
      <c r="B8" s="33" t="s">
        <v>2971</v>
      </c>
      <c r="C8" s="13" t="s">
        <v>183</v>
      </c>
      <c r="D8" s="14" t="s">
        <v>250</v>
      </c>
      <c r="E8" s="15" t="s">
        <v>313</v>
      </c>
      <c r="F8" s="16" t="s">
        <v>371</v>
      </c>
    </row>
    <row r="9" spans="1:6" x14ac:dyDescent="0.25">
      <c r="A9" s="33" t="s">
        <v>40</v>
      </c>
      <c r="B9" s="33" t="s">
        <v>3006</v>
      </c>
      <c r="C9" s="13" t="s">
        <v>184</v>
      </c>
      <c r="D9" s="14" t="s">
        <v>251</v>
      </c>
      <c r="E9" s="15" t="s">
        <v>314</v>
      </c>
      <c r="F9" s="16" t="s">
        <v>372</v>
      </c>
    </row>
    <row r="10" spans="1:6" x14ac:dyDescent="0.25">
      <c r="A10" s="31" t="s">
        <v>34</v>
      </c>
      <c r="B10" s="33" t="s">
        <v>3050</v>
      </c>
      <c r="C10" s="13" t="s">
        <v>185</v>
      </c>
      <c r="D10" s="14" t="s">
        <v>252</v>
      </c>
      <c r="E10" s="15" t="s">
        <v>316</v>
      </c>
      <c r="F10" s="16" t="s">
        <v>373</v>
      </c>
    </row>
    <row r="11" spans="1:6" x14ac:dyDescent="0.25">
      <c r="A11" s="31" t="s">
        <v>35</v>
      </c>
      <c r="B11" s="33" t="s">
        <v>3070</v>
      </c>
      <c r="C11" s="13" t="s">
        <v>186</v>
      </c>
      <c r="D11" s="14" t="s">
        <v>253</v>
      </c>
      <c r="E11" s="15" t="s">
        <v>316</v>
      </c>
      <c r="F11" s="16" t="s">
        <v>374</v>
      </c>
    </row>
    <row r="12" spans="1:6" x14ac:dyDescent="0.25">
      <c r="A12" s="31" t="s">
        <v>37</v>
      </c>
      <c r="B12" s="33" t="s">
        <v>3091</v>
      </c>
      <c r="C12" s="13" t="s">
        <v>187</v>
      </c>
      <c r="D12" s="14" t="s">
        <v>254</v>
      </c>
      <c r="E12" s="15" t="s">
        <v>317</v>
      </c>
      <c r="F12" s="16" t="s">
        <v>375</v>
      </c>
    </row>
    <row r="13" spans="1:6" x14ac:dyDescent="0.25">
      <c r="A13" s="31" t="s">
        <v>79</v>
      </c>
      <c r="B13" s="33" t="s">
        <v>5754</v>
      </c>
      <c r="C13" s="13" t="s">
        <v>5782</v>
      </c>
      <c r="D13" s="14" t="s">
        <v>5781</v>
      </c>
      <c r="E13" s="15" t="s">
        <v>5785</v>
      </c>
      <c r="F13" s="16" t="s">
        <v>5787</v>
      </c>
    </row>
    <row r="14" spans="1:6" x14ac:dyDescent="0.25">
      <c r="A14" s="31" t="s">
        <v>80</v>
      </c>
      <c r="B14" s="33" t="s">
        <v>5755</v>
      </c>
      <c r="C14" s="13" t="s">
        <v>5784</v>
      </c>
      <c r="D14" s="14" t="s">
        <v>5783</v>
      </c>
      <c r="E14" s="15" t="s">
        <v>5785</v>
      </c>
      <c r="F14" s="16" t="s">
        <v>5788</v>
      </c>
    </row>
    <row r="15" spans="1:6" x14ac:dyDescent="0.25">
      <c r="A15" s="31" t="s">
        <v>42</v>
      </c>
      <c r="B15" s="33" t="s">
        <v>3118</v>
      </c>
      <c r="C15" s="13" t="s">
        <v>188</v>
      </c>
      <c r="D15" s="14" t="s">
        <v>255</v>
      </c>
      <c r="E15" s="15" t="s">
        <v>319</v>
      </c>
      <c r="F15" s="16" t="s">
        <v>376</v>
      </c>
    </row>
    <row r="16" spans="1:6" x14ac:dyDescent="0.25">
      <c r="A16" s="31" t="s">
        <v>43</v>
      </c>
      <c r="B16" s="33" t="s">
        <v>3130</v>
      </c>
      <c r="C16" s="13" t="s">
        <v>189</v>
      </c>
      <c r="D16" s="14" t="s">
        <v>256</v>
      </c>
      <c r="E16" s="15" t="s">
        <v>319</v>
      </c>
      <c r="F16" s="16" t="s">
        <v>377</v>
      </c>
    </row>
    <row r="17" spans="1:6" x14ac:dyDescent="0.25">
      <c r="A17" s="31" t="s">
        <v>45</v>
      </c>
      <c r="B17" s="33" t="s">
        <v>3157</v>
      </c>
      <c r="C17" s="13" t="s">
        <v>190</v>
      </c>
      <c r="D17" s="14" t="s">
        <v>257</v>
      </c>
      <c r="E17" s="15" t="s">
        <v>320</v>
      </c>
      <c r="F17" s="16" t="s">
        <v>379</v>
      </c>
    </row>
    <row r="18" spans="1:6" x14ac:dyDescent="0.25">
      <c r="A18" s="31" t="s">
        <v>46</v>
      </c>
      <c r="B18" s="33" t="s">
        <v>3171</v>
      </c>
      <c r="C18" s="13" t="s">
        <v>191</v>
      </c>
      <c r="D18" s="14" t="s">
        <v>258</v>
      </c>
      <c r="E18" s="15" t="s">
        <v>320</v>
      </c>
      <c r="F18" s="16" t="s">
        <v>380</v>
      </c>
    </row>
    <row r="19" spans="1:6" x14ac:dyDescent="0.25">
      <c r="A19" s="31" t="s">
        <v>47</v>
      </c>
      <c r="B19" s="33" t="s">
        <v>3194</v>
      </c>
      <c r="C19" s="13" t="s">
        <v>192</v>
      </c>
      <c r="D19" s="14" t="s">
        <v>259</v>
      </c>
      <c r="E19" s="15" t="s">
        <v>321</v>
      </c>
      <c r="F19" s="16" t="s">
        <v>378</v>
      </c>
    </row>
    <row r="20" spans="1:6" x14ac:dyDescent="0.25">
      <c r="A20" s="33" t="s">
        <v>49</v>
      </c>
      <c r="B20" s="33" t="s">
        <v>3210</v>
      </c>
      <c r="C20" s="13" t="s">
        <v>193</v>
      </c>
      <c r="D20" s="14" t="s">
        <v>260</v>
      </c>
      <c r="E20" s="15" t="s">
        <v>321</v>
      </c>
      <c r="F20" s="16" t="s">
        <v>381</v>
      </c>
    </row>
    <row r="21" spans="1:6" x14ac:dyDescent="0.25">
      <c r="A21" s="33" t="s">
        <v>50</v>
      </c>
      <c r="B21" s="33" t="s">
        <v>3362</v>
      </c>
      <c r="C21" s="13" t="s">
        <v>194</v>
      </c>
      <c r="D21" s="14" t="s">
        <v>261</v>
      </c>
      <c r="E21" s="15" t="s">
        <v>322</v>
      </c>
      <c r="F21" s="16" t="s">
        <v>382</v>
      </c>
    </row>
    <row r="22" spans="1:6" x14ac:dyDescent="0.25">
      <c r="A22" s="33" t="s">
        <v>52</v>
      </c>
      <c r="B22" s="33" t="s">
        <v>3381</v>
      </c>
      <c r="C22" s="13" t="s">
        <v>195</v>
      </c>
      <c r="D22" s="14" t="s">
        <v>262</v>
      </c>
      <c r="E22" s="15" t="s">
        <v>322</v>
      </c>
      <c r="F22" s="16" t="s">
        <v>383</v>
      </c>
    </row>
    <row r="23" spans="1:6" x14ac:dyDescent="0.25">
      <c r="A23" s="33" t="s">
        <v>54</v>
      </c>
      <c r="B23" s="33" t="s">
        <v>3407</v>
      </c>
      <c r="C23" s="13" t="s">
        <v>196</v>
      </c>
      <c r="D23" s="14" t="s">
        <v>263</v>
      </c>
      <c r="E23" s="15" t="s">
        <v>323</v>
      </c>
      <c r="F23" s="16" t="s">
        <v>384</v>
      </c>
    </row>
    <row r="24" spans="1:6" x14ac:dyDescent="0.25">
      <c r="A24" s="33" t="s">
        <v>57</v>
      </c>
      <c r="B24" s="33" t="s">
        <v>3426</v>
      </c>
      <c r="C24" s="13" t="s">
        <v>197</v>
      </c>
      <c r="D24" s="14" t="s">
        <v>264</v>
      </c>
      <c r="E24" s="15" t="s">
        <v>323</v>
      </c>
      <c r="F24" s="16" t="s">
        <v>385</v>
      </c>
    </row>
    <row r="25" spans="1:6" x14ac:dyDescent="0.25">
      <c r="A25" s="33" t="s">
        <v>60</v>
      </c>
      <c r="B25" s="33" t="s">
        <v>3528</v>
      </c>
      <c r="C25" s="13" t="s">
        <v>198</v>
      </c>
      <c r="D25" s="14" t="s">
        <v>265</v>
      </c>
      <c r="E25" s="15" t="s">
        <v>324</v>
      </c>
      <c r="F25" s="16" t="s">
        <v>386</v>
      </c>
    </row>
    <row r="26" spans="1:6" x14ac:dyDescent="0.25">
      <c r="A26" s="33" t="s">
        <v>63</v>
      </c>
      <c r="B26" s="33" t="s">
        <v>3540</v>
      </c>
      <c r="C26" s="13" t="s">
        <v>199</v>
      </c>
      <c r="D26" s="14" t="s">
        <v>266</v>
      </c>
      <c r="E26" s="15" t="s">
        <v>324</v>
      </c>
      <c r="F26" s="16" t="s">
        <v>387</v>
      </c>
    </row>
    <row r="27" spans="1:6" x14ac:dyDescent="0.25">
      <c r="A27" s="33" t="s">
        <v>65</v>
      </c>
      <c r="B27" s="33" t="s">
        <v>3239</v>
      </c>
      <c r="C27" s="13" t="s">
        <v>200</v>
      </c>
      <c r="D27" s="14" t="s">
        <v>267</v>
      </c>
      <c r="E27" s="15" t="s">
        <v>325</v>
      </c>
      <c r="F27" s="16" t="s">
        <v>388</v>
      </c>
    </row>
    <row r="28" spans="1:6" x14ac:dyDescent="0.25">
      <c r="A28" s="33" t="s">
        <v>66</v>
      </c>
      <c r="B28" s="33" t="s">
        <v>3251</v>
      </c>
      <c r="C28" s="13" t="s">
        <v>201</v>
      </c>
      <c r="D28" s="14" t="s">
        <v>268</v>
      </c>
      <c r="E28" s="15" t="s">
        <v>325</v>
      </c>
      <c r="F28" s="16" t="s">
        <v>389</v>
      </c>
    </row>
    <row r="29" spans="1:6" x14ac:dyDescent="0.25">
      <c r="A29" s="33" t="s">
        <v>68</v>
      </c>
      <c r="B29" s="33" t="s">
        <v>5800</v>
      </c>
      <c r="C29" s="13" t="s">
        <v>202</v>
      </c>
      <c r="D29" s="14" t="s">
        <v>269</v>
      </c>
      <c r="E29" s="15" t="s">
        <v>326</v>
      </c>
      <c r="F29" s="16" t="s">
        <v>390</v>
      </c>
    </row>
    <row r="30" spans="1:6" x14ac:dyDescent="0.25">
      <c r="A30" s="33" t="s">
        <v>158</v>
      </c>
      <c r="B30" s="33" t="s">
        <v>3653</v>
      </c>
      <c r="C30" s="13" t="s">
        <v>203</v>
      </c>
      <c r="D30" s="14" t="s">
        <v>270</v>
      </c>
      <c r="E30" s="15" t="s">
        <v>327</v>
      </c>
      <c r="F30" s="16" t="s">
        <v>391</v>
      </c>
    </row>
    <row r="31" spans="1:6" x14ac:dyDescent="0.25">
      <c r="A31" s="33" t="s">
        <v>70</v>
      </c>
      <c r="B31" s="33" t="s">
        <v>71</v>
      </c>
      <c r="C31" s="13" t="s">
        <v>204</v>
      </c>
      <c r="D31" s="14" t="s">
        <v>271</v>
      </c>
      <c r="E31" s="15" t="s">
        <v>328</v>
      </c>
      <c r="F31" s="16" t="s">
        <v>392</v>
      </c>
    </row>
    <row r="32" spans="1:6" x14ac:dyDescent="0.25">
      <c r="A32" s="33" t="s">
        <v>73</v>
      </c>
      <c r="B32" s="33" t="s">
        <v>74</v>
      </c>
      <c r="C32" s="13" t="s">
        <v>205</v>
      </c>
      <c r="D32" s="14" t="s">
        <v>272</v>
      </c>
      <c r="E32" s="15" t="s">
        <v>328</v>
      </c>
      <c r="F32" s="16" t="s">
        <v>393</v>
      </c>
    </row>
    <row r="33" spans="1:6" x14ac:dyDescent="0.25">
      <c r="A33" s="33" t="s">
        <v>75</v>
      </c>
      <c r="B33" s="33" t="s">
        <v>3734</v>
      </c>
      <c r="C33" s="13" t="s">
        <v>206</v>
      </c>
      <c r="D33" s="14" t="s">
        <v>273</v>
      </c>
      <c r="E33" s="15" t="s">
        <v>329</v>
      </c>
      <c r="F33" s="16" t="s">
        <v>394</v>
      </c>
    </row>
    <row r="34" spans="1:6" x14ac:dyDescent="0.25">
      <c r="A34" s="33" t="s">
        <v>77</v>
      </c>
      <c r="B34" s="33" t="s">
        <v>3766</v>
      </c>
      <c r="C34" s="13" t="s">
        <v>207</v>
      </c>
      <c r="D34" s="14" t="s">
        <v>274</v>
      </c>
      <c r="E34" s="15" t="s">
        <v>330</v>
      </c>
      <c r="F34" s="16" t="s">
        <v>395</v>
      </c>
    </row>
    <row r="35" spans="1:6" x14ac:dyDescent="0.25">
      <c r="A35" s="33" t="s">
        <v>81</v>
      </c>
      <c r="B35" s="33" t="s">
        <v>647</v>
      </c>
      <c r="C35" s="13" t="s">
        <v>208</v>
      </c>
      <c r="D35" s="14" t="s">
        <v>275</v>
      </c>
      <c r="E35" s="15" t="s">
        <v>331</v>
      </c>
      <c r="F35" s="16" t="s">
        <v>396</v>
      </c>
    </row>
    <row r="36" spans="1:6" x14ac:dyDescent="0.25">
      <c r="A36" s="33" t="s">
        <v>83</v>
      </c>
      <c r="B36" s="33" t="s">
        <v>3810</v>
      </c>
      <c r="C36" s="13" t="s">
        <v>209</v>
      </c>
      <c r="D36" s="14" t="s">
        <v>276</v>
      </c>
      <c r="E36" s="15" t="s">
        <v>332</v>
      </c>
      <c r="F36" s="16" t="s">
        <v>397</v>
      </c>
    </row>
    <row r="37" spans="1:6" x14ac:dyDescent="0.25">
      <c r="A37" s="33" t="s">
        <v>86</v>
      </c>
      <c r="B37" s="33" t="s">
        <v>3823</v>
      </c>
      <c r="C37" s="13" t="s">
        <v>210</v>
      </c>
      <c r="D37" s="14" t="s">
        <v>277</v>
      </c>
      <c r="E37" s="15" t="s">
        <v>332</v>
      </c>
      <c r="F37" s="16" t="s">
        <v>398</v>
      </c>
    </row>
    <row r="38" spans="1:6" x14ac:dyDescent="0.25">
      <c r="A38" s="33" t="s">
        <v>88</v>
      </c>
      <c r="B38" s="33" t="s">
        <v>4755</v>
      </c>
      <c r="C38" s="13" t="s">
        <v>211</v>
      </c>
      <c r="D38" s="14" t="s">
        <v>278</v>
      </c>
      <c r="E38" s="15" t="s">
        <v>333</v>
      </c>
      <c r="F38" s="16" t="s">
        <v>399</v>
      </c>
    </row>
    <row r="39" spans="1:6" x14ac:dyDescent="0.25">
      <c r="A39" s="33" t="s">
        <v>90</v>
      </c>
      <c r="B39" s="33" t="s">
        <v>3851</v>
      </c>
      <c r="C39" s="13" t="s">
        <v>212</v>
      </c>
      <c r="D39" s="14" t="s">
        <v>279</v>
      </c>
      <c r="E39" s="15" t="s">
        <v>334</v>
      </c>
      <c r="F39" s="16" t="s">
        <v>400</v>
      </c>
    </row>
    <row r="40" spans="1:6" x14ac:dyDescent="0.25">
      <c r="A40" s="33" t="s">
        <v>175</v>
      </c>
      <c r="B40" s="33" t="s">
        <v>3987</v>
      </c>
      <c r="C40" s="13" t="s">
        <v>710</v>
      </c>
      <c r="D40" s="14" t="s">
        <v>5749</v>
      </c>
      <c r="E40" s="15" t="s">
        <v>336</v>
      </c>
      <c r="F40" s="16" t="s">
        <v>401</v>
      </c>
    </row>
    <row r="41" spans="1:6" x14ac:dyDescent="0.25">
      <c r="A41" s="33" t="s">
        <v>101</v>
      </c>
      <c r="B41" s="33" t="s">
        <v>4122</v>
      </c>
      <c r="C41" s="13" t="s">
        <v>214</v>
      </c>
      <c r="D41" s="14" t="s">
        <v>280</v>
      </c>
      <c r="E41" s="15" t="s">
        <v>337</v>
      </c>
      <c r="F41" s="16" t="s">
        <v>402</v>
      </c>
    </row>
    <row r="42" spans="1:6" x14ac:dyDescent="0.25">
      <c r="A42" s="33" t="s">
        <v>103</v>
      </c>
      <c r="B42" s="33" t="s">
        <v>4173</v>
      </c>
      <c r="C42" s="13" t="s">
        <v>215</v>
      </c>
      <c r="D42" s="14" t="s">
        <v>281</v>
      </c>
      <c r="E42" s="15" t="s">
        <v>338</v>
      </c>
      <c r="F42" s="16" t="s">
        <v>403</v>
      </c>
    </row>
    <row r="43" spans="1:6" x14ac:dyDescent="0.25">
      <c r="A43" s="33" t="s">
        <v>105</v>
      </c>
      <c r="B43" s="33" t="s">
        <v>4191</v>
      </c>
      <c r="C43" s="13" t="s">
        <v>216</v>
      </c>
      <c r="D43" s="14" t="s">
        <v>282</v>
      </c>
      <c r="E43" s="15" t="s">
        <v>338</v>
      </c>
      <c r="F43" s="16" t="s">
        <v>404</v>
      </c>
    </row>
    <row r="44" spans="1:6" x14ac:dyDescent="0.25">
      <c r="A44" s="33" t="s">
        <v>109</v>
      </c>
      <c r="B44" s="33" t="s">
        <v>4255</v>
      </c>
      <c r="C44" s="13" t="s">
        <v>217</v>
      </c>
      <c r="D44" s="14" t="s">
        <v>283</v>
      </c>
      <c r="E44" s="15" t="s">
        <v>339</v>
      </c>
      <c r="F44" s="16" t="s">
        <v>405</v>
      </c>
    </row>
    <row r="45" spans="1:6" x14ac:dyDescent="0.25">
      <c r="A45" s="33" t="s">
        <v>111</v>
      </c>
      <c r="B45" s="33" t="s">
        <v>4298</v>
      </c>
      <c r="C45" s="13" t="s">
        <v>218</v>
      </c>
      <c r="D45" s="14" t="s">
        <v>284</v>
      </c>
      <c r="E45" s="15" t="s">
        <v>340</v>
      </c>
      <c r="F45" s="16" t="s">
        <v>406</v>
      </c>
    </row>
    <row r="46" spans="1:6" x14ac:dyDescent="0.25">
      <c r="A46" s="33" t="s">
        <v>113</v>
      </c>
      <c r="B46" s="33" t="s">
        <v>4311</v>
      </c>
      <c r="C46" s="13" t="s">
        <v>219</v>
      </c>
      <c r="D46" s="14" t="s">
        <v>285</v>
      </c>
      <c r="E46" s="15" t="s">
        <v>340</v>
      </c>
      <c r="F46" s="16" t="s">
        <v>407</v>
      </c>
    </row>
    <row r="47" spans="1:6" x14ac:dyDescent="0.25">
      <c r="A47" s="33" t="s">
        <v>115</v>
      </c>
      <c r="B47" s="33" t="s">
        <v>4342</v>
      </c>
      <c r="C47" s="13" t="s">
        <v>220</v>
      </c>
      <c r="D47" s="14" t="s">
        <v>286</v>
      </c>
      <c r="E47" s="15" t="s">
        <v>341</v>
      </c>
      <c r="F47" s="16" t="s">
        <v>408</v>
      </c>
    </row>
    <row r="48" spans="1:6" x14ac:dyDescent="0.25">
      <c r="A48" s="33" t="s">
        <v>117</v>
      </c>
      <c r="B48" s="33" t="s">
        <v>4385</v>
      </c>
      <c r="C48" s="13" t="s">
        <v>221</v>
      </c>
      <c r="D48" s="14" t="s">
        <v>287</v>
      </c>
      <c r="E48" s="15" t="s">
        <v>342</v>
      </c>
      <c r="F48" s="16" t="s">
        <v>409</v>
      </c>
    </row>
    <row r="49" spans="1:6" x14ac:dyDescent="0.25">
      <c r="A49" s="33" t="s">
        <v>119</v>
      </c>
      <c r="B49" s="33" t="s">
        <v>4410</v>
      </c>
      <c r="C49" s="13" t="s">
        <v>222</v>
      </c>
      <c r="D49" s="14" t="s">
        <v>288</v>
      </c>
      <c r="E49" s="15" t="s">
        <v>342</v>
      </c>
      <c r="F49" s="16" t="s">
        <v>410</v>
      </c>
    </row>
    <row r="50" spans="1:6" x14ac:dyDescent="0.25">
      <c r="A50" s="33" t="s">
        <v>122</v>
      </c>
      <c r="B50" s="33" t="s">
        <v>4445</v>
      </c>
      <c r="C50" s="13" t="s">
        <v>223</v>
      </c>
      <c r="D50" s="14" t="s">
        <v>289</v>
      </c>
      <c r="E50" s="15" t="s">
        <v>343</v>
      </c>
      <c r="F50" s="16" t="s">
        <v>411</v>
      </c>
    </row>
    <row r="51" spans="1:6" x14ac:dyDescent="0.25">
      <c r="A51" s="33" t="s">
        <v>23</v>
      </c>
      <c r="B51" s="33" t="s">
        <v>4504</v>
      </c>
      <c r="C51" s="13" t="s">
        <v>224</v>
      </c>
      <c r="D51" s="14" t="s">
        <v>290</v>
      </c>
      <c r="E51" s="15" t="s">
        <v>344</v>
      </c>
      <c r="F51" s="16" t="s">
        <v>412</v>
      </c>
    </row>
    <row r="52" spans="1:6" x14ac:dyDescent="0.25">
      <c r="A52" s="33" t="s">
        <v>124</v>
      </c>
      <c r="B52" s="33" t="s">
        <v>4536</v>
      </c>
      <c r="C52" s="13" t="s">
        <v>225</v>
      </c>
      <c r="D52" s="14" t="s">
        <v>291</v>
      </c>
      <c r="E52" s="15" t="s">
        <v>345</v>
      </c>
      <c r="F52" s="16" t="s">
        <v>413</v>
      </c>
    </row>
    <row r="53" spans="1:6" x14ac:dyDescent="0.25">
      <c r="A53" s="33" t="s">
        <v>126</v>
      </c>
      <c r="B53" s="33" t="s">
        <v>4550</v>
      </c>
      <c r="C53" s="13" t="s">
        <v>226</v>
      </c>
      <c r="D53" s="14" t="s">
        <v>292</v>
      </c>
      <c r="E53" s="15" t="s">
        <v>345</v>
      </c>
      <c r="F53" s="16" t="s">
        <v>414</v>
      </c>
    </row>
    <row r="54" spans="1:6" x14ac:dyDescent="0.25">
      <c r="A54" s="33" t="s">
        <v>128</v>
      </c>
      <c r="B54" s="33" t="s">
        <v>4580</v>
      </c>
      <c r="C54" s="13" t="s">
        <v>227</v>
      </c>
      <c r="D54" s="14" t="s">
        <v>293</v>
      </c>
      <c r="E54" s="15" t="s">
        <v>346</v>
      </c>
      <c r="F54" s="16" t="s">
        <v>415</v>
      </c>
    </row>
    <row r="55" spans="1:6" x14ac:dyDescent="0.25">
      <c r="A55" s="33" t="s">
        <v>131</v>
      </c>
      <c r="B55" s="33" t="s">
        <v>4636</v>
      </c>
      <c r="C55" s="13" t="s">
        <v>228</v>
      </c>
      <c r="D55" s="14" t="s">
        <v>294</v>
      </c>
      <c r="E55" s="15" t="s">
        <v>347</v>
      </c>
      <c r="F55" s="16" t="s">
        <v>416</v>
      </c>
    </row>
    <row r="56" spans="1:6" x14ac:dyDescent="0.25">
      <c r="A56" s="33" t="s">
        <v>133</v>
      </c>
      <c r="B56" s="33" t="s">
        <v>4652</v>
      </c>
      <c r="C56" s="13" t="s">
        <v>229</v>
      </c>
      <c r="D56" s="14" t="s">
        <v>295</v>
      </c>
      <c r="E56" s="15" t="s">
        <v>347</v>
      </c>
      <c r="F56" s="16" t="s">
        <v>417</v>
      </c>
    </row>
    <row r="57" spans="1:6" x14ac:dyDescent="0.25">
      <c r="A57" s="33" t="s">
        <v>135</v>
      </c>
      <c r="B57" s="33" t="s">
        <v>4675</v>
      </c>
      <c r="C57" s="13" t="s">
        <v>230</v>
      </c>
      <c r="D57" s="14" t="s">
        <v>296</v>
      </c>
      <c r="E57" s="15" t="s">
        <v>348</v>
      </c>
      <c r="F57" s="16" t="s">
        <v>418</v>
      </c>
    </row>
    <row r="58" spans="1:6" x14ac:dyDescent="0.25">
      <c r="A58" s="33" t="s">
        <v>137</v>
      </c>
      <c r="B58" s="33" t="s">
        <v>4721</v>
      </c>
      <c r="C58" s="13" t="s">
        <v>231</v>
      </c>
      <c r="D58" s="14" t="s">
        <v>297</v>
      </c>
      <c r="E58" s="15" t="s">
        <v>349</v>
      </c>
      <c r="F58" s="16" t="s">
        <v>419</v>
      </c>
    </row>
    <row r="59" spans="1:6" x14ac:dyDescent="0.25">
      <c r="A59" s="33" t="s">
        <v>140</v>
      </c>
      <c r="B59" s="33" t="s">
        <v>5141</v>
      </c>
      <c r="C59" s="13" t="s">
        <v>232</v>
      </c>
      <c r="D59" s="14" t="s">
        <v>298</v>
      </c>
      <c r="E59" s="15" t="s">
        <v>350</v>
      </c>
      <c r="F59" s="16" t="s">
        <v>420</v>
      </c>
    </row>
    <row r="60" spans="1:6" x14ac:dyDescent="0.25">
      <c r="A60" s="33" t="s">
        <v>141</v>
      </c>
      <c r="B60" s="33" t="s">
        <v>4844</v>
      </c>
      <c r="C60" s="13" t="s">
        <v>233</v>
      </c>
      <c r="D60" s="14" t="s">
        <v>299</v>
      </c>
      <c r="E60" s="15" t="s">
        <v>351</v>
      </c>
      <c r="F60" s="16" t="s">
        <v>421</v>
      </c>
    </row>
    <row r="61" spans="1:6" x14ac:dyDescent="0.25">
      <c r="A61" s="33" t="s">
        <v>144</v>
      </c>
      <c r="B61" s="33" t="s">
        <v>4882</v>
      </c>
      <c r="C61" s="13" t="s">
        <v>234</v>
      </c>
      <c r="D61" s="14" t="s">
        <v>300</v>
      </c>
      <c r="E61" s="15" t="s">
        <v>352</v>
      </c>
      <c r="F61" s="16" t="s">
        <v>422</v>
      </c>
    </row>
    <row r="62" spans="1:6" x14ac:dyDescent="0.25">
      <c r="A62" s="33" t="s">
        <v>146</v>
      </c>
      <c r="B62" s="33" t="s">
        <v>4911</v>
      </c>
      <c r="C62" s="13" t="s">
        <v>235</v>
      </c>
      <c r="D62" s="14" t="s">
        <v>301</v>
      </c>
      <c r="E62" s="15" t="s">
        <v>353</v>
      </c>
      <c r="F62" s="16" t="s">
        <v>423</v>
      </c>
    </row>
    <row r="63" spans="1:6" x14ac:dyDescent="0.25">
      <c r="A63" s="33" t="s">
        <v>148</v>
      </c>
      <c r="B63" s="33" t="s">
        <v>149</v>
      </c>
      <c r="C63" s="13" t="s">
        <v>236</v>
      </c>
      <c r="D63" s="14" t="s">
        <v>302</v>
      </c>
      <c r="E63" s="15" t="s">
        <v>354</v>
      </c>
      <c r="F63" s="16" t="s">
        <v>424</v>
      </c>
    </row>
    <row r="64" spans="1:6" x14ac:dyDescent="0.25">
      <c r="A64" s="33" t="s">
        <v>151</v>
      </c>
      <c r="B64" s="33" t="s">
        <v>152</v>
      </c>
      <c r="C64" s="13" t="s">
        <v>237</v>
      </c>
      <c r="D64" s="14" t="s">
        <v>303</v>
      </c>
      <c r="E64" s="15" t="s">
        <v>355</v>
      </c>
      <c r="F64" s="16" t="s">
        <v>425</v>
      </c>
    </row>
    <row r="65" spans="1:6" x14ac:dyDescent="0.25">
      <c r="A65" s="33" t="s">
        <v>153</v>
      </c>
      <c r="B65" s="33" t="s">
        <v>5056</v>
      </c>
      <c r="C65" s="13" t="s">
        <v>238</v>
      </c>
      <c r="D65" s="14" t="s">
        <v>304</v>
      </c>
      <c r="E65" s="15" t="s">
        <v>356</v>
      </c>
      <c r="F65" s="16" t="s">
        <v>426</v>
      </c>
    </row>
    <row r="66" spans="1:6" x14ac:dyDescent="0.25">
      <c r="A66" s="33" t="s">
        <v>155</v>
      </c>
      <c r="B66" s="33" t="s">
        <v>5093</v>
      </c>
      <c r="C66" s="13" t="s">
        <v>239</v>
      </c>
      <c r="D66" s="14" t="s">
        <v>830</v>
      </c>
      <c r="E66" s="15" t="s">
        <v>357</v>
      </c>
      <c r="F66" s="16" t="s">
        <v>427</v>
      </c>
    </row>
    <row r="67" spans="1:6" x14ac:dyDescent="0.25">
      <c r="A67" s="33" t="s">
        <v>160</v>
      </c>
      <c r="B67" s="33" t="s">
        <v>161</v>
      </c>
      <c r="C67" s="13" t="s">
        <v>240</v>
      </c>
      <c r="D67" s="14" t="s">
        <v>305</v>
      </c>
      <c r="E67" s="15" t="s">
        <v>358</v>
      </c>
      <c r="F67" s="16" t="s">
        <v>428</v>
      </c>
    </row>
    <row r="68" spans="1:6" x14ac:dyDescent="0.25">
      <c r="A68" s="33" t="s">
        <v>163</v>
      </c>
      <c r="B68" s="33" t="s">
        <v>5022</v>
      </c>
      <c r="C68" s="13" t="s">
        <v>241</v>
      </c>
      <c r="D68" s="14" t="s">
        <v>306</v>
      </c>
      <c r="E68" s="15" t="s">
        <v>359</v>
      </c>
      <c r="F68" s="16" t="s">
        <v>431</v>
      </c>
    </row>
    <row r="69" spans="1:6" x14ac:dyDescent="0.25">
      <c r="A69" s="33" t="s">
        <v>165</v>
      </c>
      <c r="B69" s="33" t="s">
        <v>5034</v>
      </c>
      <c r="C69" s="13" t="s">
        <v>242</v>
      </c>
      <c r="D69" s="14" t="s">
        <v>307</v>
      </c>
      <c r="E69" s="15" t="s">
        <v>359</v>
      </c>
      <c r="F69" s="16" t="s">
        <v>432</v>
      </c>
    </row>
    <row r="70" spans="1:6" x14ac:dyDescent="0.25">
      <c r="A70" s="33" t="s">
        <v>166</v>
      </c>
      <c r="B70" s="33" t="s">
        <v>167</v>
      </c>
      <c r="C70" s="13" t="s">
        <v>243</v>
      </c>
      <c r="D70" s="14" t="s">
        <v>308</v>
      </c>
      <c r="E70" s="15" t="s">
        <v>360</v>
      </c>
      <c r="F70" s="16" t="s">
        <v>429</v>
      </c>
    </row>
    <row r="71" spans="1:6" x14ac:dyDescent="0.25">
      <c r="A71" s="33" t="s">
        <v>168</v>
      </c>
      <c r="B71" s="33" t="s">
        <v>169</v>
      </c>
      <c r="C71" s="13" t="s">
        <v>244</v>
      </c>
      <c r="D71" s="14" t="s">
        <v>309</v>
      </c>
      <c r="E71" s="15" t="s">
        <v>361</v>
      </c>
      <c r="F71" s="16" t="s">
        <v>430</v>
      </c>
    </row>
    <row r="72" spans="1:6" x14ac:dyDescent="0.25">
      <c r="A72" s="33" t="s">
        <v>625</v>
      </c>
      <c r="B72" s="33" t="s">
        <v>4025</v>
      </c>
      <c r="C72" s="13" t="s">
        <v>710</v>
      </c>
      <c r="D72" s="14" t="s">
        <v>829</v>
      </c>
      <c r="E72" s="15" t="s">
        <v>669</v>
      </c>
      <c r="F72" s="16" t="s">
        <v>670</v>
      </c>
    </row>
    <row r="73" spans="1:6" x14ac:dyDescent="0.25">
      <c r="A73" s="33" t="s">
        <v>789</v>
      </c>
      <c r="B73" s="33" t="s">
        <v>4081</v>
      </c>
      <c r="C73" s="13" t="s">
        <v>816</v>
      </c>
      <c r="D73" s="14" t="s">
        <v>817</v>
      </c>
      <c r="E73" s="15" t="s">
        <v>790</v>
      </c>
      <c r="F73" s="16" t="s">
        <v>788</v>
      </c>
    </row>
    <row r="74" spans="1:6" x14ac:dyDescent="0.25">
      <c r="A74" s="33" t="s">
        <v>791</v>
      </c>
      <c r="B74" s="33" t="s">
        <v>4092</v>
      </c>
      <c r="C74" s="13" t="s">
        <v>819</v>
      </c>
      <c r="D74" s="14" t="s">
        <v>818</v>
      </c>
      <c r="E74" s="15" t="s">
        <v>790</v>
      </c>
      <c r="F74" s="16" t="s">
        <v>787</v>
      </c>
    </row>
    <row r="75" spans="1:6" x14ac:dyDescent="0.25">
      <c r="A75" s="33" t="s">
        <v>795</v>
      </c>
      <c r="B75" s="33" t="s">
        <v>794</v>
      </c>
      <c r="C75" s="13" t="s">
        <v>5793</v>
      </c>
      <c r="D75" s="14" t="s">
        <v>5793</v>
      </c>
      <c r="E75" s="15" t="s">
        <v>815</v>
      </c>
      <c r="F75" s="16" t="s">
        <v>814</v>
      </c>
    </row>
    <row r="76" spans="1:6" x14ac:dyDescent="0.25">
      <c r="A76" s="33" t="s">
        <v>822</v>
      </c>
      <c r="B76" s="33" t="s">
        <v>823</v>
      </c>
      <c r="C76" s="13" t="s">
        <v>838</v>
      </c>
      <c r="D76" s="14" t="s">
        <v>839</v>
      </c>
      <c r="E76" s="15" t="s">
        <v>831</v>
      </c>
      <c r="F76" s="16" t="s">
        <v>832</v>
      </c>
    </row>
    <row r="77" spans="1:6" x14ac:dyDescent="0.25">
      <c r="A77" s="33" t="s">
        <v>835</v>
      </c>
      <c r="B77" s="33" t="s">
        <v>5757</v>
      </c>
      <c r="C77" s="13" t="s">
        <v>5778</v>
      </c>
      <c r="D77" s="14" t="s">
        <v>5777</v>
      </c>
      <c r="E77" s="15" t="s">
        <v>5786</v>
      </c>
      <c r="F77" s="16" t="s">
        <v>5789</v>
      </c>
    </row>
    <row r="78" spans="1:6" x14ac:dyDescent="0.25">
      <c r="A78" s="33" t="s">
        <v>837</v>
      </c>
      <c r="B78" s="33" t="s">
        <v>5758</v>
      </c>
      <c r="C78" s="13" t="s">
        <v>5780</v>
      </c>
      <c r="D78" s="14" t="s">
        <v>5779</v>
      </c>
      <c r="E78" s="15" t="s">
        <v>5786</v>
      </c>
      <c r="F78" s="16" t="s">
        <v>5790</v>
      </c>
    </row>
    <row r="79" spans="1:6" x14ac:dyDescent="0.25">
      <c r="A79" s="33" t="s">
        <v>844</v>
      </c>
      <c r="B79" s="33" t="s">
        <v>3938</v>
      </c>
      <c r="C79" s="13" t="s">
        <v>5793</v>
      </c>
      <c r="D79" s="14" t="s">
        <v>5793</v>
      </c>
      <c r="E79" s="15" t="s">
        <v>845</v>
      </c>
      <c r="F79" s="16" t="s">
        <v>842</v>
      </c>
    </row>
    <row r="80" spans="1:6" x14ac:dyDescent="0.25">
      <c r="A80" s="33" t="s">
        <v>841</v>
      </c>
      <c r="B80" s="33" t="s">
        <v>3958</v>
      </c>
      <c r="C80" s="13" t="s">
        <v>5793</v>
      </c>
      <c r="D80" s="14" t="s">
        <v>5793</v>
      </c>
      <c r="E80" s="15" t="s">
        <v>846</v>
      </c>
      <c r="F80" s="16" t="s">
        <v>840</v>
      </c>
    </row>
    <row r="81" spans="1:6" x14ac:dyDescent="0.25">
      <c r="A81" s="33" t="s">
        <v>1107</v>
      </c>
      <c r="B81" s="33" t="s">
        <v>4051</v>
      </c>
      <c r="C81" s="13" t="s">
        <v>5793</v>
      </c>
      <c r="D81" s="14" t="s">
        <v>5793</v>
      </c>
      <c r="E81" s="15" t="s">
        <v>1145</v>
      </c>
      <c r="F81" s="16" t="s">
        <v>1144</v>
      </c>
    </row>
    <row r="82" spans="1:6" x14ac:dyDescent="0.25">
      <c r="A82" s="33" t="s">
        <v>1153</v>
      </c>
      <c r="B82" s="33" t="s">
        <v>2803</v>
      </c>
      <c r="C82" s="13" t="s">
        <v>5793</v>
      </c>
      <c r="D82" s="14" t="s">
        <v>5793</v>
      </c>
      <c r="E82" s="15" t="s">
        <v>1160</v>
      </c>
      <c r="F82" s="16" t="s">
        <v>1161</v>
      </c>
    </row>
    <row r="83" spans="1:6" x14ac:dyDescent="0.25">
      <c r="A83" s="33" t="s">
        <v>5761</v>
      </c>
      <c r="B83" s="33" t="s">
        <v>5762</v>
      </c>
      <c r="C83" s="13" t="s">
        <v>5796</v>
      </c>
      <c r="D83" s="14" t="s">
        <v>5797</v>
      </c>
      <c r="E83" s="15" t="s">
        <v>5792</v>
      </c>
      <c r="F83" s="16" t="s">
        <v>5791</v>
      </c>
    </row>
    <row r="84" spans="1:6" x14ac:dyDescent="0.25">
      <c r="A84" s="33" t="s">
        <v>5798</v>
      </c>
      <c r="B84" s="33" t="s">
        <v>6167</v>
      </c>
      <c r="C84" s="13" t="s">
        <v>213</v>
      </c>
      <c r="D84" s="14" t="s">
        <v>213</v>
      </c>
      <c r="E84" s="15" t="s">
        <v>5795</v>
      </c>
      <c r="F84" s="16" t="s">
        <v>5794</v>
      </c>
    </row>
    <row r="85" spans="1:6" x14ac:dyDescent="0.25">
      <c r="A85" s="34" t="s">
        <v>5829</v>
      </c>
      <c r="B85" s="34" t="s">
        <v>5828</v>
      </c>
      <c r="C85" s="36" t="s">
        <v>6815</v>
      </c>
      <c r="D85" s="14" t="s">
        <v>213</v>
      </c>
      <c r="E85" s="15" t="s">
        <v>6398</v>
      </c>
      <c r="F85" s="16" t="s">
        <v>6399</v>
      </c>
    </row>
    <row r="86" spans="1:6" x14ac:dyDescent="0.25">
      <c r="A86" s="33" t="s">
        <v>5823</v>
      </c>
      <c r="B86" s="33" t="s">
        <v>6232</v>
      </c>
      <c r="C86" s="13" t="s">
        <v>6401</v>
      </c>
      <c r="D86" s="14" t="s">
        <v>6401</v>
      </c>
      <c r="E86" s="15" t="s">
        <v>6400</v>
      </c>
      <c r="F86" s="16" t="s">
        <v>6402</v>
      </c>
    </row>
    <row r="87" spans="1:6" x14ac:dyDescent="0.25">
      <c r="A87" s="33" t="s">
        <v>5805</v>
      </c>
      <c r="B87" s="33" t="s">
        <v>6134</v>
      </c>
      <c r="C87" s="13" t="s">
        <v>213</v>
      </c>
      <c r="D87" s="14" t="s">
        <v>213</v>
      </c>
      <c r="E87" s="15" t="s">
        <v>6403</v>
      </c>
      <c r="F87" s="16" t="s">
        <v>6404</v>
      </c>
    </row>
    <row r="88" spans="1:6" x14ac:dyDescent="0.25">
      <c r="A88" s="34" t="s">
        <v>6731</v>
      </c>
      <c r="B88" s="34" t="s">
        <v>6730</v>
      </c>
      <c r="C88" s="13" t="s">
        <v>213</v>
      </c>
      <c r="D88" s="14" t="s">
        <v>213</v>
      </c>
      <c r="E88" s="15" t="s">
        <v>6783</v>
      </c>
      <c r="F88" s="16" t="s">
        <v>6788</v>
      </c>
    </row>
    <row r="89" spans="1:6" x14ac:dyDescent="0.25">
      <c r="A89" s="34" t="s">
        <v>6718</v>
      </c>
      <c r="B89" s="34" t="s">
        <v>6716</v>
      </c>
      <c r="C89" s="13" t="s">
        <v>213</v>
      </c>
      <c r="D89" s="14" t="s">
        <v>213</v>
      </c>
      <c r="E89" s="15" t="s">
        <v>6783</v>
      </c>
      <c r="F89" s="16" t="s">
        <v>6788</v>
      </c>
    </row>
    <row r="90" spans="1:6" x14ac:dyDescent="0.25">
      <c r="A90" s="34" t="s">
        <v>6690</v>
      </c>
      <c r="B90" s="34" t="s">
        <v>6689</v>
      </c>
      <c r="C90" s="13" t="s">
        <v>213</v>
      </c>
      <c r="D90" s="14" t="s">
        <v>213</v>
      </c>
      <c r="E90" s="15" t="s">
        <v>6784</v>
      </c>
      <c r="F90" s="16" t="s">
        <v>6785</v>
      </c>
    </row>
    <row r="91" spans="1:6" x14ac:dyDescent="0.25">
      <c r="A91" s="34" t="s">
        <v>5817</v>
      </c>
      <c r="B91" s="34" t="s">
        <v>5816</v>
      </c>
      <c r="C91" s="13" t="s">
        <v>6787</v>
      </c>
      <c r="D91" s="14" t="s">
        <v>6786</v>
      </c>
      <c r="E91" s="15" t="s">
        <v>5795</v>
      </c>
      <c r="F91" s="16" t="s">
        <v>5794</v>
      </c>
    </row>
    <row r="92" spans="1:6" x14ac:dyDescent="0.25">
      <c r="A92" s="34" t="s">
        <v>5811</v>
      </c>
      <c r="B92" s="34" t="s">
        <v>5810</v>
      </c>
      <c r="C92" s="13" t="s">
        <v>213</v>
      </c>
      <c r="D92" s="14" t="s">
        <v>213</v>
      </c>
      <c r="E92" s="15" t="s">
        <v>6790</v>
      </c>
      <c r="F92" s="16" t="s">
        <v>6789</v>
      </c>
    </row>
    <row r="93" spans="1:6" x14ac:dyDescent="0.25">
      <c r="A93" s="34" t="s">
        <v>6637</v>
      </c>
      <c r="B93" s="34" t="s">
        <v>6779</v>
      </c>
      <c r="C93" s="13" t="s">
        <v>6791</v>
      </c>
      <c r="D93" s="14" t="s">
        <v>6792</v>
      </c>
      <c r="E93" s="36" t="s">
        <v>6816</v>
      </c>
      <c r="F93" s="16" t="s">
        <v>6793</v>
      </c>
    </row>
    <row r="94" spans="1:6" x14ac:dyDescent="0.25">
      <c r="A94" s="34" t="s">
        <v>6774</v>
      </c>
      <c r="B94" s="34" t="s">
        <v>6773</v>
      </c>
      <c r="C94" s="13" t="s">
        <v>213</v>
      </c>
      <c r="D94" s="14" t="s">
        <v>213</v>
      </c>
      <c r="E94" s="15" t="s">
        <v>6794</v>
      </c>
      <c r="F94" s="16" t="s">
        <v>6795</v>
      </c>
    </row>
    <row r="95" spans="1:6" x14ac:dyDescent="0.25">
      <c r="A95" s="34" t="s">
        <v>5764</v>
      </c>
      <c r="B95" s="34" t="s">
        <v>5765</v>
      </c>
      <c r="C95" s="13" t="s">
        <v>5796</v>
      </c>
      <c r="D95" s="14" t="s">
        <v>5797</v>
      </c>
      <c r="E95" s="15" t="s">
        <v>5792</v>
      </c>
      <c r="F95" s="16" t="s">
        <v>6796</v>
      </c>
    </row>
    <row r="96" spans="1:6" x14ac:dyDescent="0.25">
      <c r="A96" s="34" t="s">
        <v>6614</v>
      </c>
      <c r="B96" s="34" t="s">
        <v>6613</v>
      </c>
      <c r="C96" s="13" t="s">
        <v>213</v>
      </c>
      <c r="D96" s="14" t="s">
        <v>213</v>
      </c>
      <c r="E96" s="15" t="s">
        <v>6797</v>
      </c>
      <c r="F96" s="16" t="s">
        <v>6798</v>
      </c>
    </row>
    <row r="97" spans="1:6" x14ac:dyDescent="0.25">
      <c r="A97" s="34" t="s">
        <v>6574</v>
      </c>
      <c r="B97" s="34" t="s">
        <v>6573</v>
      </c>
      <c r="C97" s="13" t="s">
        <v>213</v>
      </c>
      <c r="D97" s="14" t="s">
        <v>213</v>
      </c>
      <c r="E97" s="15" t="s">
        <v>6800</v>
      </c>
      <c r="F97" s="16" t="s">
        <v>6799</v>
      </c>
    </row>
    <row r="98" spans="1:6" x14ac:dyDescent="0.25">
      <c r="A98" s="34" t="s">
        <v>6534</v>
      </c>
      <c r="B98" s="34" t="s">
        <v>6533</v>
      </c>
      <c r="C98" s="13" t="s">
        <v>213</v>
      </c>
      <c r="D98" s="14" t="s">
        <v>213</v>
      </c>
      <c r="E98" s="15" t="s">
        <v>6801</v>
      </c>
      <c r="F98" s="16" t="s">
        <v>6802</v>
      </c>
    </row>
    <row r="99" spans="1:6" x14ac:dyDescent="0.25">
      <c r="A99" s="34" t="s">
        <v>6494</v>
      </c>
      <c r="B99" s="34" t="s">
        <v>6772</v>
      </c>
      <c r="C99" s="13" t="s">
        <v>213</v>
      </c>
      <c r="D99" s="14" t="s">
        <v>213</v>
      </c>
      <c r="E99" s="15" t="s">
        <v>6804</v>
      </c>
      <c r="F99" s="16" t="s">
        <v>6803</v>
      </c>
    </row>
    <row r="100" spans="1:6" x14ac:dyDescent="0.25">
      <c r="A100" s="34" t="s">
        <v>6454</v>
      </c>
      <c r="B100" s="34" t="s">
        <v>6771</v>
      </c>
      <c r="C100" s="13" t="s">
        <v>213</v>
      </c>
      <c r="D100" s="14" t="s">
        <v>213</v>
      </c>
      <c r="E100" s="15" t="s">
        <v>6805</v>
      </c>
      <c r="F100" s="16" t="s">
        <v>6806</v>
      </c>
    </row>
    <row r="101" spans="1:6" x14ac:dyDescent="0.25">
      <c r="A101" s="34" t="s">
        <v>6038</v>
      </c>
      <c r="B101" s="34" t="s">
        <v>6037</v>
      </c>
      <c r="C101" s="13" t="s">
        <v>213</v>
      </c>
      <c r="D101" s="14" t="s">
        <v>213</v>
      </c>
      <c r="E101" s="15" t="s">
        <v>6807</v>
      </c>
      <c r="F101" s="16" t="s">
        <v>6808</v>
      </c>
    </row>
    <row r="102" spans="1:6" x14ac:dyDescent="0.25">
      <c r="A102" s="34" t="s">
        <v>6002</v>
      </c>
      <c r="B102" s="34" t="s">
        <v>6001</v>
      </c>
      <c r="C102" s="13" t="s">
        <v>213</v>
      </c>
      <c r="D102" s="14" t="s">
        <v>213</v>
      </c>
      <c r="E102" s="15" t="s">
        <v>6810</v>
      </c>
      <c r="F102" s="16" t="s">
        <v>6809</v>
      </c>
    </row>
    <row r="103" spans="1:6" x14ac:dyDescent="0.25">
      <c r="A103" s="34" t="s">
        <v>5966</v>
      </c>
      <c r="B103" s="34" t="s">
        <v>5965</v>
      </c>
      <c r="C103" s="13" t="s">
        <v>213</v>
      </c>
      <c r="D103" s="14" t="s">
        <v>213</v>
      </c>
      <c r="E103" s="15" t="s">
        <v>6811</v>
      </c>
      <c r="F103" s="16" t="s">
        <v>6812</v>
      </c>
    </row>
    <row r="104" spans="1:6" x14ac:dyDescent="0.25">
      <c r="A104" s="34" t="s">
        <v>5930</v>
      </c>
      <c r="B104" s="34" t="s">
        <v>5929</v>
      </c>
      <c r="C104" s="13" t="s">
        <v>213</v>
      </c>
      <c r="D104" s="14" t="s">
        <v>213</v>
      </c>
      <c r="E104" s="15" t="s">
        <v>6813</v>
      </c>
      <c r="F104" s="16" t="s">
        <v>6814</v>
      </c>
    </row>
    <row r="105" spans="1:6" x14ac:dyDescent="0.25">
      <c r="A105" s="33"/>
      <c r="B105" s="33"/>
    </row>
  </sheetData>
  <phoneticPr fontId="8" type="noConversion"/>
  <hyperlinks>
    <hyperlink ref="C2" r:id="rId1" xr:uid="{4EF56877-9B7B-44E8-A93D-02BD87928609}"/>
    <hyperlink ref="C3" r:id="rId2" xr:uid="{E58A5AA8-BBDB-4C81-B430-9E0365C92BCA}"/>
    <hyperlink ref="C4" r:id="rId3" xr:uid="{F129C4FE-5CAF-4F85-96F7-1383AC64808B}"/>
    <hyperlink ref="C5" r:id="rId4" xr:uid="{159AE77A-5002-40D8-A941-D79BE45AE5AA}"/>
    <hyperlink ref="C7" r:id="rId5" xr:uid="{4D982B17-8463-4288-B868-E1533C13FA25}"/>
    <hyperlink ref="C8" r:id="rId6" xr:uid="{04D0CDFD-EEBE-446A-862D-D3B2585EDA81}"/>
    <hyperlink ref="C9" r:id="rId7" xr:uid="{952AE456-2BF2-42DE-86F4-CF34212E40C2}"/>
    <hyperlink ref="C10" r:id="rId8" xr:uid="{DD2C8675-AE22-419D-8E60-4852654A54F3}"/>
    <hyperlink ref="C11" r:id="rId9" xr:uid="{1F57CEA0-A735-4C22-B666-7B8499E520A7}"/>
    <hyperlink ref="C12" r:id="rId10" xr:uid="{555CECDA-C9C8-4E96-BAA0-5C444C69319F}"/>
    <hyperlink ref="C15" r:id="rId11" xr:uid="{51B1594D-888C-4387-B209-57E359AE5E48}"/>
    <hyperlink ref="C16" r:id="rId12" xr:uid="{73E486F7-D6B8-4569-AD2F-D0F8E1808208}"/>
    <hyperlink ref="C17" r:id="rId13" xr:uid="{BCF28AB3-2360-4B9B-9C5A-401D6B5AEFE8}"/>
    <hyperlink ref="C18" r:id="rId14" xr:uid="{E75BCB4F-8C50-42E4-AF6A-B8FF8A971EA7}"/>
    <hyperlink ref="C19" r:id="rId15" xr:uid="{D1F37BBC-9796-41BB-A259-7259FC3B6022}"/>
    <hyperlink ref="C20" r:id="rId16" xr:uid="{DCE2F968-2746-4C24-A4D9-F44F8F53CC03}"/>
    <hyperlink ref="C22" r:id="rId17" xr:uid="{2D6B57A7-1C68-4F61-AAA4-596C940C9A44}"/>
    <hyperlink ref="C23" r:id="rId18" xr:uid="{345F4758-6EC4-4B58-8517-FF169CE87321}"/>
    <hyperlink ref="C24" r:id="rId19" xr:uid="{EC11A304-EE13-48E8-AA59-64AFC8308118}"/>
    <hyperlink ref="C25" r:id="rId20" xr:uid="{1036DBFB-70C9-4A86-B160-ACD101C8B35B}"/>
    <hyperlink ref="C26" r:id="rId21" xr:uid="{C54D7292-C024-4C26-A5F0-5663B23993D8}"/>
    <hyperlink ref="C27" r:id="rId22" xr:uid="{38CEA106-9636-4A28-92DC-B9CC71390283}"/>
    <hyperlink ref="C28" r:id="rId23" xr:uid="{B7122F44-0091-432C-97BF-70A35AA9F281}"/>
    <hyperlink ref="C29" r:id="rId24" xr:uid="{2637ECE4-6829-457A-9EAC-5D497D611BD7}"/>
    <hyperlink ref="C30" r:id="rId25" xr:uid="{FC3033EB-9E1C-4283-9711-534246834F6E}"/>
    <hyperlink ref="C21" r:id="rId26" xr:uid="{AC72D4DF-478D-4D25-8C1F-438FA0AB3A93}"/>
    <hyperlink ref="C31" r:id="rId27" xr:uid="{137D1702-8B8A-4CA9-ADFE-7D4BCC416BC1}"/>
    <hyperlink ref="C32" r:id="rId28" xr:uid="{4C1DB846-5C77-4BF9-9AD6-99537EFA5166}"/>
    <hyperlink ref="C33" r:id="rId29" xr:uid="{B9ACE831-13DD-4E78-A49A-E02710BC57C9}"/>
    <hyperlink ref="C34" r:id="rId30" xr:uid="{C30C863A-2AEF-4208-9369-4E0F1DFCB62B}"/>
    <hyperlink ref="C35" r:id="rId31" xr:uid="{3A7C92C2-C37E-45D4-BE0A-AC74B027A1BC}"/>
    <hyperlink ref="C36" r:id="rId32" xr:uid="{B9FAB88E-52E8-498E-B0B8-0F6BF42A1FF1}"/>
    <hyperlink ref="C37" r:id="rId33" xr:uid="{581835D9-DEED-4852-96BB-885F5FE8721B}"/>
    <hyperlink ref="C38" r:id="rId34" xr:uid="{32464AC2-6868-4923-B18B-5AD9DB5376A7}"/>
    <hyperlink ref="C39" r:id="rId35" xr:uid="{DEC27A87-6BC0-43A8-B957-610527F9A6DF}"/>
    <hyperlink ref="C41" r:id="rId36" xr:uid="{E514442D-3A2C-49E9-9916-4E9F22A2FF71}"/>
    <hyperlink ref="C42" r:id="rId37" xr:uid="{E0439B5B-C514-4239-AAE1-99765BD96B5D}"/>
    <hyperlink ref="C43" r:id="rId38" xr:uid="{476D1F2D-AA3F-4AE9-AF09-881AB0DFD9F0}"/>
    <hyperlink ref="C44" r:id="rId39" xr:uid="{9FE18379-4D20-405D-9E8E-E03391F857E4}"/>
    <hyperlink ref="C45" r:id="rId40" xr:uid="{E365C00C-014A-401D-A906-18E254C96D9E}"/>
    <hyperlink ref="C46" r:id="rId41" xr:uid="{DC2AB54F-F214-4137-844B-7EFEE5BC217B}"/>
    <hyperlink ref="C47" r:id="rId42" xr:uid="{4EDE642F-F8F3-4712-9E71-2A0E3A472BC8}"/>
    <hyperlink ref="C48" r:id="rId43" xr:uid="{304C0DA7-70E1-4374-8E54-13B0C7AB9665}"/>
    <hyperlink ref="C50" r:id="rId44" xr:uid="{4B9AA6FF-A30C-46A2-AFF1-46954CC88B5F}"/>
    <hyperlink ref="C51" r:id="rId45" xr:uid="{58EB4006-C663-4FC6-81FE-3B1A172A9AD8}"/>
    <hyperlink ref="C52" r:id="rId46" xr:uid="{0271F09A-7D74-4DA6-AE7A-49D4CC2966D5}"/>
    <hyperlink ref="C53" r:id="rId47" xr:uid="{A15F5DF4-0C48-4F7A-A793-117F4AEF1D10}"/>
    <hyperlink ref="C54" r:id="rId48" xr:uid="{38434586-6BC6-4B76-B33E-508AEA592E2B}"/>
    <hyperlink ref="C55" r:id="rId49" xr:uid="{71596507-4066-4221-BC75-D2B805E14AE9}"/>
    <hyperlink ref="C56" r:id="rId50" xr:uid="{ECDE204B-27D0-4985-9F6C-4FE1C8D3183D}"/>
    <hyperlink ref="C57" r:id="rId51" xr:uid="{9C4A398F-4A22-4114-9EF8-D1B0A87B87C8}"/>
    <hyperlink ref="C58" r:id="rId52" xr:uid="{D1E74949-1975-4A41-BDD2-202CCB32511D}"/>
    <hyperlink ref="C59" r:id="rId53" xr:uid="{0456AEB2-D396-436E-86E4-D5893CBB02F2}"/>
    <hyperlink ref="C60" r:id="rId54" xr:uid="{297BFBFF-6053-4A5C-9F90-E180C613EF09}"/>
    <hyperlink ref="C61" r:id="rId55" xr:uid="{B8FA9D5D-EBBD-4575-B274-E181D8C2C6BE}"/>
    <hyperlink ref="C62" r:id="rId56" xr:uid="{83E5AC1B-4D36-496F-B3D4-C840BEFE60F0}"/>
    <hyperlink ref="C63" r:id="rId57" xr:uid="{F8BF4FDC-0889-4350-AC9F-0DD96535DDDE}"/>
    <hyperlink ref="C64" r:id="rId58" xr:uid="{841474F5-78CA-45FD-9248-87BC989D9193}"/>
    <hyperlink ref="C65" r:id="rId59" xr:uid="{C804C9E2-85DC-494C-BEC4-51514DEE1130}"/>
    <hyperlink ref="C66" r:id="rId60" xr:uid="{14A068BF-12EA-4ACE-8954-C37729B59325}"/>
    <hyperlink ref="C67" r:id="rId61" xr:uid="{9C288676-5668-470B-BC22-8DA714BDE002}"/>
    <hyperlink ref="C68" r:id="rId62" xr:uid="{C1D88AA5-FF91-4664-82FC-FA82249D5DD4}"/>
    <hyperlink ref="C70" r:id="rId63" xr:uid="{7CF57A23-2E51-46DD-889C-3FC80AA22D2C}"/>
    <hyperlink ref="C71" r:id="rId64" xr:uid="{BFBA7ACA-5515-44EB-BC8D-2634A1D5B91C}"/>
    <hyperlink ref="C49" r:id="rId65" xr:uid="{64B51C6F-E3B4-4C37-B0BD-EF2C6DBF988A}"/>
    <hyperlink ref="C69" r:id="rId66" xr:uid="{B14AC077-B0FC-4E50-8259-E3FE7B1FD9D8}"/>
    <hyperlink ref="D2" r:id="rId67" xr:uid="{16B53D90-C831-4DB5-BB55-66B273D75367}"/>
    <hyperlink ref="D3" r:id="rId68" xr:uid="{A892D165-F25A-4E16-962B-3BAF34565ACB}"/>
    <hyperlink ref="D4" r:id="rId69" xr:uid="{54154FD6-5291-42D9-A3C4-E8EFB5933FC9}"/>
    <hyperlink ref="D5" r:id="rId70" xr:uid="{D7CDE9B0-FF4F-4B11-AA88-F8ED75D077D5}"/>
    <hyperlink ref="D7" r:id="rId71" xr:uid="{EC536E6E-C31F-43EA-9543-2A84A3B295DB}"/>
    <hyperlink ref="D8" r:id="rId72" xr:uid="{9A7AEFA4-9E3C-4A0C-929C-B0B02656945E}"/>
    <hyperlink ref="D9" r:id="rId73" xr:uid="{58C479A7-44D5-460B-AC05-EC2079A86701}"/>
    <hyperlink ref="D10" r:id="rId74" xr:uid="{076B38A0-7554-412B-A2DA-12C690E8ED87}"/>
    <hyperlink ref="D11" r:id="rId75" xr:uid="{E458AC34-B183-4368-AB9C-841C26D3E3CB}"/>
    <hyperlink ref="D12" r:id="rId76" xr:uid="{23E68C85-1777-4620-99EE-59D738D59768}"/>
    <hyperlink ref="D15" r:id="rId77" xr:uid="{8F9F8EAC-211D-4D96-9697-DD5B9A7BE836}"/>
    <hyperlink ref="D16" r:id="rId78" xr:uid="{53056612-F11E-43EF-A146-ED4F42D6B8DC}"/>
    <hyperlink ref="D17" r:id="rId79" xr:uid="{1B560369-D7D2-46A8-85C7-C694CC3C6A00}"/>
    <hyperlink ref="D18" r:id="rId80" xr:uid="{FAC08350-94BD-4442-B451-A97893DCB021}"/>
    <hyperlink ref="D19" r:id="rId81" xr:uid="{B726E9D4-639B-4826-845C-4E61991A447E}"/>
    <hyperlink ref="D20" r:id="rId82" xr:uid="{9034EC89-D942-4F65-9DDF-876D33D97E2E}"/>
    <hyperlink ref="D21" r:id="rId83" xr:uid="{3CFE976D-6621-41CD-BD88-392DDAD9FB9A}"/>
    <hyperlink ref="D22" r:id="rId84" xr:uid="{6A6D01A5-CDDE-4AC9-97B7-A7EB7D50CD38}"/>
    <hyperlink ref="D23" r:id="rId85" xr:uid="{8CA4B389-6A8E-4E0C-AC6E-45C6C768DBC1}"/>
    <hyperlink ref="D24" r:id="rId86" xr:uid="{0FB90010-15E3-43B7-A631-A21AE2A1EFCD}"/>
    <hyperlink ref="D25" r:id="rId87" xr:uid="{A87F45E5-C1AE-461E-ACA2-3C5A83B210BC}"/>
    <hyperlink ref="D26" r:id="rId88" xr:uid="{8DDC2C11-F8DE-4592-9312-5183A54ADB9B}"/>
    <hyperlink ref="D27" r:id="rId89" xr:uid="{BCB1FB99-8468-4207-90FB-B41ADA6B065B}"/>
    <hyperlink ref="D28" r:id="rId90" xr:uid="{164CBAC8-ED01-4C2C-888F-85D1E4319CAA}"/>
    <hyperlink ref="D29" r:id="rId91" xr:uid="{3124AD63-CD8B-4499-85F1-DF005331EC5D}"/>
    <hyperlink ref="D30" r:id="rId92" xr:uid="{BBB2C09C-0D9D-43E7-94F4-7F29E193A60B}"/>
    <hyperlink ref="D31" r:id="rId93" xr:uid="{95CEC855-5EE0-4B94-BB35-C29C6542AA01}"/>
    <hyperlink ref="D32" r:id="rId94" xr:uid="{00DB168F-A59D-43BE-B1F5-F41C0E22E717}"/>
    <hyperlink ref="D33" r:id="rId95" xr:uid="{134D026C-7D7C-4BD2-9857-8A363920C8BD}"/>
    <hyperlink ref="D34" r:id="rId96" xr:uid="{D4F34083-2EDC-4CF4-AB76-53FA4C0AD705}"/>
    <hyperlink ref="D35" r:id="rId97" xr:uid="{C8E4B820-07AD-42DD-AE9D-6194D1513B0D}"/>
    <hyperlink ref="D36" r:id="rId98" xr:uid="{CD370262-7B91-4FAD-B0AB-8B5199BDF71D}"/>
    <hyperlink ref="D37" r:id="rId99" xr:uid="{1271DC68-CE44-4F9E-A3D1-9DA345873DD5}"/>
    <hyperlink ref="D38" r:id="rId100" xr:uid="{E5C24AC0-5407-4025-9533-2FCC17A9F97F}"/>
    <hyperlink ref="D39" r:id="rId101" xr:uid="{6753474D-81E5-4AFB-9F57-43C7F1921050}"/>
    <hyperlink ref="D41" r:id="rId102" xr:uid="{9000E5E0-9047-4D82-89C8-91C5671BD3D0}"/>
    <hyperlink ref="D42" r:id="rId103" xr:uid="{1CCC18E2-6502-4F1F-8292-797CFD172182}"/>
    <hyperlink ref="D43" r:id="rId104" xr:uid="{136E1AAF-D6C5-429D-828A-03DFFC605A50}"/>
    <hyperlink ref="D44" r:id="rId105" xr:uid="{E3B9215D-70C8-45A1-880C-21B5F7285653}"/>
    <hyperlink ref="D45" r:id="rId106" xr:uid="{3E8D3F14-3017-4276-BFD1-781D9AA738A0}"/>
    <hyperlink ref="D46" r:id="rId107" xr:uid="{508E1ACB-74F4-4440-8C72-6093047FA7C9}"/>
    <hyperlink ref="D47" r:id="rId108" xr:uid="{7B3E453B-010B-4EF2-AE29-65C45591A344}"/>
    <hyperlink ref="D48" r:id="rId109" xr:uid="{EFBF9DB5-9639-49C9-873C-14522075378D}"/>
    <hyperlink ref="D49" r:id="rId110" xr:uid="{A4C9C18D-1BD6-4294-8275-9FE740718752}"/>
    <hyperlink ref="D50" r:id="rId111" xr:uid="{E13C67FB-7F7C-401B-8AA6-BD3F5A22BF31}"/>
    <hyperlink ref="D51" r:id="rId112" xr:uid="{E8F9D50A-145B-4B08-88F2-6B3330951735}"/>
    <hyperlink ref="D52" r:id="rId113" xr:uid="{840B50DF-5BD6-4CFB-ACBD-7198BD51C0A8}"/>
    <hyperlink ref="D53" r:id="rId114" xr:uid="{0730F6C0-85EE-46C7-9212-AD56A6DC2738}"/>
    <hyperlink ref="D54" r:id="rId115" xr:uid="{FD0776DB-A02B-444D-A13F-CF5F87C0B146}"/>
    <hyperlink ref="D55" r:id="rId116" xr:uid="{FBCFD2D0-075F-44E0-B072-F06F3A6187FE}"/>
    <hyperlink ref="D56" r:id="rId117" xr:uid="{E1EE5997-3BAC-447C-BEFA-1434C3966407}"/>
    <hyperlink ref="D57" r:id="rId118" xr:uid="{D0DB50AB-21E7-4D5E-8D54-E40CE686D9C0}"/>
    <hyperlink ref="D58" r:id="rId119" xr:uid="{1FBE3740-8693-422D-9705-78338FF739EC}"/>
    <hyperlink ref="D59" r:id="rId120" xr:uid="{0389B24E-7194-44E3-9F4D-A8F91FDE5F5C}"/>
    <hyperlink ref="D60" r:id="rId121" xr:uid="{D2400B21-883D-4311-8A9E-CBF15F85F24A}"/>
    <hyperlink ref="D61" r:id="rId122" xr:uid="{75FAC152-7DA8-42C9-A9CD-31741E062157}"/>
    <hyperlink ref="D62" r:id="rId123" xr:uid="{ACED42CD-BAD8-4D67-B984-3800BAD4A8A0}"/>
    <hyperlink ref="D63" r:id="rId124" xr:uid="{BE0827D5-E50C-48FD-925B-A7EF7A86B2C3}"/>
    <hyperlink ref="D64" r:id="rId125" xr:uid="{991999C0-5EEA-491D-8FBE-312D35952F86}"/>
    <hyperlink ref="D67" r:id="rId126" xr:uid="{7A84BCD1-975A-4847-BB8C-113D83731075}"/>
    <hyperlink ref="D68" r:id="rId127" xr:uid="{231ACB9A-AC92-4F48-978E-3263B3BC7AB7}"/>
    <hyperlink ref="D69" r:id="rId128" xr:uid="{CC1556AB-C6FD-438D-B72E-28547EBD7C37}"/>
    <hyperlink ref="D70" r:id="rId129" xr:uid="{0A7A0357-B101-4F9A-AAB0-8FED81291CE4}"/>
    <hyperlink ref="D71" r:id="rId130" xr:uid="{F752DE0D-C38C-4FF3-B510-72A8489B781F}"/>
    <hyperlink ref="D65" r:id="rId131" xr:uid="{CDFD84E3-19F9-444E-B922-527294AF45A4}"/>
    <hyperlink ref="E2" r:id="rId132" xr:uid="{FBFF7B60-52FC-4CC0-BEC8-FA8A26B01373}"/>
    <hyperlink ref="E3" r:id="rId133" xr:uid="{B936B42F-E7A5-4E72-A4B7-303EE8D7FF55}"/>
    <hyperlink ref="E4" r:id="rId134" xr:uid="{87C8B62C-7A88-4580-872B-CE53271DC847}"/>
    <hyperlink ref="E5" r:id="rId135" xr:uid="{D35A64F5-CC41-43BB-AC80-0C9E0983DAFB}"/>
    <hyperlink ref="E7" r:id="rId136" xr:uid="{2DC8DE72-0273-43D5-9072-634CE626EB0E}"/>
    <hyperlink ref="E8" r:id="rId137" xr:uid="{A12675CD-DCBC-41D8-B7F3-74EFEF6355B0}"/>
    <hyperlink ref="E9" r:id="rId138" xr:uid="{E98B62CC-8D0E-44EF-BBE3-F226C2F041B3}"/>
    <hyperlink ref="E11" r:id="rId139" xr:uid="{0068DEAB-E683-4B2A-87B3-BD361DA9F785}"/>
    <hyperlink ref="E12" r:id="rId140" xr:uid="{B612738C-D669-49EF-A4A3-AE75EFFDE3F6}"/>
    <hyperlink ref="E15" r:id="rId141" xr:uid="{B13B57E0-B678-49B1-893E-E55369A528D7}"/>
    <hyperlink ref="E16" r:id="rId142" xr:uid="{F1BE77CF-0051-463A-89B3-A45D3337B9B8}"/>
    <hyperlink ref="E17" r:id="rId143" xr:uid="{8E579827-654C-4342-95F8-05B037CA6672}"/>
    <hyperlink ref="E18" r:id="rId144" xr:uid="{2F01DAB4-981D-4712-97AC-25EBCDDF21AB}"/>
    <hyperlink ref="E19" r:id="rId145" xr:uid="{C0C0EC37-7DC2-4DB9-94D0-BFA49332E754}"/>
    <hyperlink ref="E20" r:id="rId146" xr:uid="{C6370896-6D79-4472-AD88-298F3E41361D}"/>
    <hyperlink ref="E21" r:id="rId147" xr:uid="{3DC271D4-7DDA-4E3D-B25D-B9951502B268}"/>
    <hyperlink ref="E23" r:id="rId148" xr:uid="{B9E7CE12-E5CC-4EF5-991B-575AD28DED27}"/>
    <hyperlink ref="E24" r:id="rId149" xr:uid="{B9423B16-965F-4BD7-903D-DFACBC62DEFB}"/>
    <hyperlink ref="E10" r:id="rId150" xr:uid="{7E3B16D3-0B60-44E2-ACE2-2B37286CCEE0}"/>
    <hyperlink ref="E22" r:id="rId151" xr:uid="{D46DD7B7-60AF-45E3-A16E-5106E767B94C}"/>
    <hyperlink ref="E25" r:id="rId152" xr:uid="{41BBCE36-F45E-446C-993F-AF5C10EADD38}"/>
    <hyperlink ref="E26" r:id="rId153" xr:uid="{173E343D-7637-4BE3-A81A-71CE934A7D78}"/>
    <hyperlink ref="E27" r:id="rId154" xr:uid="{371D3AB0-ED8B-41A8-9435-497EEF7402BE}"/>
    <hyperlink ref="E28" r:id="rId155" xr:uid="{DCBBE567-22BD-4D37-AB72-3601D955AF5F}"/>
    <hyperlink ref="E29" r:id="rId156" xr:uid="{7BF3F3EE-6734-4DC4-9D54-79D49F979A78}"/>
    <hyperlink ref="E30" r:id="rId157" xr:uid="{8872DBF4-4E8D-41BC-9126-E141B93163CC}"/>
    <hyperlink ref="E31" r:id="rId158" xr:uid="{C4FEE249-A91D-4080-AC7E-FF272BDEBD87}"/>
    <hyperlink ref="E32" r:id="rId159" xr:uid="{ADBC8C19-85D8-4FCE-8A57-4C77C9EE3425}"/>
    <hyperlink ref="E33" r:id="rId160" xr:uid="{37E47FEE-E0B7-46F2-8DBD-69C3CBACBC4C}"/>
    <hyperlink ref="E34" r:id="rId161" xr:uid="{F7BC3F39-BF55-4F0F-9F0B-1D4E002CD62C}"/>
    <hyperlink ref="E35" r:id="rId162" xr:uid="{E61A963D-655B-4CD8-A7C7-3B7ED08104AC}"/>
    <hyperlink ref="E36" r:id="rId163" xr:uid="{84A2E4F9-1EC8-4716-A2AA-D42707708D6A}"/>
    <hyperlink ref="E37" r:id="rId164" xr:uid="{25AFAEA4-88BD-4175-8CAA-2CCC79055109}"/>
    <hyperlink ref="E38" r:id="rId165" xr:uid="{3DD17C62-6700-4CEC-8B2E-2AC68E5FD2D8}"/>
    <hyperlink ref="E39" r:id="rId166" xr:uid="{9444E9E8-762E-4685-B800-7CE419A66DC8}"/>
    <hyperlink ref="E40" r:id="rId167" xr:uid="{4F3D64A7-7362-41AA-B296-864EAF5CE7B9}"/>
    <hyperlink ref="E41" r:id="rId168" xr:uid="{1F956BE4-1008-4608-B3BF-121B306AB7C4}"/>
    <hyperlink ref="E42" r:id="rId169" xr:uid="{62ECAB1B-E9F9-460C-A64A-7A33CD0F0F5A}"/>
    <hyperlink ref="E43" r:id="rId170" xr:uid="{0568BA58-4238-4BF6-9F65-D46793880C58}"/>
    <hyperlink ref="E44" r:id="rId171" xr:uid="{F8E4C8A1-C660-4885-BCE3-9E02AD02F0D4}"/>
    <hyperlink ref="E45" r:id="rId172" xr:uid="{ED60B6BD-B1AD-458A-97A5-E7E813991A96}"/>
    <hyperlink ref="E46" r:id="rId173" xr:uid="{C6D4D27C-3B59-4E31-A284-955A75AE22E7}"/>
    <hyperlink ref="E47" r:id="rId174" xr:uid="{62055B09-60BF-4BCA-928E-C558D7D08C07}"/>
    <hyperlink ref="E48" r:id="rId175" xr:uid="{F483D43A-E4AF-4C01-A2D7-B647669BCF06}"/>
    <hyperlink ref="E49" r:id="rId176" xr:uid="{A0DBA594-2238-463F-AF41-A29941220129}"/>
    <hyperlink ref="E50" r:id="rId177" xr:uid="{31D67474-27C9-438E-B7A5-111C559C8417}"/>
    <hyperlink ref="E51" r:id="rId178" xr:uid="{8F849FFC-6B2A-4DE0-B1BD-484464370D85}"/>
    <hyperlink ref="E52" r:id="rId179" xr:uid="{C398F5A4-5EE1-48B6-AD2D-000BFF385C0A}"/>
    <hyperlink ref="E53" r:id="rId180" xr:uid="{D1D6939B-0D4C-465B-AE51-20844A50E4A2}"/>
    <hyperlink ref="E54" r:id="rId181" xr:uid="{4499E058-7331-4B35-B948-430248237983}"/>
    <hyperlink ref="E55" r:id="rId182" xr:uid="{F548F0CF-47E0-4A1D-B88B-0C10C67C1113}"/>
    <hyperlink ref="E56" r:id="rId183" xr:uid="{FF7BC52C-C1F0-4916-97F9-9941A8F439F8}"/>
    <hyperlink ref="E57" r:id="rId184" xr:uid="{AA25216F-3C82-41E4-859B-9B4C35653FAF}"/>
    <hyperlink ref="E58" r:id="rId185" xr:uid="{B73EC30C-739E-43F1-9C5B-FE961B1C79B8}"/>
    <hyperlink ref="E59" r:id="rId186" xr:uid="{A416D89A-E73B-42F2-9463-F281E271E650}"/>
    <hyperlink ref="E60" r:id="rId187" xr:uid="{9161D2DA-A73B-4D36-A919-D3491CEC284F}"/>
    <hyperlink ref="E61" r:id="rId188" xr:uid="{18AE3F2C-2CD2-46EA-866D-FF05A3D428B2}"/>
    <hyperlink ref="E62" r:id="rId189" xr:uid="{D36AC3D2-A900-47C4-800A-37B624A28918}"/>
    <hyperlink ref="E63" r:id="rId190" xr:uid="{1AC324A0-9FC2-4503-998C-C6DFA4402033}"/>
    <hyperlink ref="E64" r:id="rId191" xr:uid="{3FE2C0D2-394A-495D-9659-F51617273005}"/>
    <hyperlink ref="E65" r:id="rId192" xr:uid="{03AAD71C-0A24-4709-ADA8-FD485D16EEF3}"/>
    <hyperlink ref="E66" r:id="rId193" xr:uid="{7BE32FD4-D261-4827-B11B-CC3016A3C5BF}"/>
    <hyperlink ref="E67" r:id="rId194" xr:uid="{2916C9C2-3894-4CD3-B5EF-5DF96A0FDEDA}"/>
    <hyperlink ref="E68" r:id="rId195" xr:uid="{3F733259-00C7-48D4-9400-BE6B568B4CA0}"/>
    <hyperlink ref="E69" r:id="rId196" xr:uid="{4377F7EA-F732-4624-A50A-F103CA1ED89F}"/>
    <hyperlink ref="E70" r:id="rId197" xr:uid="{4F3F2733-7857-4315-8A09-A6A942416A46}"/>
    <hyperlink ref="E71" r:id="rId198" xr:uid="{7F876E0F-842B-4E02-8B70-2AA1AA17FDE0}"/>
    <hyperlink ref="F2" r:id="rId199" xr:uid="{0816E392-B02F-4336-8F20-E5154A73442B}"/>
    <hyperlink ref="F3" r:id="rId200" xr:uid="{26462B53-8BEB-4156-B6E3-4C9AD88868D6}"/>
    <hyperlink ref="F4" r:id="rId201" xr:uid="{24F7B25D-50E8-473D-A96A-BA1DAAFC5EB6}"/>
    <hyperlink ref="F5" r:id="rId202" xr:uid="{3293D58A-8F6E-47B9-8B63-450414B00094}"/>
    <hyperlink ref="F7" r:id="rId203" xr:uid="{7CB4BD89-6729-4511-8925-026E8A1803BB}"/>
    <hyperlink ref="F8" r:id="rId204" xr:uid="{0177E5C8-BB9F-40EB-AD1F-B159C0F2673A}"/>
    <hyperlink ref="F9" r:id="rId205" xr:uid="{3F74611D-56FE-4F6A-BAF1-9C72D20BD783}"/>
    <hyperlink ref="F10" r:id="rId206" xr:uid="{CB049852-F31C-4B4D-8FF7-22A26D10704C}"/>
    <hyperlink ref="F11" r:id="rId207" xr:uid="{896B6D83-73A8-458D-941E-233145AF7161}"/>
    <hyperlink ref="F12" r:id="rId208" xr:uid="{33AA0CD6-3450-4166-B618-5459844129C3}"/>
    <hyperlink ref="F15" r:id="rId209" xr:uid="{224AA64E-B1D9-4ACA-BEA4-332412D392F7}"/>
    <hyperlink ref="F16" r:id="rId210" xr:uid="{57A47C01-1100-4BCE-A1D4-22FA392E1D1E}"/>
    <hyperlink ref="F17" r:id="rId211" xr:uid="{4AE64E4D-0EA3-4405-A398-8D7A9C532143}"/>
    <hyperlink ref="F18" r:id="rId212" xr:uid="{4C0B3DD1-8DCB-43DF-A5EE-A5CD5F4AF067}"/>
    <hyperlink ref="F19" r:id="rId213" xr:uid="{8ACDF81E-2588-47E0-93DD-F52995745D9E}"/>
    <hyperlink ref="F20" r:id="rId214" xr:uid="{C7E4866A-6EB7-44C8-8057-85312B1BF0B1}"/>
    <hyperlink ref="F21" r:id="rId215" xr:uid="{7C62A423-8AC6-4551-BA17-E7F04AB9C11A}"/>
    <hyperlink ref="F22" r:id="rId216" xr:uid="{D8AFFBA9-573E-47A8-B185-DCB486FC657E}"/>
    <hyperlink ref="F23" r:id="rId217" xr:uid="{4BB41AED-B99C-4AA4-8ECF-A7EC71421C30}"/>
    <hyperlink ref="F24" r:id="rId218" xr:uid="{EB386017-C266-4A8B-8AC0-D4ADC7F97AC3}"/>
    <hyperlink ref="F25" r:id="rId219" xr:uid="{77FE9155-12DA-43AF-BB35-3328B854A21F}"/>
    <hyperlink ref="F26" r:id="rId220" xr:uid="{6DBDE167-CD82-4744-84F1-A1B9B4EF952A}"/>
    <hyperlink ref="F27" r:id="rId221" xr:uid="{497979D4-FBB6-4FB8-84ED-D56AA7179499}"/>
    <hyperlink ref="F28" r:id="rId222" xr:uid="{F5E84584-AC79-455A-9B31-F66764447002}"/>
    <hyperlink ref="F29" r:id="rId223" xr:uid="{A842CD9C-005B-4E76-9426-4CFEEC27B513}"/>
    <hyperlink ref="F30" r:id="rId224" xr:uid="{2A321DC0-B218-4FD7-AD7C-B0254616AB67}"/>
    <hyperlink ref="F31" r:id="rId225" xr:uid="{CA1041E3-EBDD-4E06-BA55-D861E72947F7}"/>
    <hyperlink ref="F32" r:id="rId226" xr:uid="{AB051935-C51F-4C81-BC72-70F9DC9B929A}"/>
    <hyperlink ref="F33" r:id="rId227" xr:uid="{39F1968E-7E4E-4285-83A5-865ACF47C085}"/>
    <hyperlink ref="F34" r:id="rId228" xr:uid="{B21AA907-9F05-4056-81A1-B311B17399E1}"/>
    <hyperlink ref="F35" r:id="rId229" xr:uid="{C798F1E2-C511-453C-93A6-8CF5771A988E}"/>
    <hyperlink ref="F36" r:id="rId230" xr:uid="{08156330-231A-4CCE-B689-1C772C3881EC}"/>
    <hyperlink ref="F37" r:id="rId231" xr:uid="{7D3DA544-1F38-4C52-B536-3912D9E3F5F3}"/>
    <hyperlink ref="F38" r:id="rId232" xr:uid="{578758E6-0D26-4935-A42C-AB3CB2668382}"/>
    <hyperlink ref="F39" r:id="rId233" xr:uid="{3417FACE-5918-4F90-9AEC-A1EF0291598A}"/>
    <hyperlink ref="F40" r:id="rId234" xr:uid="{D87AD3AF-2D6D-4162-8EB3-B0706EE18D1D}"/>
    <hyperlink ref="F41" r:id="rId235" xr:uid="{8F857CD5-783E-4EAA-A008-A637FB641CCB}"/>
    <hyperlink ref="F42" r:id="rId236" xr:uid="{AE08FFEE-59AF-481A-8A6F-12F755AEB371}"/>
    <hyperlink ref="F43" r:id="rId237" xr:uid="{5E75B1CD-5E43-400A-9D4C-2F19F79786BD}"/>
    <hyperlink ref="F44" r:id="rId238" xr:uid="{05BBB0B9-F9CD-4D38-984D-DD32A74A2E5E}"/>
    <hyperlink ref="F45" r:id="rId239" xr:uid="{7783340C-7A4E-4956-A79A-5D52F0DA2060}"/>
    <hyperlink ref="F46" r:id="rId240" xr:uid="{0C3CE1AB-52F0-4AA2-9E75-A48643396388}"/>
    <hyperlink ref="F47" r:id="rId241" xr:uid="{A95B69BF-6ED1-4E78-A085-3179AB09C2C2}"/>
    <hyperlink ref="F48" r:id="rId242" xr:uid="{414A41D0-E2B8-4855-A122-CFD16F1F8545}"/>
    <hyperlink ref="F49" r:id="rId243" xr:uid="{549D11FC-4992-4EAC-8991-DDB029A4285E}"/>
    <hyperlink ref="F50" r:id="rId244" xr:uid="{1B38902A-33DC-4F89-B571-9AB35851725E}"/>
    <hyperlink ref="F51" r:id="rId245" xr:uid="{9FE66963-4AF2-4297-9560-14D0BD9B1C72}"/>
    <hyperlink ref="F52" r:id="rId246" xr:uid="{2F2FC54C-D367-44ED-AC17-7A26BCC64866}"/>
    <hyperlink ref="F53" r:id="rId247" xr:uid="{DFD0605D-BB10-4C2A-93BE-9844A5136E52}"/>
    <hyperlink ref="F54" r:id="rId248" xr:uid="{67657A39-5745-4EE7-AC80-149CF2DE37A7}"/>
    <hyperlink ref="F55" r:id="rId249" xr:uid="{AF8098C3-C71A-41B8-86B6-3A8EFDAD6889}"/>
    <hyperlink ref="F56" r:id="rId250" xr:uid="{BB1068F0-BB92-4A56-80E6-C3A069A8FA4B}"/>
    <hyperlink ref="F57" r:id="rId251" xr:uid="{9F43EB1E-46B0-4665-8B90-813CB8616120}"/>
    <hyperlink ref="F58" r:id="rId252" xr:uid="{76D3120F-5C2F-4713-AB4D-EC0AD6BC18BE}"/>
    <hyperlink ref="F59" r:id="rId253" xr:uid="{41B6C76F-575F-46F8-8314-D9E577CE2946}"/>
    <hyperlink ref="F60" r:id="rId254" xr:uid="{4898BE15-CFE0-4489-88D1-1664A036E81E}"/>
    <hyperlink ref="F61" r:id="rId255" xr:uid="{7CCE82EB-FA3B-4F85-A477-4E324DA74914}"/>
    <hyperlink ref="F62" r:id="rId256" xr:uid="{7D8E9589-F421-4710-963C-EA99D1F3365C}"/>
    <hyperlink ref="F63" r:id="rId257" xr:uid="{EC5DF4B7-7CAD-4A01-9B36-2EC184FDAF3E}"/>
    <hyperlink ref="F64" r:id="rId258" xr:uid="{A2C5942A-3DF3-4C04-94CF-75A44DFA4E54}"/>
    <hyperlink ref="F65" r:id="rId259" xr:uid="{80466367-B11D-4C31-9ACF-D81CCE623DE0}"/>
    <hyperlink ref="F66" r:id="rId260" xr:uid="{AF265505-57DE-4AD9-97DE-FC03F52F9AE0}"/>
    <hyperlink ref="F67" r:id="rId261" xr:uid="{AC8EAF73-B265-49C1-9332-A50F8CB8952B}"/>
    <hyperlink ref="F70" r:id="rId262" xr:uid="{49CF5ED0-C0C7-41CC-8BBD-5AAACC195712}"/>
    <hyperlink ref="F71" r:id="rId263" xr:uid="{07FEA0A0-6B9C-4FC1-A934-3C879558424B}"/>
    <hyperlink ref="F68" r:id="rId264" xr:uid="{23CD149F-6970-4782-A2AD-9A67BC04A22D}"/>
    <hyperlink ref="F69" r:id="rId265" xr:uid="{5A201A13-3AD7-4265-B6B8-9FCAFAB1D006}"/>
    <hyperlink ref="E72" r:id="rId266" xr:uid="{71B458E0-46A3-4E9C-921D-1DF7CAC36BC5}"/>
    <hyperlink ref="F72" r:id="rId267" xr:uid="{B63A149C-22EF-4CF5-ACF1-DCC52D367ECC}"/>
    <hyperlink ref="C40" r:id="rId268" xr:uid="{114866B4-C291-4385-803C-44D10ED841BB}"/>
    <hyperlink ref="C72" r:id="rId269" xr:uid="{ADFE3056-34A6-4051-ACA0-D3948C640F84}"/>
    <hyperlink ref="F74" r:id="rId270" xr:uid="{DF376382-C5A4-4C8A-B2C8-4BBE907D0FFE}"/>
    <hyperlink ref="F73" r:id="rId271" xr:uid="{E48D8D06-F016-4532-8BBF-0A6EDF872E3D}"/>
    <hyperlink ref="E73" r:id="rId272" xr:uid="{0A342CFF-2E8B-48BA-BE8E-7EFA338EA82D}"/>
    <hyperlink ref="E74" r:id="rId273" xr:uid="{A637DD8D-5919-4923-9924-A32E94CD4AA4}"/>
    <hyperlink ref="F6" r:id="rId274" xr:uid="{A248BF8A-732B-46EE-87C4-419151AC8A05}"/>
    <hyperlink ref="D6" r:id="rId275" xr:uid="{C1664495-E4AD-4D75-9A63-E8460ACF8312}"/>
    <hyperlink ref="E6" r:id="rId276" xr:uid="{96D3D824-F232-47C1-8F3C-B51E5CB9ADAA}"/>
    <hyperlink ref="C6" r:id="rId277" xr:uid="{E0332922-9A7C-4344-BE0D-091AF08FA616}"/>
    <hyperlink ref="F75" r:id="rId278" xr:uid="{D4D0E72B-C308-424C-8551-4A5ECDA13B57}"/>
    <hyperlink ref="E75" r:id="rId279" xr:uid="{56C26681-D8A6-4E48-A0B0-9F4967057B65}"/>
    <hyperlink ref="C73" r:id="rId280" xr:uid="{30E808D7-31E7-46F7-B683-E17927B91B68}"/>
    <hyperlink ref="D73" r:id="rId281" xr:uid="{26305491-A515-44C5-AE02-9596E41BF88E}"/>
    <hyperlink ref="D74" r:id="rId282" xr:uid="{37A55EC6-5934-464E-9258-8CC899522B04}"/>
    <hyperlink ref="C74" r:id="rId283" xr:uid="{E1A5A2F7-DF35-4375-8C8B-E00478F5A913}"/>
    <hyperlink ref="D72" r:id="rId284" xr:uid="{4549A520-1D8D-402B-92CC-AED90561DB44}"/>
    <hyperlink ref="D66" r:id="rId285" xr:uid="{947E319B-F98E-499E-99C3-369536D53DFB}"/>
    <hyperlink ref="E76" r:id="rId286" xr:uid="{01AB84E4-509F-4E47-A79E-C2155056695E}"/>
    <hyperlink ref="F76" r:id="rId287" xr:uid="{AABF0D02-4AC5-42EC-98EB-3412BC4FA68B}"/>
    <hyperlink ref="F80" r:id="rId288" xr:uid="{D4CFE7B0-A026-4244-B98C-126D0E4FAA4A}"/>
    <hyperlink ref="F79" r:id="rId289" xr:uid="{3DBBA68A-E6E6-4EC8-9CD9-99767768F652}"/>
    <hyperlink ref="E79" r:id="rId290" xr:uid="{58F62206-CE18-46F1-80D2-0A210904C2B3}"/>
    <hyperlink ref="E80" r:id="rId291" xr:uid="{FC7B8EA4-BFCD-42D1-BCFA-51E309896DBF}"/>
    <hyperlink ref="F81" r:id="rId292" xr:uid="{9EBA9812-47C6-4545-901E-935EF48E1BA0}"/>
    <hyperlink ref="E81" r:id="rId293" xr:uid="{4C549EFC-EFE6-4FBC-A7F8-0EDE27B99E1C}"/>
    <hyperlink ref="E82" r:id="rId294" xr:uid="{BE004DB5-8F20-4275-B2A9-09A87F7BCD63}"/>
    <hyperlink ref="F82" r:id="rId295" xr:uid="{F6E601A5-00DB-466B-B1FD-CC08CF026C04}"/>
    <hyperlink ref="D40" r:id="rId296" xr:uid="{7DFE9F9B-DEEC-4F29-963A-D31ED1C314F0}"/>
    <hyperlink ref="C77" r:id="rId297" xr:uid="{82E36CB8-EEC7-43B1-A6C3-72F56D761B47}"/>
    <hyperlink ref="C78" r:id="rId298" xr:uid="{9977AC3B-B76C-46A4-9F87-1BB79329C294}"/>
    <hyperlink ref="D78" r:id="rId299" xr:uid="{DD277DA0-0135-4486-BC68-15EB7CEFE8B1}"/>
    <hyperlink ref="D13" r:id="rId300" xr:uid="{52066FC3-1298-4A72-9095-572B561F6ED2}"/>
    <hyperlink ref="D14" r:id="rId301" xr:uid="{47FD1AC9-2868-40F3-9024-8F92DE71DD6F}"/>
    <hyperlink ref="C14" r:id="rId302" xr:uid="{C0032E1C-11BB-41A5-A0DD-D369DA2B45C6}"/>
    <hyperlink ref="E13" r:id="rId303" xr:uid="{3A55C4B7-EECD-484F-84B5-ABD44D6E524E}"/>
    <hyperlink ref="E14" r:id="rId304" xr:uid="{059915E5-C821-47A7-AD92-85EF98064254}"/>
    <hyperlink ref="E77" r:id="rId305" xr:uid="{1E77E5E6-0862-496E-B40A-FCF209C65031}"/>
    <hyperlink ref="D77" r:id="rId306" xr:uid="{99C9E724-F12D-4287-AE90-64A7A5F9DC1C}"/>
    <hyperlink ref="E78" r:id="rId307" xr:uid="{FAF77073-1204-4CB5-BE04-61AA25C5676D}"/>
    <hyperlink ref="F13" r:id="rId308" xr:uid="{406BBED2-4C04-4ECB-BF5B-0F2E2D2DD59D}"/>
    <hyperlink ref="F14" r:id="rId309" xr:uid="{37E95055-6C6B-4688-95C4-068CCFF4429F}"/>
    <hyperlink ref="F77" r:id="rId310" xr:uid="{EC520007-25B4-42E3-90D6-729E8E9D2598}"/>
    <hyperlink ref="F78" r:id="rId311" xr:uid="{B2D477C2-ED12-48AD-964E-79563FEE7B19}"/>
    <hyperlink ref="F83" r:id="rId312" xr:uid="{20C5964C-D570-4068-80A2-EEBAC7B4F6CA}"/>
    <hyperlink ref="E83" r:id="rId313" xr:uid="{1CCD9F85-7545-41BD-8DE3-30E0589544B3}"/>
    <hyperlink ref="F84" r:id="rId314" xr:uid="{ED81F77E-59B7-4E41-AEF9-69D92CE4C400}"/>
    <hyperlink ref="E84" r:id="rId315" xr:uid="{BA82BB90-268A-41E6-9DDF-02F62484C6B8}"/>
    <hyperlink ref="C83" r:id="rId316" xr:uid="{582E0B2E-1571-45DC-8F37-00FADC02ED03}"/>
    <hyperlink ref="D83" r:id="rId317" xr:uid="{B765E4C7-8634-4BEB-8914-AC79C38E873B}"/>
    <hyperlink ref="E85" r:id="rId318" xr:uid="{F7A104D4-FFC4-4E03-94E8-88DCD942080C}"/>
    <hyperlink ref="F85" r:id="rId319" xr:uid="{22CCC42D-5BF9-46D4-B36D-E9C52FF032BB}"/>
    <hyperlink ref="E86" r:id="rId320" xr:uid="{B9697269-A8A1-4790-844D-AE3EF765BC51}"/>
    <hyperlink ref="C86" r:id="rId321" xr:uid="{1C9B0745-CB52-43CD-89D1-7FB42B4F5848}"/>
    <hyperlink ref="D86" r:id="rId322" xr:uid="{A4EB4FD0-454B-4910-86A3-FE6C27E1B06D}"/>
    <hyperlink ref="F86" r:id="rId323" xr:uid="{6760D3F3-B0D5-411F-8133-E065D33347E5}"/>
    <hyperlink ref="E87" r:id="rId324" xr:uid="{768FDAFA-1DBD-480B-9CDA-71435EDC3031}"/>
    <hyperlink ref="F87" r:id="rId325" xr:uid="{7D372F88-B632-4751-887B-C3A8A16F7D78}"/>
    <hyperlink ref="E88" r:id="rId326" xr:uid="{A8C91FC1-0ED2-4D92-9EEB-DCD078D7A468}"/>
    <hyperlink ref="E89" r:id="rId327" xr:uid="{2D88FAD6-AB01-4BBA-B3FC-ABC9A196D5CD}"/>
    <hyperlink ref="E90" r:id="rId328" xr:uid="{192D618F-87AA-44F2-B599-C44D3830B33D}"/>
    <hyperlink ref="F90" r:id="rId329" xr:uid="{BFA8980A-CE42-42FF-A3C7-5A9BF3CA7113}"/>
    <hyperlink ref="F91" r:id="rId330" xr:uid="{544C0DD4-4354-4F50-8C65-4B3340E2D988}"/>
    <hyperlink ref="E91" r:id="rId331" xr:uid="{390C94DA-AEB8-40CB-B227-440666343B8C}"/>
    <hyperlink ref="D91" r:id="rId332" xr:uid="{7D50E115-A103-4F72-8793-20B7C1A05FE6}"/>
    <hyperlink ref="C91" r:id="rId333" xr:uid="{5ED6E1FB-03BB-4D62-9AB8-15BCEC1CE9F9}"/>
    <hyperlink ref="F88" r:id="rId334" xr:uid="{1E6F075C-1B8D-449D-A907-6061C002A447}"/>
    <hyperlink ref="F89" r:id="rId335" xr:uid="{459EAEAD-ADF1-404A-9188-6EF6674068D6}"/>
    <hyperlink ref="F92" r:id="rId336" xr:uid="{1D527901-F349-423B-B01A-15CB26B0D863}"/>
    <hyperlink ref="E92" r:id="rId337" xr:uid="{7035EA93-20C8-4423-9099-7E0268EAF07F}"/>
    <hyperlink ref="C93" r:id="rId338" xr:uid="{3600F1B5-56BE-43D6-AC4C-BCA39A227672}"/>
    <hyperlink ref="D93" r:id="rId339" xr:uid="{86C1EDC9-B648-4C3A-A810-7BD2D810F878}"/>
    <hyperlink ref="F93" r:id="rId340" xr:uid="{7A7A6B4C-8ACC-457B-BB23-E98E4AD8741A}"/>
    <hyperlink ref="E94" r:id="rId341" xr:uid="{DBC26A63-0923-4020-8832-6F696CDF8321}"/>
    <hyperlink ref="F94" r:id="rId342" xr:uid="{F2FAEE11-7C1C-4B7C-839F-58081D610848}"/>
    <hyperlink ref="C95" r:id="rId343" xr:uid="{97558350-9148-44B2-B9F9-3F515F6A1774}"/>
    <hyperlink ref="D95" r:id="rId344" xr:uid="{8EEDB1B6-3DD5-4594-9F92-20043F413A88}"/>
    <hyperlink ref="E95" r:id="rId345" xr:uid="{03E02B1E-DD34-4B60-8525-82BE0D60E33A}"/>
    <hyperlink ref="F95" r:id="rId346" xr:uid="{4BBAA33D-10E8-42D4-8006-50A41F6F0D24}"/>
    <hyperlink ref="E96" r:id="rId347" xr:uid="{D0C6508C-7E99-45B3-81B3-098F393066E9}"/>
    <hyperlink ref="F96" r:id="rId348" xr:uid="{09BD8D28-6C6F-4D53-8B77-24BBACF6E034}"/>
    <hyperlink ref="F97" r:id="rId349" xr:uid="{3F51D749-D17A-4B9C-AF63-DA2A387C41C0}"/>
    <hyperlink ref="E97" r:id="rId350" xr:uid="{5975DF60-6171-4A6C-B57D-0F85AB99A5A4}"/>
    <hyperlink ref="E98" r:id="rId351" xr:uid="{A77504D4-CB3F-407B-BC9D-068F65B53AC2}"/>
    <hyperlink ref="F98" r:id="rId352" xr:uid="{BE497DF2-ADE0-47F3-A29D-3FFC3A905578}"/>
    <hyperlink ref="F99" r:id="rId353" xr:uid="{273D188D-A475-4FA2-8CD7-C5892B2CF359}"/>
    <hyperlink ref="E99" r:id="rId354" xr:uid="{42DA4BC3-0EE4-478A-A751-44B28E8A9F35}"/>
    <hyperlink ref="E100" r:id="rId355" xr:uid="{CD512BB7-6860-487E-AD16-97D4B346C5D7}"/>
    <hyperlink ref="F100" r:id="rId356" xr:uid="{4C3D7D62-783A-43B1-944F-6A88152E37D2}"/>
    <hyperlink ref="E101" r:id="rId357" xr:uid="{2588336A-E28A-4770-90A8-4D44D2D72EBC}"/>
    <hyperlink ref="F101" r:id="rId358" xr:uid="{C1C1B057-85F0-4EF8-A627-1C5BEE26259F}"/>
    <hyperlink ref="F102" r:id="rId359" xr:uid="{6BF0164A-BC78-4E47-AFA0-6B8812EB0D6D}"/>
    <hyperlink ref="E102" r:id="rId360" xr:uid="{3E2C765B-9833-4E1C-B2DA-9D22AACEC6D6}"/>
    <hyperlink ref="E103" r:id="rId361" xr:uid="{0DCC85B6-BB87-433B-85FB-B94E3DB3448A}"/>
    <hyperlink ref="F103" r:id="rId362" xr:uid="{F118AC90-04EE-4072-9BBA-DF8D87664B1D}"/>
    <hyperlink ref="E104" r:id="rId363" xr:uid="{9653E8FD-5F6F-488E-AA1A-7DCFC60B4A5B}"/>
    <hyperlink ref="F104" r:id="rId364" xr:uid="{A855A0D2-AE2F-43E4-AC69-ABE15CDFB342}"/>
    <hyperlink ref="C85" r:id="rId365" xr:uid="{660C2415-9EDE-4759-94D2-C45BD6C1CD44}"/>
    <hyperlink ref="E93" r:id="rId366" xr:uid="{269835F8-A1C4-4207-BCEF-810023556078}"/>
  </hyperlinks>
  <pageMargins left="0.7" right="0.7" top="0.78740157499999996" bottom="0.78740157499999996" header="0.3" footer="0.3"/>
  <pageSetup paperSize="9" orientation="portrait" r:id="rId36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3B102-D91A-48FE-BCF6-889F99C5675D}">
  <dimension ref="A1:AR920"/>
  <sheetViews>
    <sheetView topLeftCell="B1" workbookViewId="0">
      <pane ySplit="1" topLeftCell="A240" activePane="bottomLeft" state="frozen"/>
      <selection activeCell="E83" sqref="E83"/>
      <selection pane="bottomLeft" activeCell="B108" sqref="B108"/>
    </sheetView>
  </sheetViews>
  <sheetFormatPr baseColWidth="10" defaultRowHeight="15" x14ac:dyDescent="0.25"/>
  <cols>
    <col min="1" max="44" width="9.140625" customWidth="1"/>
  </cols>
  <sheetData>
    <row r="1" spans="1:44" ht="18.75" customHeight="1" thickBot="1" x14ac:dyDescent="0.3">
      <c r="A1" s="23" t="s">
        <v>5705</v>
      </c>
      <c r="B1" s="23" t="s">
        <v>5706</v>
      </c>
      <c r="C1" s="23" t="s">
        <v>5707</v>
      </c>
      <c r="D1" s="23" t="s">
        <v>5708</v>
      </c>
      <c r="E1" s="23" t="s">
        <v>5709</v>
      </c>
      <c r="F1" s="23" t="s">
        <v>5710</v>
      </c>
      <c r="G1" s="23" t="s">
        <v>5711</v>
      </c>
      <c r="H1" s="23" t="s">
        <v>5712</v>
      </c>
      <c r="I1" s="23" t="s">
        <v>5713</v>
      </c>
      <c r="J1" s="23" t="s">
        <v>5714</v>
      </c>
      <c r="K1" s="23" t="s">
        <v>5715</v>
      </c>
      <c r="L1" s="23" t="s">
        <v>5716</v>
      </c>
      <c r="M1" s="23" t="s">
        <v>5717</v>
      </c>
      <c r="N1" s="23" t="s">
        <v>5718</v>
      </c>
      <c r="O1" s="23" t="s">
        <v>5719</v>
      </c>
      <c r="P1" s="23" t="s">
        <v>5720</v>
      </c>
      <c r="Q1" s="23" t="s">
        <v>5721</v>
      </c>
      <c r="R1" s="23" t="s">
        <v>5722</v>
      </c>
      <c r="S1" s="23" t="s">
        <v>5723</v>
      </c>
      <c r="T1" s="23" t="s">
        <v>5724</v>
      </c>
      <c r="U1" s="23" t="s">
        <v>5725</v>
      </c>
      <c r="V1" s="23" t="s">
        <v>5726</v>
      </c>
      <c r="W1" s="23" t="s">
        <v>5727</v>
      </c>
      <c r="X1" s="23" t="s">
        <v>5728</v>
      </c>
      <c r="Y1" s="23" t="s">
        <v>5729</v>
      </c>
      <c r="Z1" s="23" t="s">
        <v>5730</v>
      </c>
      <c r="AA1" s="23" t="s">
        <v>5731</v>
      </c>
      <c r="AB1" s="23" t="s">
        <v>5732</v>
      </c>
      <c r="AC1" s="23" t="s">
        <v>5733</v>
      </c>
      <c r="AD1" s="23" t="s">
        <v>5734</v>
      </c>
      <c r="AE1" s="23" t="s">
        <v>5735</v>
      </c>
      <c r="AF1" s="23" t="s">
        <v>5736</v>
      </c>
      <c r="AG1" s="23" t="s">
        <v>5737</v>
      </c>
      <c r="AH1" s="23" t="s">
        <v>5738</v>
      </c>
      <c r="AI1" s="23" t="s">
        <v>666</v>
      </c>
      <c r="AJ1" s="23" t="s">
        <v>5739</v>
      </c>
      <c r="AK1" s="23" t="s">
        <v>5740</v>
      </c>
      <c r="AL1" s="23" t="s">
        <v>5741</v>
      </c>
      <c r="AM1" s="23" t="s">
        <v>5742</v>
      </c>
      <c r="AN1" s="23" t="s">
        <v>5743</v>
      </c>
      <c r="AO1" s="23" t="s">
        <v>5744</v>
      </c>
      <c r="AP1" s="23" t="s">
        <v>5745</v>
      </c>
      <c r="AQ1" s="23" t="s">
        <v>5746</v>
      </c>
      <c r="AR1" s="23" t="s">
        <v>5747</v>
      </c>
    </row>
    <row r="2" spans="1:44" ht="57" thickTop="1" x14ac:dyDescent="0.25">
      <c r="A2" s="21" t="s">
        <v>1162</v>
      </c>
      <c r="B2" s="21" t="s">
        <v>1163</v>
      </c>
      <c r="C2" s="21" t="s">
        <v>1164</v>
      </c>
      <c r="D2" s="21">
        <v>391808</v>
      </c>
      <c r="E2" s="21">
        <v>35302604</v>
      </c>
      <c r="F2" s="21" t="s">
        <v>1165</v>
      </c>
      <c r="G2" s="21" t="s">
        <v>1166</v>
      </c>
      <c r="H2" s="21" t="s">
        <v>1167</v>
      </c>
      <c r="I2" s="21"/>
      <c r="J2" s="21" t="s">
        <v>1168</v>
      </c>
      <c r="K2" s="21" t="s">
        <v>1169</v>
      </c>
      <c r="L2" s="21"/>
      <c r="M2" s="21">
        <v>0.35</v>
      </c>
      <c r="N2" s="21"/>
      <c r="O2" s="21" t="s">
        <v>1170</v>
      </c>
      <c r="P2" s="21" t="s">
        <v>1171</v>
      </c>
      <c r="Q2" s="21" t="s">
        <v>1172</v>
      </c>
      <c r="R2" s="22">
        <v>37068</v>
      </c>
      <c r="S2" s="21" t="s">
        <v>436</v>
      </c>
      <c r="T2" s="21" t="s">
        <v>1174</v>
      </c>
      <c r="U2" s="21" t="s">
        <v>1175</v>
      </c>
      <c r="V2" s="21" t="s">
        <v>1176</v>
      </c>
      <c r="W2" s="21" t="s">
        <v>1177</v>
      </c>
      <c r="X2" s="21" t="s">
        <v>1178</v>
      </c>
      <c r="Y2" s="21"/>
      <c r="Z2" s="21" t="s">
        <v>1179</v>
      </c>
      <c r="AA2" s="21" t="s">
        <v>1180</v>
      </c>
      <c r="AB2" s="21" t="s">
        <v>1181</v>
      </c>
      <c r="AC2" s="21" t="s">
        <v>1182</v>
      </c>
      <c r="AD2" s="21" t="s">
        <v>1183</v>
      </c>
      <c r="AE2" s="21" t="s">
        <v>1184</v>
      </c>
      <c r="AF2" s="21" t="s">
        <v>1185</v>
      </c>
      <c r="AG2" s="21" t="s">
        <v>1186</v>
      </c>
      <c r="AH2" s="21"/>
      <c r="AI2" s="21"/>
      <c r="AJ2" s="21" t="s">
        <v>1187</v>
      </c>
      <c r="AK2" s="21" t="s">
        <v>1184</v>
      </c>
      <c r="AL2" s="21" t="s">
        <v>5853</v>
      </c>
      <c r="AM2" s="21" t="s">
        <v>1180</v>
      </c>
      <c r="AN2" s="21" t="s">
        <v>1189</v>
      </c>
      <c r="AO2" s="21">
        <v>0</v>
      </c>
      <c r="AP2" s="21" t="s">
        <v>1190</v>
      </c>
      <c r="AQ2" s="21" t="s">
        <v>1191</v>
      </c>
      <c r="AR2" s="21" t="s">
        <v>1191</v>
      </c>
    </row>
    <row r="3" spans="1:44" ht="56.25" x14ac:dyDescent="0.25">
      <c r="A3" s="21" t="s">
        <v>437</v>
      </c>
      <c r="B3" s="21" t="s">
        <v>5835</v>
      </c>
      <c r="C3" s="21" t="s">
        <v>1225</v>
      </c>
      <c r="D3" s="21">
        <v>72233508</v>
      </c>
      <c r="E3" s="21">
        <v>320342404</v>
      </c>
      <c r="F3" s="21" t="s">
        <v>1226</v>
      </c>
      <c r="G3" s="21" t="s">
        <v>6397</v>
      </c>
      <c r="H3" s="21" t="s">
        <v>1228</v>
      </c>
      <c r="I3" s="21" t="s">
        <v>1229</v>
      </c>
      <c r="J3" s="21" t="s">
        <v>1215</v>
      </c>
      <c r="K3" s="21" t="s">
        <v>1216</v>
      </c>
      <c r="L3" s="21" t="s">
        <v>1197</v>
      </c>
      <c r="M3" s="21"/>
      <c r="N3" s="21"/>
      <c r="O3" s="21" t="s">
        <v>1230</v>
      </c>
      <c r="P3" s="21" t="s">
        <v>1231</v>
      </c>
      <c r="Q3" s="21" t="s">
        <v>1172</v>
      </c>
      <c r="R3" s="22">
        <v>40819</v>
      </c>
      <c r="S3" s="21" t="s">
        <v>436</v>
      </c>
      <c r="T3" s="21" t="s">
        <v>1174</v>
      </c>
      <c r="U3" s="21" t="s">
        <v>1233</v>
      </c>
      <c r="V3" s="21" t="s">
        <v>1234</v>
      </c>
      <c r="W3" s="21" t="s">
        <v>1235</v>
      </c>
      <c r="X3" s="21" t="s">
        <v>1236</v>
      </c>
      <c r="Y3" s="21">
        <v>3000000</v>
      </c>
      <c r="Z3" s="21" t="s">
        <v>1203</v>
      </c>
      <c r="AA3" s="21" t="s">
        <v>1180</v>
      </c>
      <c r="AB3" s="21" t="s">
        <v>1204</v>
      </c>
      <c r="AC3" s="21" t="s">
        <v>435</v>
      </c>
      <c r="AD3" s="21" t="s">
        <v>1205</v>
      </c>
      <c r="AE3" s="21" t="s">
        <v>1180</v>
      </c>
      <c r="AF3" s="21" t="s">
        <v>1206</v>
      </c>
      <c r="AG3" s="21" t="s">
        <v>1207</v>
      </c>
      <c r="AH3" s="21"/>
      <c r="AI3" s="21" t="s">
        <v>441</v>
      </c>
      <c r="AJ3" s="21" t="s">
        <v>1208</v>
      </c>
      <c r="AK3" s="21" t="s">
        <v>1180</v>
      </c>
      <c r="AL3" s="21" t="s">
        <v>5853</v>
      </c>
      <c r="AM3" s="21" t="s">
        <v>1180</v>
      </c>
      <c r="AN3" s="21" t="s">
        <v>1209</v>
      </c>
      <c r="AO3" s="21">
        <v>0</v>
      </c>
      <c r="AP3" s="21" t="s">
        <v>1190</v>
      </c>
      <c r="AQ3" s="21" t="s">
        <v>1210</v>
      </c>
      <c r="AR3" s="21" t="s">
        <v>1210</v>
      </c>
    </row>
    <row r="4" spans="1:44" ht="67.5" x14ac:dyDescent="0.25">
      <c r="A4" s="21" t="s">
        <v>437</v>
      </c>
      <c r="B4" s="21" t="s">
        <v>5835</v>
      </c>
      <c r="C4" s="21" t="s">
        <v>443</v>
      </c>
      <c r="D4" s="21">
        <v>72233708</v>
      </c>
      <c r="E4" s="21">
        <v>320342404</v>
      </c>
      <c r="F4" s="21" t="s">
        <v>1226</v>
      </c>
      <c r="G4" s="21" t="s">
        <v>5838</v>
      </c>
      <c r="H4" s="21" t="s">
        <v>1237</v>
      </c>
      <c r="I4" s="21" t="s">
        <v>1238</v>
      </c>
      <c r="J4" s="21" t="s">
        <v>1223</v>
      </c>
      <c r="K4" s="21" t="s">
        <v>1224</v>
      </c>
      <c r="L4" s="21" t="s">
        <v>1197</v>
      </c>
      <c r="M4" s="21"/>
      <c r="N4" s="21"/>
      <c r="O4" s="21" t="s">
        <v>1230</v>
      </c>
      <c r="P4" s="21" t="s">
        <v>1239</v>
      </c>
      <c r="Q4" s="21" t="s">
        <v>1172</v>
      </c>
      <c r="R4" s="22">
        <v>40819</v>
      </c>
      <c r="S4" s="21" t="s">
        <v>436</v>
      </c>
      <c r="T4" s="21" t="s">
        <v>1174</v>
      </c>
      <c r="U4" s="21" t="s">
        <v>1233</v>
      </c>
      <c r="V4" s="21" t="s">
        <v>1234</v>
      </c>
      <c r="W4" s="21" t="s">
        <v>1235</v>
      </c>
      <c r="X4" s="21" t="s">
        <v>1236</v>
      </c>
      <c r="Y4" s="21">
        <v>3000000</v>
      </c>
      <c r="Z4" s="21" t="s">
        <v>1203</v>
      </c>
      <c r="AA4" s="21" t="s">
        <v>1180</v>
      </c>
      <c r="AB4" s="21" t="s">
        <v>1204</v>
      </c>
      <c r="AC4" s="21" t="s">
        <v>435</v>
      </c>
      <c r="AD4" s="21" t="s">
        <v>1205</v>
      </c>
      <c r="AE4" s="21" t="s">
        <v>1180</v>
      </c>
      <c r="AF4" s="21" t="s">
        <v>1206</v>
      </c>
      <c r="AG4" s="21" t="s">
        <v>1207</v>
      </c>
      <c r="AH4" s="21"/>
      <c r="AI4" s="21" t="s">
        <v>441</v>
      </c>
      <c r="AJ4" s="21" t="s">
        <v>1208</v>
      </c>
      <c r="AK4" s="21" t="s">
        <v>1180</v>
      </c>
      <c r="AL4" s="21" t="s">
        <v>5853</v>
      </c>
      <c r="AM4" s="21" t="s">
        <v>1180</v>
      </c>
      <c r="AN4" s="21" t="s">
        <v>1209</v>
      </c>
      <c r="AO4" s="21">
        <v>0</v>
      </c>
      <c r="AP4" s="21" t="s">
        <v>1190</v>
      </c>
      <c r="AQ4" s="21" t="s">
        <v>1210</v>
      </c>
      <c r="AR4" s="21" t="s">
        <v>1210</v>
      </c>
    </row>
    <row r="5" spans="1:44" ht="67.5" x14ac:dyDescent="0.25">
      <c r="A5" s="21" t="s">
        <v>437</v>
      </c>
      <c r="B5" s="21" t="s">
        <v>5835</v>
      </c>
      <c r="C5" s="21" t="s">
        <v>8</v>
      </c>
      <c r="D5" s="21">
        <v>94870708</v>
      </c>
      <c r="E5" s="21">
        <v>320342404</v>
      </c>
      <c r="F5" s="21" t="s">
        <v>1226</v>
      </c>
      <c r="G5" s="21" t="s">
        <v>5837</v>
      </c>
      <c r="H5" s="21" t="s">
        <v>1240</v>
      </c>
      <c r="I5" s="21" t="s">
        <v>1241</v>
      </c>
      <c r="J5" s="21" t="s">
        <v>1223</v>
      </c>
      <c r="K5" s="21" t="s">
        <v>1224</v>
      </c>
      <c r="L5" s="21" t="s">
        <v>1219</v>
      </c>
      <c r="M5" s="21"/>
      <c r="N5" s="21"/>
      <c r="O5" s="21" t="s">
        <v>1230</v>
      </c>
      <c r="P5" s="21"/>
      <c r="Q5" s="21" t="s">
        <v>1172</v>
      </c>
      <c r="R5" s="22">
        <v>43283</v>
      </c>
      <c r="S5" s="21" t="s">
        <v>436</v>
      </c>
      <c r="T5" s="21" t="s">
        <v>1174</v>
      </c>
      <c r="U5" s="21" t="s">
        <v>1233</v>
      </c>
      <c r="V5" s="21" t="s">
        <v>1234</v>
      </c>
      <c r="W5" s="21" t="s">
        <v>1235</v>
      </c>
      <c r="X5" s="21" t="s">
        <v>1236</v>
      </c>
      <c r="Y5" s="21"/>
      <c r="Z5" s="21" t="s">
        <v>1220</v>
      </c>
      <c r="AA5" s="21" t="s">
        <v>1180</v>
      </c>
      <c r="AB5" s="21" t="s">
        <v>1204</v>
      </c>
      <c r="AC5" s="21" t="s">
        <v>435</v>
      </c>
      <c r="AD5" s="21" t="s">
        <v>1205</v>
      </c>
      <c r="AE5" s="21" t="s">
        <v>1180</v>
      </c>
      <c r="AF5" s="21" t="s">
        <v>1206</v>
      </c>
      <c r="AG5" s="21" t="s">
        <v>1207</v>
      </c>
      <c r="AH5" s="21"/>
      <c r="AI5" s="21" t="s">
        <v>441</v>
      </c>
      <c r="AJ5" s="21" t="s">
        <v>1208</v>
      </c>
      <c r="AK5" s="21" t="s">
        <v>1180</v>
      </c>
      <c r="AL5" s="21" t="s">
        <v>5853</v>
      </c>
      <c r="AM5" s="21" t="s">
        <v>1180</v>
      </c>
      <c r="AN5" s="21" t="s">
        <v>1209</v>
      </c>
      <c r="AO5" s="21">
        <v>0</v>
      </c>
      <c r="AP5" s="21" t="s">
        <v>1190</v>
      </c>
      <c r="AQ5" s="21" t="s">
        <v>1210</v>
      </c>
      <c r="AR5" s="21" t="s">
        <v>1210</v>
      </c>
    </row>
    <row r="6" spans="1:44" ht="67.5" x14ac:dyDescent="0.25">
      <c r="A6" s="21" t="s">
        <v>437</v>
      </c>
      <c r="B6" s="21" t="s">
        <v>5835</v>
      </c>
      <c r="C6" s="21" t="s">
        <v>1242</v>
      </c>
      <c r="D6" s="21">
        <v>59794108</v>
      </c>
      <c r="E6" s="21">
        <v>320342404</v>
      </c>
      <c r="F6" s="21" t="s">
        <v>1226</v>
      </c>
      <c r="G6" s="21" t="s">
        <v>6396</v>
      </c>
      <c r="H6" s="21" t="s">
        <v>1244</v>
      </c>
      <c r="I6" s="21"/>
      <c r="J6" s="21" t="s">
        <v>1168</v>
      </c>
      <c r="K6" s="21" t="s">
        <v>1169</v>
      </c>
      <c r="L6" s="21" t="s">
        <v>1179</v>
      </c>
      <c r="M6" s="21"/>
      <c r="N6" s="21"/>
      <c r="O6" s="21" t="s">
        <v>1230</v>
      </c>
      <c r="P6" s="21" t="s">
        <v>1245</v>
      </c>
      <c r="Q6" s="21" t="s">
        <v>1172</v>
      </c>
      <c r="R6" s="22">
        <v>39524</v>
      </c>
      <c r="S6" s="21" t="s">
        <v>436</v>
      </c>
      <c r="T6" s="21" t="s">
        <v>1174</v>
      </c>
      <c r="U6" s="21" t="s">
        <v>1233</v>
      </c>
      <c r="V6" s="21" t="s">
        <v>1234</v>
      </c>
      <c r="W6" s="21" t="s">
        <v>1235</v>
      </c>
      <c r="X6" s="21" t="s">
        <v>1236</v>
      </c>
      <c r="Y6" s="21"/>
      <c r="Z6" s="21" t="s">
        <v>1220</v>
      </c>
      <c r="AA6" s="21" t="s">
        <v>1180</v>
      </c>
      <c r="AB6" s="21" t="s">
        <v>1204</v>
      </c>
      <c r="AC6" s="21" t="s">
        <v>435</v>
      </c>
      <c r="AD6" s="21" t="s">
        <v>1205</v>
      </c>
      <c r="AE6" s="21" t="s">
        <v>1180</v>
      </c>
      <c r="AF6" s="21" t="s">
        <v>1206</v>
      </c>
      <c r="AG6" s="21" t="s">
        <v>1207</v>
      </c>
      <c r="AH6" s="21"/>
      <c r="AI6" s="21" t="s">
        <v>441</v>
      </c>
      <c r="AJ6" s="21" t="s">
        <v>1208</v>
      </c>
      <c r="AK6" s="21" t="s">
        <v>1180</v>
      </c>
      <c r="AL6" s="21" t="s">
        <v>5853</v>
      </c>
      <c r="AM6" s="21" t="s">
        <v>1180</v>
      </c>
      <c r="AN6" s="21" t="s">
        <v>1209</v>
      </c>
      <c r="AO6" s="21">
        <v>0</v>
      </c>
      <c r="AP6" s="21" t="s">
        <v>1190</v>
      </c>
      <c r="AQ6" s="21" t="s">
        <v>1210</v>
      </c>
      <c r="AR6" s="21" t="s">
        <v>1210</v>
      </c>
    </row>
    <row r="7" spans="1:44" ht="56.25" x14ac:dyDescent="0.25">
      <c r="A7" s="21" t="s">
        <v>437</v>
      </c>
      <c r="B7" s="21" t="s">
        <v>5835</v>
      </c>
      <c r="C7" s="21" t="s">
        <v>1247</v>
      </c>
      <c r="D7" s="21">
        <v>59794208</v>
      </c>
      <c r="E7" s="21">
        <v>320342404</v>
      </c>
      <c r="F7" s="21" t="s">
        <v>1226</v>
      </c>
      <c r="G7" s="21" t="s">
        <v>6395</v>
      </c>
      <c r="H7" s="21" t="s">
        <v>1249</v>
      </c>
      <c r="I7" s="21" t="s">
        <v>1250</v>
      </c>
      <c r="J7" s="21" t="s">
        <v>1215</v>
      </c>
      <c r="K7" s="21" t="s">
        <v>1216</v>
      </c>
      <c r="L7" s="21" t="s">
        <v>1179</v>
      </c>
      <c r="M7" s="21"/>
      <c r="N7" s="21"/>
      <c r="O7" s="21" t="s">
        <v>1230</v>
      </c>
      <c r="P7" s="21" t="s">
        <v>1251</v>
      </c>
      <c r="Q7" s="21" t="s">
        <v>1172</v>
      </c>
      <c r="R7" s="22">
        <v>39524</v>
      </c>
      <c r="S7" s="21" t="s">
        <v>436</v>
      </c>
      <c r="T7" s="21" t="s">
        <v>1174</v>
      </c>
      <c r="U7" s="21" t="s">
        <v>1233</v>
      </c>
      <c r="V7" s="21" t="s">
        <v>1234</v>
      </c>
      <c r="W7" s="21" t="s">
        <v>1235</v>
      </c>
      <c r="X7" s="21" t="s">
        <v>1236</v>
      </c>
      <c r="Y7" s="21"/>
      <c r="Z7" s="21" t="s">
        <v>1220</v>
      </c>
      <c r="AA7" s="21" t="s">
        <v>1180</v>
      </c>
      <c r="AB7" s="21" t="s">
        <v>1204</v>
      </c>
      <c r="AC7" s="21" t="s">
        <v>435</v>
      </c>
      <c r="AD7" s="21" t="s">
        <v>1205</v>
      </c>
      <c r="AE7" s="21" t="s">
        <v>1180</v>
      </c>
      <c r="AF7" s="21" t="s">
        <v>1206</v>
      </c>
      <c r="AG7" s="21" t="s">
        <v>1207</v>
      </c>
      <c r="AH7" s="21"/>
      <c r="AI7" s="21" t="s">
        <v>441</v>
      </c>
      <c r="AJ7" s="21" t="s">
        <v>1208</v>
      </c>
      <c r="AK7" s="21" t="s">
        <v>1180</v>
      </c>
      <c r="AL7" s="21" t="s">
        <v>5853</v>
      </c>
      <c r="AM7" s="21" t="s">
        <v>1180</v>
      </c>
      <c r="AN7" s="21" t="s">
        <v>1209</v>
      </c>
      <c r="AO7" s="21">
        <v>0</v>
      </c>
      <c r="AP7" s="21" t="s">
        <v>1190</v>
      </c>
      <c r="AQ7" s="21" t="s">
        <v>1210</v>
      </c>
      <c r="AR7" s="21" t="s">
        <v>1210</v>
      </c>
    </row>
    <row r="8" spans="1:44" ht="67.5" x14ac:dyDescent="0.25">
      <c r="A8" s="21" t="s">
        <v>437</v>
      </c>
      <c r="B8" s="21" t="s">
        <v>5835</v>
      </c>
      <c r="C8" s="21" t="s">
        <v>11</v>
      </c>
      <c r="D8" s="21">
        <v>59794308</v>
      </c>
      <c r="E8" s="21">
        <v>320342404</v>
      </c>
      <c r="F8" s="21" t="s">
        <v>1226</v>
      </c>
      <c r="G8" s="21" t="s">
        <v>5836</v>
      </c>
      <c r="H8" s="21" t="s">
        <v>1252</v>
      </c>
      <c r="I8" s="21" t="s">
        <v>1253</v>
      </c>
      <c r="J8" s="21" t="s">
        <v>1223</v>
      </c>
      <c r="K8" s="21" t="s">
        <v>1224</v>
      </c>
      <c r="L8" s="21" t="s">
        <v>1179</v>
      </c>
      <c r="M8" s="21"/>
      <c r="N8" s="21"/>
      <c r="O8" s="21" t="s">
        <v>1230</v>
      </c>
      <c r="P8" s="21" t="s">
        <v>1254</v>
      </c>
      <c r="Q8" s="21" t="s">
        <v>1172</v>
      </c>
      <c r="R8" s="22">
        <v>39524</v>
      </c>
      <c r="S8" s="21" t="s">
        <v>436</v>
      </c>
      <c r="T8" s="21" t="s">
        <v>1174</v>
      </c>
      <c r="U8" s="21" t="s">
        <v>1233</v>
      </c>
      <c r="V8" s="21" t="s">
        <v>1234</v>
      </c>
      <c r="W8" s="21" t="s">
        <v>1235</v>
      </c>
      <c r="X8" s="21" t="s">
        <v>1236</v>
      </c>
      <c r="Y8" s="21"/>
      <c r="Z8" s="21" t="s">
        <v>1220</v>
      </c>
      <c r="AA8" s="21" t="s">
        <v>1180</v>
      </c>
      <c r="AB8" s="21" t="s">
        <v>1204</v>
      </c>
      <c r="AC8" s="21" t="s">
        <v>435</v>
      </c>
      <c r="AD8" s="21" t="s">
        <v>1205</v>
      </c>
      <c r="AE8" s="21" t="s">
        <v>1180</v>
      </c>
      <c r="AF8" s="21" t="s">
        <v>1206</v>
      </c>
      <c r="AG8" s="21" t="s">
        <v>1207</v>
      </c>
      <c r="AH8" s="21"/>
      <c r="AI8" s="21" t="s">
        <v>441</v>
      </c>
      <c r="AJ8" s="21" t="s">
        <v>1208</v>
      </c>
      <c r="AK8" s="21" t="s">
        <v>1180</v>
      </c>
      <c r="AL8" s="21" t="s">
        <v>5853</v>
      </c>
      <c r="AM8" s="21" t="s">
        <v>1180</v>
      </c>
      <c r="AN8" s="21" t="s">
        <v>1209</v>
      </c>
      <c r="AO8" s="21">
        <v>0</v>
      </c>
      <c r="AP8" s="21" t="s">
        <v>1190</v>
      </c>
      <c r="AQ8" s="21" t="s">
        <v>1210</v>
      </c>
      <c r="AR8" s="21" t="s">
        <v>1210</v>
      </c>
    </row>
    <row r="9" spans="1:44" ht="67.5" x14ac:dyDescent="0.25">
      <c r="A9" s="21" t="s">
        <v>437</v>
      </c>
      <c r="B9" s="21" t="s">
        <v>5835</v>
      </c>
      <c r="C9" s="21" t="s">
        <v>1255</v>
      </c>
      <c r="D9" s="21">
        <v>89404208</v>
      </c>
      <c r="E9" s="21">
        <v>320342404</v>
      </c>
      <c r="F9" s="21" t="s">
        <v>1226</v>
      </c>
      <c r="G9" s="21" t="s">
        <v>6394</v>
      </c>
      <c r="H9" s="21" t="s">
        <v>1257</v>
      </c>
      <c r="I9" s="21"/>
      <c r="J9" s="21" t="s">
        <v>1168</v>
      </c>
      <c r="K9" s="21" t="s">
        <v>1169</v>
      </c>
      <c r="L9" s="21" t="s">
        <v>1258</v>
      </c>
      <c r="M9" s="21"/>
      <c r="N9" s="21"/>
      <c r="O9" s="21" t="s">
        <v>1230</v>
      </c>
      <c r="P9" s="21" t="s">
        <v>1259</v>
      </c>
      <c r="Q9" s="21" t="s">
        <v>1172</v>
      </c>
      <c r="R9" s="22">
        <v>42887</v>
      </c>
      <c r="S9" s="21" t="s">
        <v>436</v>
      </c>
      <c r="T9" s="21" t="s">
        <v>1174</v>
      </c>
      <c r="U9" s="21" t="s">
        <v>1233</v>
      </c>
      <c r="V9" s="21" t="s">
        <v>1234</v>
      </c>
      <c r="W9" s="21" t="s">
        <v>1235</v>
      </c>
      <c r="X9" s="21" t="s">
        <v>1236</v>
      </c>
      <c r="Y9" s="21">
        <v>3000000</v>
      </c>
      <c r="Z9" s="21" t="s">
        <v>1220</v>
      </c>
      <c r="AA9" s="21" t="s">
        <v>1180</v>
      </c>
      <c r="AB9" s="21" t="s">
        <v>1204</v>
      </c>
      <c r="AC9" s="21" t="s">
        <v>435</v>
      </c>
      <c r="AD9" s="21" t="s">
        <v>1205</v>
      </c>
      <c r="AE9" s="21" t="s">
        <v>1180</v>
      </c>
      <c r="AF9" s="21" t="s">
        <v>1206</v>
      </c>
      <c r="AG9" s="21" t="s">
        <v>1207</v>
      </c>
      <c r="AH9" s="21"/>
      <c r="AI9" s="21" t="s">
        <v>441</v>
      </c>
      <c r="AJ9" s="21" t="s">
        <v>1208</v>
      </c>
      <c r="AK9" s="21" t="s">
        <v>1180</v>
      </c>
      <c r="AL9" s="21" t="s">
        <v>5853</v>
      </c>
      <c r="AM9" s="21" t="s">
        <v>1180</v>
      </c>
      <c r="AN9" s="21" t="s">
        <v>1209</v>
      </c>
      <c r="AO9" s="21">
        <v>0</v>
      </c>
      <c r="AP9" s="21" t="s">
        <v>1190</v>
      </c>
      <c r="AQ9" s="21" t="s">
        <v>1210</v>
      </c>
      <c r="AR9" s="21" t="s">
        <v>1210</v>
      </c>
    </row>
    <row r="10" spans="1:44" ht="67.5" x14ac:dyDescent="0.25">
      <c r="A10" s="21" t="s">
        <v>437</v>
      </c>
      <c r="B10" s="21" t="s">
        <v>5835</v>
      </c>
      <c r="C10" s="21" t="s">
        <v>1261</v>
      </c>
      <c r="D10" s="21">
        <v>89404308</v>
      </c>
      <c r="E10" s="21">
        <v>320342404</v>
      </c>
      <c r="F10" s="21" t="s">
        <v>1226</v>
      </c>
      <c r="G10" s="21" t="s">
        <v>6393</v>
      </c>
      <c r="H10" s="21" t="s">
        <v>1263</v>
      </c>
      <c r="I10" s="21"/>
      <c r="J10" s="21" t="s">
        <v>1215</v>
      </c>
      <c r="K10" s="21" t="s">
        <v>1216</v>
      </c>
      <c r="L10" s="21" t="s">
        <v>1258</v>
      </c>
      <c r="M10" s="21"/>
      <c r="N10" s="21"/>
      <c r="O10" s="21" t="s">
        <v>1230</v>
      </c>
      <c r="P10" s="21" t="s">
        <v>1264</v>
      </c>
      <c r="Q10" s="21" t="s">
        <v>1172</v>
      </c>
      <c r="R10" s="22">
        <v>42887</v>
      </c>
      <c r="S10" s="21" t="s">
        <v>436</v>
      </c>
      <c r="T10" s="21" t="s">
        <v>1174</v>
      </c>
      <c r="U10" s="21" t="s">
        <v>1233</v>
      </c>
      <c r="V10" s="21" t="s">
        <v>1234</v>
      </c>
      <c r="W10" s="21" t="s">
        <v>1235</v>
      </c>
      <c r="X10" s="21" t="s">
        <v>1236</v>
      </c>
      <c r="Y10" s="21">
        <v>3000000</v>
      </c>
      <c r="Z10" s="21" t="s">
        <v>1220</v>
      </c>
      <c r="AA10" s="21" t="s">
        <v>1180</v>
      </c>
      <c r="AB10" s="21" t="s">
        <v>1204</v>
      </c>
      <c r="AC10" s="21" t="s">
        <v>435</v>
      </c>
      <c r="AD10" s="21" t="s">
        <v>1205</v>
      </c>
      <c r="AE10" s="21" t="s">
        <v>1180</v>
      </c>
      <c r="AF10" s="21" t="s">
        <v>1206</v>
      </c>
      <c r="AG10" s="21" t="s">
        <v>1207</v>
      </c>
      <c r="AH10" s="21"/>
      <c r="AI10" s="21" t="s">
        <v>441</v>
      </c>
      <c r="AJ10" s="21" t="s">
        <v>1208</v>
      </c>
      <c r="AK10" s="21" t="s">
        <v>1180</v>
      </c>
      <c r="AL10" s="21" t="s">
        <v>5853</v>
      </c>
      <c r="AM10" s="21" t="s">
        <v>1180</v>
      </c>
      <c r="AN10" s="21" t="s">
        <v>1209</v>
      </c>
      <c r="AO10" s="21">
        <v>0</v>
      </c>
      <c r="AP10" s="21" t="s">
        <v>1190</v>
      </c>
      <c r="AQ10" s="21" t="s">
        <v>1210</v>
      </c>
      <c r="AR10" s="21" t="s">
        <v>1210</v>
      </c>
    </row>
    <row r="11" spans="1:44" ht="45" x14ac:dyDescent="0.25">
      <c r="A11" s="21" t="s">
        <v>445</v>
      </c>
      <c r="B11" s="21" t="s">
        <v>446</v>
      </c>
      <c r="C11" s="21" t="s">
        <v>447</v>
      </c>
      <c r="D11" s="21">
        <v>401108</v>
      </c>
      <c r="E11" s="21">
        <v>34304</v>
      </c>
      <c r="F11" s="21" t="s">
        <v>445</v>
      </c>
      <c r="G11" s="21" t="s">
        <v>448</v>
      </c>
      <c r="H11" s="21" t="s">
        <v>1265</v>
      </c>
      <c r="I11" s="21" t="s">
        <v>1266</v>
      </c>
      <c r="J11" s="21" t="s">
        <v>1223</v>
      </c>
      <c r="K11" s="21" t="s">
        <v>1224</v>
      </c>
      <c r="L11" s="21" t="s">
        <v>1197</v>
      </c>
      <c r="M11" s="21">
        <v>0.4</v>
      </c>
      <c r="N11" s="21"/>
      <c r="O11" s="21" t="s">
        <v>1170</v>
      </c>
      <c r="P11" s="21" t="s">
        <v>1267</v>
      </c>
      <c r="Q11" s="21" t="s">
        <v>1172</v>
      </c>
      <c r="R11" s="22">
        <v>37034</v>
      </c>
      <c r="S11" s="21" t="s">
        <v>436</v>
      </c>
      <c r="T11" s="21" t="s">
        <v>1174</v>
      </c>
      <c r="U11" s="21" t="s">
        <v>1269</v>
      </c>
      <c r="V11" s="21" t="s">
        <v>1270</v>
      </c>
      <c r="W11" s="21" t="s">
        <v>1177</v>
      </c>
      <c r="X11" s="21" t="s">
        <v>1178</v>
      </c>
      <c r="Y11" s="21">
        <v>500000</v>
      </c>
      <c r="Z11" s="21" t="s">
        <v>1203</v>
      </c>
      <c r="AA11" s="21" t="s">
        <v>1180</v>
      </c>
      <c r="AB11" s="21" t="s">
        <v>1271</v>
      </c>
      <c r="AC11" s="21" t="s">
        <v>3</v>
      </c>
      <c r="AD11" s="21" t="s">
        <v>1272</v>
      </c>
      <c r="AE11" s="21" t="s">
        <v>1184</v>
      </c>
      <c r="AF11" s="21" t="s">
        <v>1206</v>
      </c>
      <c r="AG11" s="21" t="s">
        <v>1207</v>
      </c>
      <c r="AH11" s="21"/>
      <c r="AI11" s="21"/>
      <c r="AJ11" s="21" t="s">
        <v>1187</v>
      </c>
      <c r="AK11" s="21" t="s">
        <v>1180</v>
      </c>
      <c r="AL11" s="21" t="s">
        <v>5858</v>
      </c>
      <c r="AM11" s="21" t="s">
        <v>1184</v>
      </c>
      <c r="AN11" s="21" t="s">
        <v>1189</v>
      </c>
      <c r="AO11" s="21">
        <v>0</v>
      </c>
      <c r="AP11" s="21" t="s">
        <v>1190</v>
      </c>
      <c r="AQ11" s="21" t="s">
        <v>1191</v>
      </c>
      <c r="AR11" s="21" t="s">
        <v>1274</v>
      </c>
    </row>
    <row r="12" spans="1:44" ht="45" x14ac:dyDescent="0.25">
      <c r="A12" s="21" t="s">
        <v>445</v>
      </c>
      <c r="B12" s="21" t="s">
        <v>446</v>
      </c>
      <c r="C12" s="21" t="s">
        <v>13</v>
      </c>
      <c r="D12" s="21">
        <v>68839908</v>
      </c>
      <c r="E12" s="21">
        <v>34304</v>
      </c>
      <c r="F12" s="21" t="s">
        <v>445</v>
      </c>
      <c r="G12" s="21" t="s">
        <v>14</v>
      </c>
      <c r="H12" s="21" t="s">
        <v>1275</v>
      </c>
      <c r="I12" s="21" t="s">
        <v>1276</v>
      </c>
      <c r="J12" s="21" t="s">
        <v>1223</v>
      </c>
      <c r="K12" s="21" t="s">
        <v>1224</v>
      </c>
      <c r="L12" s="21" t="s">
        <v>1219</v>
      </c>
      <c r="M12" s="21">
        <v>1.2</v>
      </c>
      <c r="N12" s="21"/>
      <c r="O12" s="21" t="s">
        <v>1170</v>
      </c>
      <c r="P12" s="21" t="s">
        <v>1277</v>
      </c>
      <c r="Q12" s="21" t="s">
        <v>1172</v>
      </c>
      <c r="R12" s="22">
        <v>40546</v>
      </c>
      <c r="S12" s="21" t="s">
        <v>436</v>
      </c>
      <c r="T12" s="21" t="s">
        <v>1174</v>
      </c>
      <c r="U12" s="21" t="s">
        <v>1269</v>
      </c>
      <c r="V12" s="21" t="s">
        <v>1270</v>
      </c>
      <c r="W12" s="21" t="s">
        <v>1177</v>
      </c>
      <c r="X12" s="21" t="s">
        <v>1178</v>
      </c>
      <c r="Y12" s="21"/>
      <c r="Z12" s="21" t="s">
        <v>1220</v>
      </c>
      <c r="AA12" s="21" t="s">
        <v>1180</v>
      </c>
      <c r="AB12" s="21" t="s">
        <v>1271</v>
      </c>
      <c r="AC12" s="21" t="s">
        <v>3</v>
      </c>
      <c r="AD12" s="21" t="s">
        <v>1272</v>
      </c>
      <c r="AE12" s="21" t="s">
        <v>1184</v>
      </c>
      <c r="AF12" s="21" t="s">
        <v>1206</v>
      </c>
      <c r="AG12" s="21" t="s">
        <v>1207</v>
      </c>
      <c r="AH12" s="21"/>
      <c r="AI12" s="21"/>
      <c r="AJ12" s="21" t="s">
        <v>1187</v>
      </c>
      <c r="AK12" s="21" t="s">
        <v>1180</v>
      </c>
      <c r="AL12" s="21" t="s">
        <v>5858</v>
      </c>
      <c r="AM12" s="21" t="s">
        <v>1184</v>
      </c>
      <c r="AN12" s="21" t="s">
        <v>1189</v>
      </c>
      <c r="AO12" s="21">
        <v>0</v>
      </c>
      <c r="AP12" s="21" t="s">
        <v>1190</v>
      </c>
      <c r="AQ12" s="21" t="s">
        <v>1191</v>
      </c>
      <c r="AR12" s="21" t="s">
        <v>1274</v>
      </c>
    </row>
    <row r="13" spans="1:44" ht="45" x14ac:dyDescent="0.25">
      <c r="A13" s="21" t="s">
        <v>445</v>
      </c>
      <c r="B13" s="21" t="s">
        <v>446</v>
      </c>
      <c r="C13" s="21" t="s">
        <v>16</v>
      </c>
      <c r="D13" s="21">
        <v>83008308</v>
      </c>
      <c r="E13" s="21">
        <v>34304</v>
      </c>
      <c r="F13" s="21" t="s">
        <v>445</v>
      </c>
      <c r="G13" s="21" t="s">
        <v>17</v>
      </c>
      <c r="H13" s="21" t="s">
        <v>1279</v>
      </c>
      <c r="I13" s="21" t="s">
        <v>1280</v>
      </c>
      <c r="J13" s="21" t="s">
        <v>1168</v>
      </c>
      <c r="K13" s="21" t="s">
        <v>1169</v>
      </c>
      <c r="L13" s="21" t="s">
        <v>1179</v>
      </c>
      <c r="M13" s="21">
        <v>1.75</v>
      </c>
      <c r="N13" s="21"/>
      <c r="O13" s="21" t="s">
        <v>1170</v>
      </c>
      <c r="P13" s="21" t="s">
        <v>1281</v>
      </c>
      <c r="Q13" s="21" t="s">
        <v>1172</v>
      </c>
      <c r="R13" s="22">
        <v>42037</v>
      </c>
      <c r="S13" s="21" t="s">
        <v>436</v>
      </c>
      <c r="T13" s="21" t="s">
        <v>1174</v>
      </c>
      <c r="U13" s="21" t="s">
        <v>1269</v>
      </c>
      <c r="V13" s="21" t="s">
        <v>1270</v>
      </c>
      <c r="W13" s="21" t="s">
        <v>1177</v>
      </c>
      <c r="X13" s="21" t="s">
        <v>1178</v>
      </c>
      <c r="Y13" s="21"/>
      <c r="Z13" s="21" t="s">
        <v>1220</v>
      </c>
      <c r="AA13" s="21" t="s">
        <v>1180</v>
      </c>
      <c r="AB13" s="21" t="s">
        <v>1271</v>
      </c>
      <c r="AC13" s="21" t="s">
        <v>3</v>
      </c>
      <c r="AD13" s="21" t="s">
        <v>1272</v>
      </c>
      <c r="AE13" s="21" t="s">
        <v>1184</v>
      </c>
      <c r="AF13" s="21" t="s">
        <v>1206</v>
      </c>
      <c r="AG13" s="21" t="s">
        <v>1207</v>
      </c>
      <c r="AH13" s="21"/>
      <c r="AI13" s="21"/>
      <c r="AJ13" s="21" t="s">
        <v>1187</v>
      </c>
      <c r="AK13" s="21" t="s">
        <v>1180</v>
      </c>
      <c r="AL13" s="21" t="s">
        <v>5858</v>
      </c>
      <c r="AM13" s="21" t="s">
        <v>1184</v>
      </c>
      <c r="AN13" s="21" t="s">
        <v>1189</v>
      </c>
      <c r="AO13" s="21">
        <v>0</v>
      </c>
      <c r="AP13" s="21" t="s">
        <v>1190</v>
      </c>
      <c r="AQ13" s="21" t="s">
        <v>1191</v>
      </c>
      <c r="AR13" s="21" t="s">
        <v>1274</v>
      </c>
    </row>
    <row r="14" spans="1:44" ht="56.25" x14ac:dyDescent="0.25">
      <c r="A14" s="21" t="s">
        <v>6390</v>
      </c>
      <c r="B14" s="21" t="s">
        <v>6392</v>
      </c>
      <c r="C14" s="21" t="s">
        <v>6391</v>
      </c>
      <c r="D14" s="21">
        <v>147693708</v>
      </c>
      <c r="E14" s="21">
        <v>361004</v>
      </c>
      <c r="F14" s="21" t="s">
        <v>6390</v>
      </c>
      <c r="G14" s="21" t="s">
        <v>6389</v>
      </c>
      <c r="H14" s="21" t="s">
        <v>6388</v>
      </c>
      <c r="I14" s="21" t="s">
        <v>6387</v>
      </c>
      <c r="J14" s="21" t="s">
        <v>1168</v>
      </c>
      <c r="K14" s="21" t="s">
        <v>1169</v>
      </c>
      <c r="L14" s="21"/>
      <c r="M14" s="21">
        <v>0.25</v>
      </c>
      <c r="N14" s="21"/>
      <c r="O14" s="21" t="s">
        <v>1235</v>
      </c>
      <c r="P14" s="21"/>
      <c r="Q14" s="21" t="s">
        <v>1172</v>
      </c>
      <c r="R14" s="22">
        <v>45936</v>
      </c>
      <c r="S14" s="21" t="s">
        <v>436</v>
      </c>
      <c r="T14" s="21" t="s">
        <v>1174</v>
      </c>
      <c r="U14" s="21" t="s">
        <v>6386</v>
      </c>
      <c r="V14" s="21" t="s">
        <v>6385</v>
      </c>
      <c r="W14" s="21" t="s">
        <v>1294</v>
      </c>
      <c r="X14" s="21" t="s">
        <v>1295</v>
      </c>
      <c r="Y14" s="21"/>
      <c r="Z14" s="21" t="s">
        <v>1179</v>
      </c>
      <c r="AA14" s="21" t="s">
        <v>1180</v>
      </c>
      <c r="AB14" s="21" t="s">
        <v>1181</v>
      </c>
      <c r="AC14" s="21" t="s">
        <v>435</v>
      </c>
      <c r="AD14" s="21" t="s">
        <v>1183</v>
      </c>
      <c r="AE14" s="21" t="s">
        <v>1184</v>
      </c>
      <c r="AF14" s="21" t="s">
        <v>1185</v>
      </c>
      <c r="AG14" s="21" t="s">
        <v>1186</v>
      </c>
      <c r="AH14" s="21"/>
      <c r="AI14" s="21"/>
      <c r="AJ14" s="21" t="s">
        <v>1187</v>
      </c>
      <c r="AK14" s="21" t="s">
        <v>1180</v>
      </c>
      <c r="AL14" s="21" t="s">
        <v>5858</v>
      </c>
      <c r="AM14" s="21" t="s">
        <v>1180</v>
      </c>
      <c r="AN14" s="21" t="s">
        <v>1189</v>
      </c>
      <c r="AO14" s="21">
        <v>0</v>
      </c>
      <c r="AP14" s="21" t="s">
        <v>1190</v>
      </c>
      <c r="AQ14" s="21" t="s">
        <v>1191</v>
      </c>
      <c r="AR14" s="21" t="s">
        <v>1274</v>
      </c>
    </row>
    <row r="15" spans="1:44" ht="45" x14ac:dyDescent="0.25">
      <c r="A15" s="21" t="s">
        <v>1282</v>
      </c>
      <c r="B15" s="21" t="s">
        <v>1283</v>
      </c>
      <c r="C15" s="21" t="s">
        <v>1284</v>
      </c>
      <c r="D15" s="21">
        <v>143950608</v>
      </c>
      <c r="E15" s="21">
        <v>359404</v>
      </c>
      <c r="F15" s="21" t="s">
        <v>1282</v>
      </c>
      <c r="G15" s="21" t="s">
        <v>1285</v>
      </c>
      <c r="H15" s="21" t="s">
        <v>1286</v>
      </c>
      <c r="I15" s="21" t="s">
        <v>1287</v>
      </c>
      <c r="J15" s="21" t="s">
        <v>1288</v>
      </c>
      <c r="K15" s="21" t="s">
        <v>1289</v>
      </c>
      <c r="L15" s="21"/>
      <c r="M15" s="21"/>
      <c r="N15" s="21"/>
      <c r="O15" s="21" t="s">
        <v>1290</v>
      </c>
      <c r="P15" s="21"/>
      <c r="Q15" s="21" t="s">
        <v>1172</v>
      </c>
      <c r="R15" s="22">
        <v>45719</v>
      </c>
      <c r="S15" s="21" t="s">
        <v>436</v>
      </c>
      <c r="T15" s="21" t="s">
        <v>1174</v>
      </c>
      <c r="U15" s="21" t="s">
        <v>1292</v>
      </c>
      <c r="V15" s="21" t="s">
        <v>1293</v>
      </c>
      <c r="W15" s="21" t="s">
        <v>1294</v>
      </c>
      <c r="X15" s="21" t="s">
        <v>1295</v>
      </c>
      <c r="Y15" s="21"/>
      <c r="Z15" s="21" t="s">
        <v>1179</v>
      </c>
      <c r="AA15" s="21" t="s">
        <v>1180</v>
      </c>
      <c r="AB15" s="21" t="s">
        <v>1181</v>
      </c>
      <c r="AC15" s="21" t="s">
        <v>435</v>
      </c>
      <c r="AD15" s="21" t="s">
        <v>1205</v>
      </c>
      <c r="AE15" s="21" t="s">
        <v>1184</v>
      </c>
      <c r="AF15" s="21" t="s">
        <v>1185</v>
      </c>
      <c r="AG15" s="21" t="s">
        <v>1296</v>
      </c>
      <c r="AH15" s="21"/>
      <c r="AI15" s="21"/>
      <c r="AJ15" s="21" t="s">
        <v>1187</v>
      </c>
      <c r="AK15" s="21" t="s">
        <v>1184</v>
      </c>
      <c r="AL15" s="21" t="s">
        <v>5858</v>
      </c>
      <c r="AM15" s="21" t="s">
        <v>1180</v>
      </c>
      <c r="AN15" s="21" t="s">
        <v>1189</v>
      </c>
      <c r="AO15" s="21">
        <v>0</v>
      </c>
      <c r="AP15" s="21" t="s">
        <v>1297</v>
      </c>
      <c r="AQ15" s="21" t="s">
        <v>1298</v>
      </c>
      <c r="AR15" s="21" t="s">
        <v>1299</v>
      </c>
    </row>
    <row r="16" spans="1:44" ht="45" x14ac:dyDescent="0.25">
      <c r="A16" s="21" t="s">
        <v>1300</v>
      </c>
      <c r="B16" s="21" t="s">
        <v>1301</v>
      </c>
      <c r="C16" s="21" t="s">
        <v>1302</v>
      </c>
      <c r="D16" s="21">
        <v>64053708</v>
      </c>
      <c r="E16" s="21">
        <v>311804</v>
      </c>
      <c r="F16" s="21" t="s">
        <v>1300</v>
      </c>
      <c r="G16" s="21" t="s">
        <v>1303</v>
      </c>
      <c r="H16" s="21" t="s">
        <v>1304</v>
      </c>
      <c r="I16" s="21"/>
      <c r="J16" s="21" t="s">
        <v>1288</v>
      </c>
      <c r="K16" s="21" t="s">
        <v>1289</v>
      </c>
      <c r="L16" s="21"/>
      <c r="M16" s="21">
        <v>1.7</v>
      </c>
      <c r="N16" s="21"/>
      <c r="O16" s="21" t="s">
        <v>1305</v>
      </c>
      <c r="P16" s="21" t="s">
        <v>1306</v>
      </c>
      <c r="Q16" s="21" t="s">
        <v>1172</v>
      </c>
      <c r="R16" s="22">
        <v>39933</v>
      </c>
      <c r="S16" s="21" t="s">
        <v>436</v>
      </c>
      <c r="T16" s="21" t="s">
        <v>1174</v>
      </c>
      <c r="U16" s="21" t="s">
        <v>1308</v>
      </c>
      <c r="V16" s="21" t="s">
        <v>1309</v>
      </c>
      <c r="W16" s="21" t="s">
        <v>1310</v>
      </c>
      <c r="X16" s="21" t="s">
        <v>1311</v>
      </c>
      <c r="Y16" s="21"/>
      <c r="Z16" s="21" t="s">
        <v>1203</v>
      </c>
      <c r="AA16" s="21" t="s">
        <v>1180</v>
      </c>
      <c r="AB16" s="21" t="s">
        <v>1271</v>
      </c>
      <c r="AC16" s="21" t="s">
        <v>435</v>
      </c>
      <c r="AD16" s="21" t="s">
        <v>1183</v>
      </c>
      <c r="AE16" s="21" t="s">
        <v>1184</v>
      </c>
      <c r="AF16" s="21" t="s">
        <v>1185</v>
      </c>
      <c r="AG16" s="21" t="s">
        <v>1312</v>
      </c>
      <c r="AH16" s="21"/>
      <c r="AI16" s="21"/>
      <c r="AJ16" s="21" t="s">
        <v>1187</v>
      </c>
      <c r="AK16" s="21" t="s">
        <v>1180</v>
      </c>
      <c r="AL16" s="21" t="s">
        <v>533</v>
      </c>
      <c r="AM16" s="21" t="s">
        <v>1180</v>
      </c>
      <c r="AN16" s="21" t="s">
        <v>1189</v>
      </c>
      <c r="AO16" s="21">
        <v>0</v>
      </c>
      <c r="AP16" s="21" t="s">
        <v>1190</v>
      </c>
      <c r="AQ16" s="21" t="s">
        <v>1191</v>
      </c>
      <c r="AR16" s="21" t="s">
        <v>1191</v>
      </c>
    </row>
    <row r="17" spans="1:44" ht="56.25" x14ac:dyDescent="0.25">
      <c r="A17" s="21" t="s">
        <v>1313</v>
      </c>
      <c r="B17" s="21" t="s">
        <v>1314</v>
      </c>
      <c r="C17" s="21" t="s">
        <v>1315</v>
      </c>
      <c r="D17" s="21">
        <v>70593008</v>
      </c>
      <c r="E17" s="21">
        <v>319631504</v>
      </c>
      <c r="F17" s="21" t="s">
        <v>1316</v>
      </c>
      <c r="G17" s="21" t="s">
        <v>1317</v>
      </c>
      <c r="H17" s="21" t="s">
        <v>1318</v>
      </c>
      <c r="I17" s="21"/>
      <c r="J17" s="21" t="s">
        <v>1288</v>
      </c>
      <c r="K17" s="21" t="s">
        <v>1289</v>
      </c>
      <c r="L17" s="21"/>
      <c r="M17" s="21">
        <v>0.8</v>
      </c>
      <c r="N17" s="21"/>
      <c r="O17" s="21" t="s">
        <v>1230</v>
      </c>
      <c r="P17" s="21" t="s">
        <v>1319</v>
      </c>
      <c r="Q17" s="21" t="s">
        <v>1172</v>
      </c>
      <c r="R17" s="22">
        <v>40662</v>
      </c>
      <c r="S17" s="21" t="s">
        <v>436</v>
      </c>
      <c r="T17" s="21" t="s">
        <v>1174</v>
      </c>
      <c r="U17" s="21" t="s">
        <v>1321</v>
      </c>
      <c r="V17" s="21" t="s">
        <v>1322</v>
      </c>
      <c r="W17" s="21" t="s">
        <v>1323</v>
      </c>
      <c r="X17" s="21" t="s">
        <v>1324</v>
      </c>
      <c r="Y17" s="21"/>
      <c r="Z17" s="21" t="s">
        <v>1179</v>
      </c>
      <c r="AA17" s="21" t="s">
        <v>1180</v>
      </c>
      <c r="AB17" s="21" t="s">
        <v>1181</v>
      </c>
      <c r="AC17" s="21" t="s">
        <v>435</v>
      </c>
      <c r="AD17" s="21" t="s">
        <v>1205</v>
      </c>
      <c r="AE17" s="21" t="s">
        <v>1180</v>
      </c>
      <c r="AF17" s="21" t="s">
        <v>1185</v>
      </c>
      <c r="AG17" s="21" t="s">
        <v>1186</v>
      </c>
      <c r="AH17" s="21"/>
      <c r="AI17" s="21"/>
      <c r="AJ17" s="21" t="s">
        <v>1187</v>
      </c>
      <c r="AK17" s="21" t="s">
        <v>1180</v>
      </c>
      <c r="AL17" s="21"/>
      <c r="AM17" s="21" t="s">
        <v>1180</v>
      </c>
      <c r="AN17" s="21" t="s">
        <v>1189</v>
      </c>
      <c r="AO17" s="21">
        <v>5</v>
      </c>
      <c r="AP17" s="21" t="s">
        <v>1297</v>
      </c>
      <c r="AQ17" s="21" t="s">
        <v>1298</v>
      </c>
      <c r="AR17" s="21" t="s">
        <v>1325</v>
      </c>
    </row>
    <row r="18" spans="1:44" ht="56.25" x14ac:dyDescent="0.25">
      <c r="A18" s="21" t="s">
        <v>1326</v>
      </c>
      <c r="B18" s="21" t="s">
        <v>1327</v>
      </c>
      <c r="C18" s="21" t="s">
        <v>1328</v>
      </c>
      <c r="D18" s="21">
        <v>73701908</v>
      </c>
      <c r="E18" s="21">
        <v>321562204</v>
      </c>
      <c r="F18" s="21" t="s">
        <v>1329</v>
      </c>
      <c r="G18" s="21" t="s">
        <v>1330</v>
      </c>
      <c r="H18" s="21" t="s">
        <v>1331</v>
      </c>
      <c r="I18" s="21"/>
      <c r="J18" s="21" t="s">
        <v>1288</v>
      </c>
      <c r="K18" s="21" t="s">
        <v>1289</v>
      </c>
      <c r="L18" s="21"/>
      <c r="M18" s="21">
        <v>0.8</v>
      </c>
      <c r="N18" s="21"/>
      <c r="O18" s="21" t="s">
        <v>1230</v>
      </c>
      <c r="P18" s="21" t="s">
        <v>1332</v>
      </c>
      <c r="Q18" s="21" t="s">
        <v>1172</v>
      </c>
      <c r="R18" s="22">
        <v>41029</v>
      </c>
      <c r="S18" s="21" t="s">
        <v>436</v>
      </c>
      <c r="T18" s="21" t="s">
        <v>1174</v>
      </c>
      <c r="U18" s="21" t="s">
        <v>1334</v>
      </c>
      <c r="V18" s="21" t="s">
        <v>1335</v>
      </c>
      <c r="W18" s="21" t="s">
        <v>1323</v>
      </c>
      <c r="X18" s="21" t="s">
        <v>1324</v>
      </c>
      <c r="Y18" s="21"/>
      <c r="Z18" s="21" t="s">
        <v>1179</v>
      </c>
      <c r="AA18" s="21" t="s">
        <v>1180</v>
      </c>
      <c r="AB18" s="21" t="s">
        <v>1181</v>
      </c>
      <c r="AC18" s="21" t="s">
        <v>435</v>
      </c>
      <c r="AD18" s="21" t="s">
        <v>1205</v>
      </c>
      <c r="AE18" s="21" t="s">
        <v>1180</v>
      </c>
      <c r="AF18" s="21" t="s">
        <v>1185</v>
      </c>
      <c r="AG18" s="21" t="s">
        <v>1186</v>
      </c>
      <c r="AH18" s="21"/>
      <c r="AI18" s="21"/>
      <c r="AJ18" s="21" t="s">
        <v>1187</v>
      </c>
      <c r="AK18" s="21" t="s">
        <v>1180</v>
      </c>
      <c r="AL18" s="21"/>
      <c r="AM18" s="21" t="s">
        <v>1180</v>
      </c>
      <c r="AN18" s="21" t="s">
        <v>1189</v>
      </c>
      <c r="AO18" s="21">
        <v>5</v>
      </c>
      <c r="AP18" s="21" t="s">
        <v>1297</v>
      </c>
      <c r="AQ18" s="21" t="s">
        <v>1298</v>
      </c>
      <c r="AR18" s="21" t="s">
        <v>1325</v>
      </c>
    </row>
    <row r="19" spans="1:44" ht="56.25" x14ac:dyDescent="0.25">
      <c r="A19" s="21" t="s">
        <v>1336</v>
      </c>
      <c r="B19" s="21" t="s">
        <v>1337</v>
      </c>
      <c r="C19" s="21" t="s">
        <v>1338</v>
      </c>
      <c r="D19" s="21">
        <v>77889808</v>
      </c>
      <c r="E19" s="21">
        <v>323446304</v>
      </c>
      <c r="F19" s="21" t="s">
        <v>1339</v>
      </c>
      <c r="G19" s="21" t="s">
        <v>1340</v>
      </c>
      <c r="H19" s="21" t="s">
        <v>1341</v>
      </c>
      <c r="I19" s="21"/>
      <c r="J19" s="21" t="s">
        <v>1288</v>
      </c>
      <c r="K19" s="21" t="s">
        <v>1289</v>
      </c>
      <c r="L19" s="21"/>
      <c r="M19" s="21">
        <v>0.8</v>
      </c>
      <c r="N19" s="21"/>
      <c r="O19" s="21" t="s">
        <v>1230</v>
      </c>
      <c r="P19" s="21" t="s">
        <v>1342</v>
      </c>
      <c r="Q19" s="21" t="s">
        <v>1172</v>
      </c>
      <c r="R19" s="22">
        <v>41394</v>
      </c>
      <c r="S19" s="21" t="s">
        <v>436</v>
      </c>
      <c r="T19" s="21" t="s">
        <v>1174</v>
      </c>
      <c r="U19" s="21" t="s">
        <v>1344</v>
      </c>
      <c r="V19" s="21" t="s">
        <v>1345</v>
      </c>
      <c r="W19" s="21" t="s">
        <v>1323</v>
      </c>
      <c r="X19" s="21" t="s">
        <v>1324</v>
      </c>
      <c r="Y19" s="21"/>
      <c r="Z19" s="21" t="s">
        <v>1179</v>
      </c>
      <c r="AA19" s="21" t="s">
        <v>1180</v>
      </c>
      <c r="AB19" s="21" t="s">
        <v>1181</v>
      </c>
      <c r="AC19" s="21" t="s">
        <v>435</v>
      </c>
      <c r="AD19" s="21" t="s">
        <v>1205</v>
      </c>
      <c r="AE19" s="21" t="s">
        <v>1180</v>
      </c>
      <c r="AF19" s="21" t="s">
        <v>1185</v>
      </c>
      <c r="AG19" s="21" t="s">
        <v>1186</v>
      </c>
      <c r="AH19" s="21"/>
      <c r="AI19" s="21"/>
      <c r="AJ19" s="21" t="s">
        <v>1187</v>
      </c>
      <c r="AK19" s="21" t="s">
        <v>1180</v>
      </c>
      <c r="AL19" s="21"/>
      <c r="AM19" s="21" t="s">
        <v>1180</v>
      </c>
      <c r="AN19" s="21" t="s">
        <v>1189</v>
      </c>
      <c r="AO19" s="21">
        <v>5</v>
      </c>
      <c r="AP19" s="21" t="s">
        <v>1297</v>
      </c>
      <c r="AQ19" s="21" t="s">
        <v>1298</v>
      </c>
      <c r="AR19" s="21" t="s">
        <v>1325</v>
      </c>
    </row>
    <row r="20" spans="1:44" ht="56.25" x14ac:dyDescent="0.25">
      <c r="A20" s="21" t="s">
        <v>1346</v>
      </c>
      <c r="B20" s="21" t="s">
        <v>1347</v>
      </c>
      <c r="C20" s="21" t="s">
        <v>1348</v>
      </c>
      <c r="D20" s="21">
        <v>80615208</v>
      </c>
      <c r="E20" s="21">
        <v>324044404</v>
      </c>
      <c r="F20" s="21" t="s">
        <v>1349</v>
      </c>
      <c r="G20" s="21" t="s">
        <v>1350</v>
      </c>
      <c r="H20" s="21" t="s">
        <v>1351</v>
      </c>
      <c r="I20" s="21"/>
      <c r="J20" s="21" t="s">
        <v>1288</v>
      </c>
      <c r="K20" s="21" t="s">
        <v>1289</v>
      </c>
      <c r="L20" s="21"/>
      <c r="M20" s="21">
        <v>0.8</v>
      </c>
      <c r="N20" s="21"/>
      <c r="O20" s="21" t="s">
        <v>1230</v>
      </c>
      <c r="P20" s="21" t="s">
        <v>1352</v>
      </c>
      <c r="Q20" s="21" t="s">
        <v>1172</v>
      </c>
      <c r="R20" s="22">
        <v>41759</v>
      </c>
      <c r="S20" s="21" t="s">
        <v>436</v>
      </c>
      <c r="T20" s="21" t="s">
        <v>1174</v>
      </c>
      <c r="U20" s="21" t="s">
        <v>1354</v>
      </c>
      <c r="V20" s="21" t="s">
        <v>1355</v>
      </c>
      <c r="W20" s="21" t="s">
        <v>1323</v>
      </c>
      <c r="X20" s="21" t="s">
        <v>1324</v>
      </c>
      <c r="Y20" s="21"/>
      <c r="Z20" s="21" t="s">
        <v>1179</v>
      </c>
      <c r="AA20" s="21" t="s">
        <v>1180</v>
      </c>
      <c r="AB20" s="21" t="s">
        <v>1181</v>
      </c>
      <c r="AC20" s="21" t="s">
        <v>435</v>
      </c>
      <c r="AD20" s="21" t="s">
        <v>1205</v>
      </c>
      <c r="AE20" s="21" t="s">
        <v>1180</v>
      </c>
      <c r="AF20" s="21" t="s">
        <v>1185</v>
      </c>
      <c r="AG20" s="21" t="s">
        <v>1186</v>
      </c>
      <c r="AH20" s="21"/>
      <c r="AI20" s="21"/>
      <c r="AJ20" s="21" t="s">
        <v>1187</v>
      </c>
      <c r="AK20" s="21" t="s">
        <v>1180</v>
      </c>
      <c r="AL20" s="21"/>
      <c r="AM20" s="21" t="s">
        <v>1180</v>
      </c>
      <c r="AN20" s="21" t="s">
        <v>1189</v>
      </c>
      <c r="AO20" s="21">
        <v>5</v>
      </c>
      <c r="AP20" s="21" t="s">
        <v>1297</v>
      </c>
      <c r="AQ20" s="21" t="s">
        <v>1298</v>
      </c>
      <c r="AR20" s="21" t="s">
        <v>1325</v>
      </c>
    </row>
    <row r="21" spans="1:44" ht="45" x14ac:dyDescent="0.25">
      <c r="A21" s="21" t="s">
        <v>1356</v>
      </c>
      <c r="B21" s="21" t="s">
        <v>1357</v>
      </c>
      <c r="C21" s="21" t="s">
        <v>1358</v>
      </c>
      <c r="D21" s="21">
        <v>83339908</v>
      </c>
      <c r="E21" s="21">
        <v>324858204</v>
      </c>
      <c r="F21" s="21" t="s">
        <v>1359</v>
      </c>
      <c r="G21" s="21" t="s">
        <v>1360</v>
      </c>
      <c r="H21" s="21" t="s">
        <v>1361</v>
      </c>
      <c r="I21" s="21"/>
      <c r="J21" s="21" t="s">
        <v>1288</v>
      </c>
      <c r="K21" s="21" t="s">
        <v>1289</v>
      </c>
      <c r="L21" s="21"/>
      <c r="M21" s="21">
        <v>0.8</v>
      </c>
      <c r="N21" s="21"/>
      <c r="O21" s="21" t="s">
        <v>1362</v>
      </c>
      <c r="P21" s="21" t="s">
        <v>1363</v>
      </c>
      <c r="Q21" s="21" t="s">
        <v>1172</v>
      </c>
      <c r="R21" s="22">
        <v>42124</v>
      </c>
      <c r="S21" s="21" t="s">
        <v>436</v>
      </c>
      <c r="T21" s="21" t="s">
        <v>1174</v>
      </c>
      <c r="U21" s="21" t="s">
        <v>1365</v>
      </c>
      <c r="V21" s="21" t="s">
        <v>1366</v>
      </c>
      <c r="W21" s="21" t="s">
        <v>1323</v>
      </c>
      <c r="X21" s="21" t="s">
        <v>1324</v>
      </c>
      <c r="Y21" s="21"/>
      <c r="Z21" s="21" t="s">
        <v>1179</v>
      </c>
      <c r="AA21" s="21" t="s">
        <v>1180</v>
      </c>
      <c r="AB21" s="21" t="s">
        <v>1181</v>
      </c>
      <c r="AC21" s="21" t="s">
        <v>435</v>
      </c>
      <c r="AD21" s="21" t="s">
        <v>1205</v>
      </c>
      <c r="AE21" s="21" t="s">
        <v>1180</v>
      </c>
      <c r="AF21" s="21" t="s">
        <v>1185</v>
      </c>
      <c r="AG21" s="21" t="s">
        <v>1296</v>
      </c>
      <c r="AH21" s="21"/>
      <c r="AI21" s="21"/>
      <c r="AJ21" s="21" t="s">
        <v>1187</v>
      </c>
      <c r="AK21" s="21" t="s">
        <v>1180</v>
      </c>
      <c r="AL21" s="21"/>
      <c r="AM21" s="21" t="s">
        <v>1180</v>
      </c>
      <c r="AN21" s="21" t="s">
        <v>1189</v>
      </c>
      <c r="AO21" s="21">
        <v>5</v>
      </c>
      <c r="AP21" s="21" t="s">
        <v>1297</v>
      </c>
      <c r="AQ21" s="21" t="s">
        <v>1298</v>
      </c>
      <c r="AR21" s="21" t="s">
        <v>1325</v>
      </c>
    </row>
    <row r="22" spans="1:44" ht="45" x14ac:dyDescent="0.25">
      <c r="A22" s="21" t="s">
        <v>1367</v>
      </c>
      <c r="B22" s="21" t="s">
        <v>1368</v>
      </c>
      <c r="C22" s="21" t="s">
        <v>1369</v>
      </c>
      <c r="D22" s="21">
        <v>85099608</v>
      </c>
      <c r="E22" s="21">
        <v>1000144204</v>
      </c>
      <c r="F22" s="21" t="s">
        <v>1370</v>
      </c>
      <c r="G22" s="21" t="s">
        <v>1371</v>
      </c>
      <c r="H22" s="21" t="s">
        <v>1372</v>
      </c>
      <c r="I22" s="21" t="s">
        <v>1373</v>
      </c>
      <c r="J22" s="21" t="s">
        <v>1288</v>
      </c>
      <c r="K22" s="21" t="s">
        <v>1289</v>
      </c>
      <c r="L22" s="21"/>
      <c r="M22" s="21">
        <v>0.8</v>
      </c>
      <c r="N22" s="21"/>
      <c r="O22" s="21" t="s">
        <v>1362</v>
      </c>
      <c r="P22" s="21" t="s">
        <v>1374</v>
      </c>
      <c r="Q22" s="21" t="s">
        <v>1172</v>
      </c>
      <c r="R22" s="22">
        <v>42487</v>
      </c>
      <c r="S22" s="21" t="s">
        <v>436</v>
      </c>
      <c r="T22" s="21" t="s">
        <v>1174</v>
      </c>
      <c r="U22" s="21" t="s">
        <v>1376</v>
      </c>
      <c r="V22" s="21" t="s">
        <v>1377</v>
      </c>
      <c r="W22" s="21" t="s">
        <v>1323</v>
      </c>
      <c r="X22" s="21" t="s">
        <v>1324</v>
      </c>
      <c r="Y22" s="21"/>
      <c r="Z22" s="21" t="s">
        <v>1179</v>
      </c>
      <c r="AA22" s="21" t="s">
        <v>1180</v>
      </c>
      <c r="AB22" s="21" t="s">
        <v>1181</v>
      </c>
      <c r="AC22" s="21" t="s">
        <v>435</v>
      </c>
      <c r="AD22" s="21" t="s">
        <v>1205</v>
      </c>
      <c r="AE22" s="21" t="s">
        <v>1180</v>
      </c>
      <c r="AF22" s="21" t="s">
        <v>1185</v>
      </c>
      <c r="AG22" s="21" t="s">
        <v>1296</v>
      </c>
      <c r="AH22" s="21"/>
      <c r="AI22" s="21"/>
      <c r="AJ22" s="21" t="s">
        <v>1187</v>
      </c>
      <c r="AK22" s="21" t="s">
        <v>1180</v>
      </c>
      <c r="AL22" s="21"/>
      <c r="AM22" s="21" t="s">
        <v>1180</v>
      </c>
      <c r="AN22" s="21" t="s">
        <v>1189</v>
      </c>
      <c r="AO22" s="21">
        <v>5</v>
      </c>
      <c r="AP22" s="21" t="s">
        <v>1297</v>
      </c>
      <c r="AQ22" s="21" t="s">
        <v>1298</v>
      </c>
      <c r="AR22" s="21" t="s">
        <v>1325</v>
      </c>
    </row>
    <row r="23" spans="1:44" ht="45" x14ac:dyDescent="0.25">
      <c r="A23" s="21" t="s">
        <v>1378</v>
      </c>
      <c r="B23" s="21" t="s">
        <v>1379</v>
      </c>
      <c r="C23" s="21" t="s">
        <v>1380</v>
      </c>
      <c r="D23" s="21">
        <v>88994908</v>
      </c>
      <c r="E23" s="21">
        <v>1000352204</v>
      </c>
      <c r="F23" s="21" t="s">
        <v>1381</v>
      </c>
      <c r="G23" s="21" t="s">
        <v>1382</v>
      </c>
      <c r="H23" s="21" t="s">
        <v>1383</v>
      </c>
      <c r="I23" s="21"/>
      <c r="J23" s="21" t="s">
        <v>1288</v>
      </c>
      <c r="K23" s="21" t="s">
        <v>1289</v>
      </c>
      <c r="L23" s="21"/>
      <c r="M23" s="21">
        <v>0.8</v>
      </c>
      <c r="N23" s="21"/>
      <c r="O23" s="21" t="s">
        <v>1362</v>
      </c>
      <c r="P23" s="21" t="s">
        <v>1384</v>
      </c>
      <c r="Q23" s="21" t="s">
        <v>1172</v>
      </c>
      <c r="R23" s="22">
        <v>42851</v>
      </c>
      <c r="S23" s="21" t="s">
        <v>436</v>
      </c>
      <c r="T23" s="21" t="s">
        <v>1174</v>
      </c>
      <c r="U23" s="21" t="s">
        <v>1386</v>
      </c>
      <c r="V23" s="21" t="s">
        <v>1387</v>
      </c>
      <c r="W23" s="21" t="s">
        <v>1323</v>
      </c>
      <c r="X23" s="21" t="s">
        <v>1324</v>
      </c>
      <c r="Y23" s="21"/>
      <c r="Z23" s="21" t="s">
        <v>1179</v>
      </c>
      <c r="AA23" s="21" t="s">
        <v>1180</v>
      </c>
      <c r="AB23" s="21" t="s">
        <v>1181</v>
      </c>
      <c r="AC23" s="21" t="s">
        <v>435</v>
      </c>
      <c r="AD23" s="21" t="s">
        <v>1205</v>
      </c>
      <c r="AE23" s="21" t="s">
        <v>1180</v>
      </c>
      <c r="AF23" s="21" t="s">
        <v>1185</v>
      </c>
      <c r="AG23" s="21" t="s">
        <v>1296</v>
      </c>
      <c r="AH23" s="21"/>
      <c r="AI23" s="21"/>
      <c r="AJ23" s="21" t="s">
        <v>1187</v>
      </c>
      <c r="AK23" s="21" t="s">
        <v>1180</v>
      </c>
      <c r="AL23" s="21"/>
      <c r="AM23" s="21" t="s">
        <v>1180</v>
      </c>
      <c r="AN23" s="21" t="s">
        <v>1189</v>
      </c>
      <c r="AO23" s="21">
        <v>5</v>
      </c>
      <c r="AP23" s="21" t="s">
        <v>1297</v>
      </c>
      <c r="AQ23" s="21" t="s">
        <v>1298</v>
      </c>
      <c r="AR23" s="21" t="s">
        <v>1325</v>
      </c>
    </row>
    <row r="24" spans="1:44" ht="45" x14ac:dyDescent="0.25">
      <c r="A24" s="21" t="s">
        <v>1388</v>
      </c>
      <c r="B24" s="21" t="s">
        <v>1389</v>
      </c>
      <c r="C24" s="21" t="s">
        <v>1390</v>
      </c>
      <c r="D24" s="21">
        <v>107321208</v>
      </c>
      <c r="E24" s="21">
        <v>1000606304</v>
      </c>
      <c r="F24" s="21" t="s">
        <v>1391</v>
      </c>
      <c r="G24" s="21" t="s">
        <v>1392</v>
      </c>
      <c r="H24" s="21" t="s">
        <v>1393</v>
      </c>
      <c r="I24" s="21" t="s">
        <v>1394</v>
      </c>
      <c r="J24" s="21" t="s">
        <v>1288</v>
      </c>
      <c r="K24" s="21" t="s">
        <v>1289</v>
      </c>
      <c r="L24" s="21"/>
      <c r="M24" s="21">
        <v>0.8</v>
      </c>
      <c r="N24" s="21"/>
      <c r="O24" s="21" t="s">
        <v>1362</v>
      </c>
      <c r="P24" s="21"/>
      <c r="Q24" s="21" t="s">
        <v>1172</v>
      </c>
      <c r="R24" s="22">
        <v>43585</v>
      </c>
      <c r="S24" s="21" t="s">
        <v>436</v>
      </c>
      <c r="T24" s="21" t="s">
        <v>1174</v>
      </c>
      <c r="U24" s="21" t="s">
        <v>1396</v>
      </c>
      <c r="V24" s="21" t="s">
        <v>1397</v>
      </c>
      <c r="W24" s="21" t="s">
        <v>1323</v>
      </c>
      <c r="X24" s="21" t="s">
        <v>1324</v>
      </c>
      <c r="Y24" s="21"/>
      <c r="Z24" s="21" t="s">
        <v>1179</v>
      </c>
      <c r="AA24" s="21" t="s">
        <v>1180</v>
      </c>
      <c r="AB24" s="21" t="s">
        <v>1181</v>
      </c>
      <c r="AC24" s="21" t="s">
        <v>435</v>
      </c>
      <c r="AD24" s="21" t="s">
        <v>1205</v>
      </c>
      <c r="AE24" s="21" t="s">
        <v>1180</v>
      </c>
      <c r="AF24" s="21" t="s">
        <v>1185</v>
      </c>
      <c r="AG24" s="21" t="s">
        <v>1296</v>
      </c>
      <c r="AH24" s="21"/>
      <c r="AI24" s="21"/>
      <c r="AJ24" s="21" t="s">
        <v>1187</v>
      </c>
      <c r="AK24" s="21" t="s">
        <v>1180</v>
      </c>
      <c r="AL24" s="21"/>
      <c r="AM24" s="21" t="s">
        <v>1180</v>
      </c>
      <c r="AN24" s="21" t="s">
        <v>1189</v>
      </c>
      <c r="AO24" s="21">
        <v>5</v>
      </c>
      <c r="AP24" s="21" t="s">
        <v>1297</v>
      </c>
      <c r="AQ24" s="21" t="s">
        <v>1298</v>
      </c>
      <c r="AR24" s="21" t="s">
        <v>1325</v>
      </c>
    </row>
    <row r="25" spans="1:44" ht="45" x14ac:dyDescent="0.25">
      <c r="A25" s="21" t="s">
        <v>1398</v>
      </c>
      <c r="B25" s="21" t="s">
        <v>1399</v>
      </c>
      <c r="C25" s="21" t="s">
        <v>1400</v>
      </c>
      <c r="D25" s="21">
        <v>114065208</v>
      </c>
      <c r="E25" s="21">
        <v>1000756304</v>
      </c>
      <c r="F25" s="21" t="s">
        <v>1401</v>
      </c>
      <c r="G25" s="21" t="s">
        <v>1402</v>
      </c>
      <c r="H25" s="21"/>
      <c r="I25" s="21"/>
      <c r="J25" s="21" t="s">
        <v>1288</v>
      </c>
      <c r="K25" s="21" t="s">
        <v>1289</v>
      </c>
      <c r="L25" s="21"/>
      <c r="M25" s="21">
        <v>0.8</v>
      </c>
      <c r="N25" s="21"/>
      <c r="O25" s="21" t="s">
        <v>1362</v>
      </c>
      <c r="P25" s="21"/>
      <c r="Q25" s="21" t="s">
        <v>1172</v>
      </c>
      <c r="R25" s="22">
        <v>43951</v>
      </c>
      <c r="S25" s="21" t="s">
        <v>436</v>
      </c>
      <c r="T25" s="21" t="s">
        <v>1174</v>
      </c>
      <c r="U25" s="21" t="s">
        <v>1404</v>
      </c>
      <c r="V25" s="21" t="s">
        <v>1405</v>
      </c>
      <c r="W25" s="21" t="s">
        <v>1323</v>
      </c>
      <c r="X25" s="21" t="s">
        <v>1324</v>
      </c>
      <c r="Y25" s="21"/>
      <c r="Z25" s="21" t="s">
        <v>1179</v>
      </c>
      <c r="AA25" s="21" t="s">
        <v>1180</v>
      </c>
      <c r="AB25" s="21" t="s">
        <v>1181</v>
      </c>
      <c r="AC25" s="21" t="s">
        <v>435</v>
      </c>
      <c r="AD25" s="21" t="s">
        <v>1205</v>
      </c>
      <c r="AE25" s="21" t="s">
        <v>1180</v>
      </c>
      <c r="AF25" s="21" t="s">
        <v>1185</v>
      </c>
      <c r="AG25" s="21" t="s">
        <v>1296</v>
      </c>
      <c r="AH25" s="21"/>
      <c r="AI25" s="21"/>
      <c r="AJ25" s="21" t="s">
        <v>1187</v>
      </c>
      <c r="AK25" s="21" t="s">
        <v>1180</v>
      </c>
      <c r="AL25" s="21"/>
      <c r="AM25" s="21" t="s">
        <v>1180</v>
      </c>
      <c r="AN25" s="21" t="s">
        <v>1189</v>
      </c>
      <c r="AO25" s="21">
        <v>5</v>
      </c>
      <c r="AP25" s="21" t="s">
        <v>1297</v>
      </c>
      <c r="AQ25" s="21" t="s">
        <v>1298</v>
      </c>
      <c r="AR25" s="21" t="s">
        <v>1325</v>
      </c>
    </row>
    <row r="26" spans="1:44" ht="45" x14ac:dyDescent="0.25">
      <c r="A26" s="21" t="s">
        <v>1406</v>
      </c>
      <c r="B26" s="21" t="s">
        <v>1407</v>
      </c>
      <c r="C26" s="21" t="s">
        <v>1408</v>
      </c>
      <c r="D26" s="21">
        <v>121200908</v>
      </c>
      <c r="E26" s="21">
        <v>1000932404</v>
      </c>
      <c r="F26" s="21" t="s">
        <v>1409</v>
      </c>
      <c r="G26" s="21" t="s">
        <v>1410</v>
      </c>
      <c r="H26" s="21" t="s">
        <v>1411</v>
      </c>
      <c r="I26" s="21" t="s">
        <v>1412</v>
      </c>
      <c r="J26" s="21" t="s">
        <v>1288</v>
      </c>
      <c r="K26" s="21" t="s">
        <v>1289</v>
      </c>
      <c r="L26" s="21"/>
      <c r="M26" s="21">
        <v>0.8</v>
      </c>
      <c r="N26" s="21"/>
      <c r="O26" s="21" t="s">
        <v>1362</v>
      </c>
      <c r="P26" s="21"/>
      <c r="Q26" s="21" t="s">
        <v>1172</v>
      </c>
      <c r="R26" s="22">
        <v>44316</v>
      </c>
      <c r="S26" s="21" t="s">
        <v>436</v>
      </c>
      <c r="T26" s="21" t="s">
        <v>1174</v>
      </c>
      <c r="U26" s="21" t="s">
        <v>1414</v>
      </c>
      <c r="V26" s="21" t="s">
        <v>1415</v>
      </c>
      <c r="W26" s="21" t="s">
        <v>1323</v>
      </c>
      <c r="X26" s="21" t="s">
        <v>1324</v>
      </c>
      <c r="Y26" s="21"/>
      <c r="Z26" s="21" t="s">
        <v>1179</v>
      </c>
      <c r="AA26" s="21" t="s">
        <v>1180</v>
      </c>
      <c r="AB26" s="21" t="s">
        <v>1181</v>
      </c>
      <c r="AC26" s="21" t="s">
        <v>435</v>
      </c>
      <c r="AD26" s="21" t="s">
        <v>1205</v>
      </c>
      <c r="AE26" s="21" t="s">
        <v>1180</v>
      </c>
      <c r="AF26" s="21" t="s">
        <v>1185</v>
      </c>
      <c r="AG26" s="21" t="s">
        <v>1296</v>
      </c>
      <c r="AH26" s="21"/>
      <c r="AI26" s="21"/>
      <c r="AJ26" s="21" t="s">
        <v>1187</v>
      </c>
      <c r="AK26" s="21" t="s">
        <v>1180</v>
      </c>
      <c r="AL26" s="21"/>
      <c r="AM26" s="21" t="s">
        <v>1180</v>
      </c>
      <c r="AN26" s="21" t="s">
        <v>1189</v>
      </c>
      <c r="AO26" s="21">
        <v>5</v>
      </c>
      <c r="AP26" s="21" t="s">
        <v>1297</v>
      </c>
      <c r="AQ26" s="21" t="s">
        <v>1298</v>
      </c>
      <c r="AR26" s="21" t="s">
        <v>1325</v>
      </c>
    </row>
    <row r="27" spans="1:44" ht="45" x14ac:dyDescent="0.25">
      <c r="A27" s="21" t="s">
        <v>1416</v>
      </c>
      <c r="B27" s="21" t="s">
        <v>1417</v>
      </c>
      <c r="C27" s="21" t="s">
        <v>1418</v>
      </c>
      <c r="D27" s="21">
        <v>127304208</v>
      </c>
      <c r="E27" s="21">
        <v>350104</v>
      </c>
      <c r="F27" s="21" t="s">
        <v>1416</v>
      </c>
      <c r="G27" s="21" t="s">
        <v>1419</v>
      </c>
      <c r="H27" s="21" t="s">
        <v>1420</v>
      </c>
      <c r="I27" s="21" t="s">
        <v>1421</v>
      </c>
      <c r="J27" s="21" t="s">
        <v>1288</v>
      </c>
      <c r="K27" s="21" t="s">
        <v>1289</v>
      </c>
      <c r="L27" s="21"/>
      <c r="M27" s="21">
        <v>0.8</v>
      </c>
      <c r="N27" s="21"/>
      <c r="O27" s="21" t="s">
        <v>1362</v>
      </c>
      <c r="P27" s="21"/>
      <c r="Q27" s="21" t="s">
        <v>1172</v>
      </c>
      <c r="R27" s="22">
        <v>44680</v>
      </c>
      <c r="S27" s="21" t="s">
        <v>436</v>
      </c>
      <c r="T27" s="21" t="s">
        <v>1174</v>
      </c>
      <c r="U27" s="21" t="s">
        <v>1422</v>
      </c>
      <c r="V27" s="21" t="s">
        <v>1423</v>
      </c>
      <c r="W27" s="21" t="s">
        <v>1323</v>
      </c>
      <c r="X27" s="21" t="s">
        <v>1324</v>
      </c>
      <c r="Y27" s="21"/>
      <c r="Z27" s="21" t="s">
        <v>1179</v>
      </c>
      <c r="AA27" s="21" t="s">
        <v>1180</v>
      </c>
      <c r="AB27" s="21" t="s">
        <v>1181</v>
      </c>
      <c r="AC27" s="21" t="s">
        <v>435</v>
      </c>
      <c r="AD27" s="21" t="s">
        <v>1205</v>
      </c>
      <c r="AE27" s="21" t="s">
        <v>1180</v>
      </c>
      <c r="AF27" s="21" t="s">
        <v>1185</v>
      </c>
      <c r="AG27" s="21" t="s">
        <v>1296</v>
      </c>
      <c r="AH27" s="21"/>
      <c r="AI27" s="21"/>
      <c r="AJ27" s="21" t="s">
        <v>1187</v>
      </c>
      <c r="AK27" s="21" t="s">
        <v>1180</v>
      </c>
      <c r="AL27" s="21"/>
      <c r="AM27" s="21" t="s">
        <v>1180</v>
      </c>
      <c r="AN27" s="21" t="s">
        <v>1189</v>
      </c>
      <c r="AO27" s="21">
        <v>0</v>
      </c>
      <c r="AP27" s="21" t="s">
        <v>1297</v>
      </c>
      <c r="AQ27" s="21" t="s">
        <v>1298</v>
      </c>
      <c r="AR27" s="21" t="s">
        <v>1325</v>
      </c>
    </row>
    <row r="28" spans="1:44" ht="45" x14ac:dyDescent="0.25">
      <c r="A28" s="21" t="s">
        <v>1424</v>
      </c>
      <c r="B28" s="21" t="s">
        <v>1425</v>
      </c>
      <c r="C28" s="21" t="s">
        <v>1426</v>
      </c>
      <c r="D28" s="21">
        <v>133162308</v>
      </c>
      <c r="E28" s="21">
        <v>351104</v>
      </c>
      <c r="F28" s="21" t="s">
        <v>1424</v>
      </c>
      <c r="G28" s="21" t="s">
        <v>1427</v>
      </c>
      <c r="H28" s="21" t="s">
        <v>1428</v>
      </c>
      <c r="I28" s="21" t="s">
        <v>1429</v>
      </c>
      <c r="J28" s="21" t="s">
        <v>1288</v>
      </c>
      <c r="K28" s="21" t="s">
        <v>1289</v>
      </c>
      <c r="L28" s="21"/>
      <c r="M28" s="21">
        <v>0.8</v>
      </c>
      <c r="N28" s="21"/>
      <c r="O28" s="21" t="s">
        <v>1362</v>
      </c>
      <c r="P28" s="21"/>
      <c r="Q28" s="21" t="s">
        <v>1172</v>
      </c>
      <c r="R28" s="22">
        <v>45044</v>
      </c>
      <c r="S28" s="21" t="s">
        <v>436</v>
      </c>
      <c r="T28" s="21" t="s">
        <v>1174</v>
      </c>
      <c r="U28" s="21" t="s">
        <v>1430</v>
      </c>
      <c r="V28" s="21" t="s">
        <v>1431</v>
      </c>
      <c r="W28" s="21" t="s">
        <v>1323</v>
      </c>
      <c r="X28" s="21" t="s">
        <v>1324</v>
      </c>
      <c r="Y28" s="21"/>
      <c r="Z28" s="21" t="s">
        <v>1179</v>
      </c>
      <c r="AA28" s="21" t="s">
        <v>1180</v>
      </c>
      <c r="AB28" s="21" t="s">
        <v>1181</v>
      </c>
      <c r="AC28" s="21" t="s">
        <v>435</v>
      </c>
      <c r="AD28" s="21" t="s">
        <v>1205</v>
      </c>
      <c r="AE28" s="21" t="s">
        <v>1180</v>
      </c>
      <c r="AF28" s="21" t="s">
        <v>1185</v>
      </c>
      <c r="AG28" s="21" t="s">
        <v>1296</v>
      </c>
      <c r="AH28" s="21"/>
      <c r="AI28" s="21"/>
      <c r="AJ28" s="21" t="s">
        <v>1187</v>
      </c>
      <c r="AK28" s="21" t="s">
        <v>1180</v>
      </c>
      <c r="AL28" s="21"/>
      <c r="AM28" s="21" t="s">
        <v>1180</v>
      </c>
      <c r="AN28" s="21" t="s">
        <v>1189</v>
      </c>
      <c r="AO28" s="21">
        <v>0</v>
      </c>
      <c r="AP28" s="21" t="s">
        <v>1297</v>
      </c>
      <c r="AQ28" s="21" t="s">
        <v>1298</v>
      </c>
      <c r="AR28" s="21" t="s">
        <v>1325</v>
      </c>
    </row>
    <row r="29" spans="1:44" ht="45" x14ac:dyDescent="0.25">
      <c r="A29" s="21" t="s">
        <v>1432</v>
      </c>
      <c r="B29" s="21" t="s">
        <v>1433</v>
      </c>
      <c r="C29" s="21" t="s">
        <v>1434</v>
      </c>
      <c r="D29" s="21">
        <v>139172308</v>
      </c>
      <c r="E29" s="21">
        <v>356904</v>
      </c>
      <c r="F29" s="21" t="s">
        <v>1432</v>
      </c>
      <c r="G29" s="21" t="s">
        <v>1435</v>
      </c>
      <c r="H29" s="21" t="s">
        <v>1436</v>
      </c>
      <c r="I29" s="21" t="s">
        <v>1437</v>
      </c>
      <c r="J29" s="21" t="s">
        <v>1288</v>
      </c>
      <c r="K29" s="21" t="s">
        <v>1289</v>
      </c>
      <c r="L29" s="21"/>
      <c r="M29" s="21">
        <v>0.8</v>
      </c>
      <c r="N29" s="21"/>
      <c r="O29" s="21" t="s">
        <v>1362</v>
      </c>
      <c r="P29" s="21"/>
      <c r="Q29" s="21" t="s">
        <v>1172</v>
      </c>
      <c r="R29" s="22">
        <v>45412</v>
      </c>
      <c r="S29" s="21" t="s">
        <v>436</v>
      </c>
      <c r="T29" s="21" t="s">
        <v>1174</v>
      </c>
      <c r="U29" s="21" t="s">
        <v>1439</v>
      </c>
      <c r="V29" s="21" t="s">
        <v>1440</v>
      </c>
      <c r="W29" s="21" t="s">
        <v>1323</v>
      </c>
      <c r="X29" s="21" t="s">
        <v>1324</v>
      </c>
      <c r="Y29" s="21"/>
      <c r="Z29" s="21" t="s">
        <v>1179</v>
      </c>
      <c r="AA29" s="21" t="s">
        <v>1180</v>
      </c>
      <c r="AB29" s="21" t="s">
        <v>1181</v>
      </c>
      <c r="AC29" s="21" t="s">
        <v>435</v>
      </c>
      <c r="AD29" s="21" t="s">
        <v>1205</v>
      </c>
      <c r="AE29" s="21" t="s">
        <v>1180</v>
      </c>
      <c r="AF29" s="21" t="s">
        <v>1185</v>
      </c>
      <c r="AG29" s="21" t="s">
        <v>1296</v>
      </c>
      <c r="AH29" s="21"/>
      <c r="AI29" s="21"/>
      <c r="AJ29" s="21" t="s">
        <v>1187</v>
      </c>
      <c r="AK29" s="21" t="s">
        <v>1180</v>
      </c>
      <c r="AL29" s="21"/>
      <c r="AM29" s="21" t="s">
        <v>1180</v>
      </c>
      <c r="AN29" s="21" t="s">
        <v>1189</v>
      </c>
      <c r="AO29" s="21">
        <v>0</v>
      </c>
      <c r="AP29" s="21" t="s">
        <v>1297</v>
      </c>
      <c r="AQ29" s="21" t="s">
        <v>1298</v>
      </c>
      <c r="AR29" s="21" t="s">
        <v>1325</v>
      </c>
    </row>
    <row r="30" spans="1:44" ht="45" x14ac:dyDescent="0.25">
      <c r="A30" s="21" t="s">
        <v>1441</v>
      </c>
      <c r="B30" s="21" t="s">
        <v>1442</v>
      </c>
      <c r="C30" s="21" t="s">
        <v>1443</v>
      </c>
      <c r="D30" s="21">
        <v>144718208</v>
      </c>
      <c r="E30" s="21">
        <v>359704</v>
      </c>
      <c r="F30" s="21" t="s">
        <v>1441</v>
      </c>
      <c r="G30" s="21" t="s">
        <v>1444</v>
      </c>
      <c r="H30" s="21" t="s">
        <v>1445</v>
      </c>
      <c r="I30" s="21" t="s">
        <v>1446</v>
      </c>
      <c r="J30" s="21" t="s">
        <v>1288</v>
      </c>
      <c r="K30" s="21" t="s">
        <v>1289</v>
      </c>
      <c r="L30" s="21"/>
      <c r="M30" s="21">
        <v>0.8</v>
      </c>
      <c r="N30" s="21"/>
      <c r="O30" s="21" t="s">
        <v>1362</v>
      </c>
      <c r="P30" s="21"/>
      <c r="Q30" s="21" t="s">
        <v>1172</v>
      </c>
      <c r="R30" s="22">
        <v>45777</v>
      </c>
      <c r="S30" s="21" t="s">
        <v>436</v>
      </c>
      <c r="T30" s="21" t="s">
        <v>1174</v>
      </c>
      <c r="U30" s="21" t="s">
        <v>1448</v>
      </c>
      <c r="V30" s="21" t="s">
        <v>1449</v>
      </c>
      <c r="W30" s="21" t="s">
        <v>1323</v>
      </c>
      <c r="X30" s="21" t="s">
        <v>1324</v>
      </c>
      <c r="Y30" s="21"/>
      <c r="Z30" s="21" t="s">
        <v>1179</v>
      </c>
      <c r="AA30" s="21" t="s">
        <v>1180</v>
      </c>
      <c r="AB30" s="21" t="s">
        <v>1181</v>
      </c>
      <c r="AC30" s="21" t="s">
        <v>435</v>
      </c>
      <c r="AD30" s="21" t="s">
        <v>1205</v>
      </c>
      <c r="AE30" s="21" t="s">
        <v>1180</v>
      </c>
      <c r="AF30" s="21" t="s">
        <v>1185</v>
      </c>
      <c r="AG30" s="21" t="s">
        <v>1296</v>
      </c>
      <c r="AH30" s="21"/>
      <c r="AI30" s="21"/>
      <c r="AJ30" s="21" t="s">
        <v>1187</v>
      </c>
      <c r="AK30" s="21" t="s">
        <v>1180</v>
      </c>
      <c r="AL30" s="21"/>
      <c r="AM30" s="21" t="s">
        <v>1180</v>
      </c>
      <c r="AN30" s="21" t="s">
        <v>1189</v>
      </c>
      <c r="AO30" s="21">
        <v>0</v>
      </c>
      <c r="AP30" s="21" t="s">
        <v>1297</v>
      </c>
      <c r="AQ30" s="21" t="s">
        <v>1298</v>
      </c>
      <c r="AR30" s="21" t="s">
        <v>1325</v>
      </c>
    </row>
    <row r="31" spans="1:44" ht="45" x14ac:dyDescent="0.25">
      <c r="A31" s="21" t="s">
        <v>6382</v>
      </c>
      <c r="B31" s="21" t="s">
        <v>6384</v>
      </c>
      <c r="C31" s="21" t="s">
        <v>6383</v>
      </c>
      <c r="D31" s="21">
        <v>150792708</v>
      </c>
      <c r="E31" s="21">
        <v>362104</v>
      </c>
      <c r="F31" s="21" t="s">
        <v>6382</v>
      </c>
      <c r="G31" s="21" t="s">
        <v>6381</v>
      </c>
      <c r="H31" s="21" t="s">
        <v>6380</v>
      </c>
      <c r="I31" s="21" t="s">
        <v>6379</v>
      </c>
      <c r="J31" s="21" t="s">
        <v>1288</v>
      </c>
      <c r="K31" s="21" t="s">
        <v>1289</v>
      </c>
      <c r="L31" s="21"/>
      <c r="M31" s="21">
        <v>0.8</v>
      </c>
      <c r="N31" s="21"/>
      <c r="O31" s="21" t="s">
        <v>1362</v>
      </c>
      <c r="P31" s="21"/>
      <c r="Q31" s="21" t="s">
        <v>1172</v>
      </c>
      <c r="R31" s="22">
        <v>46142</v>
      </c>
      <c r="S31" s="21" t="s">
        <v>436</v>
      </c>
      <c r="T31" s="21" t="s">
        <v>1174</v>
      </c>
      <c r="U31" s="21" t="s">
        <v>6378</v>
      </c>
      <c r="V31" s="21" t="s">
        <v>6377</v>
      </c>
      <c r="W31" s="21" t="s">
        <v>1323</v>
      </c>
      <c r="X31" s="21" t="s">
        <v>1324</v>
      </c>
      <c r="Y31" s="21"/>
      <c r="Z31" s="21" t="s">
        <v>1179</v>
      </c>
      <c r="AA31" s="21" t="s">
        <v>1180</v>
      </c>
      <c r="AB31" s="21" t="s">
        <v>1181</v>
      </c>
      <c r="AC31" s="21" t="s">
        <v>435</v>
      </c>
      <c r="AD31" s="21" t="s">
        <v>1205</v>
      </c>
      <c r="AE31" s="21" t="s">
        <v>1180</v>
      </c>
      <c r="AF31" s="21" t="s">
        <v>1185</v>
      </c>
      <c r="AG31" s="21" t="s">
        <v>1296</v>
      </c>
      <c r="AH31" s="21"/>
      <c r="AI31" s="21"/>
      <c r="AJ31" s="21" t="s">
        <v>1187</v>
      </c>
      <c r="AK31" s="21" t="s">
        <v>1180</v>
      </c>
      <c r="AL31" s="21"/>
      <c r="AM31" s="21" t="s">
        <v>1180</v>
      </c>
      <c r="AN31" s="21" t="s">
        <v>1189</v>
      </c>
      <c r="AO31" s="21">
        <v>0</v>
      </c>
      <c r="AP31" s="21" t="s">
        <v>1297</v>
      </c>
      <c r="AQ31" s="21" t="s">
        <v>1298</v>
      </c>
      <c r="AR31" s="21" t="s">
        <v>1325</v>
      </c>
    </row>
    <row r="32" spans="1:44" ht="56.25" x14ac:dyDescent="0.25">
      <c r="A32" s="21" t="s">
        <v>1459</v>
      </c>
      <c r="B32" s="21" t="s">
        <v>1460</v>
      </c>
      <c r="C32" s="21" t="s">
        <v>1461</v>
      </c>
      <c r="D32" s="21">
        <v>63968708</v>
      </c>
      <c r="E32" s="21">
        <v>1001404804</v>
      </c>
      <c r="F32" s="21" t="s">
        <v>1462</v>
      </c>
      <c r="G32" s="21" t="s">
        <v>1463</v>
      </c>
      <c r="H32" s="21" t="s">
        <v>1464</v>
      </c>
      <c r="I32" s="21" t="s">
        <v>1465</v>
      </c>
      <c r="J32" s="21" t="s">
        <v>1288</v>
      </c>
      <c r="K32" s="21" t="s">
        <v>1466</v>
      </c>
      <c r="L32" s="21"/>
      <c r="M32" s="21"/>
      <c r="N32" s="21"/>
      <c r="O32" s="21" t="s">
        <v>1235</v>
      </c>
      <c r="P32" s="21"/>
      <c r="Q32" s="21" t="s">
        <v>1172</v>
      </c>
      <c r="R32" s="22">
        <v>39917</v>
      </c>
      <c r="S32" s="21" t="s">
        <v>436</v>
      </c>
      <c r="T32" s="21" t="s">
        <v>1174</v>
      </c>
      <c r="U32" s="21" t="s">
        <v>1468</v>
      </c>
      <c r="V32" s="21" t="s">
        <v>1469</v>
      </c>
      <c r="W32" s="21" t="s">
        <v>1294</v>
      </c>
      <c r="X32" s="21" t="s">
        <v>1295</v>
      </c>
      <c r="Y32" s="21"/>
      <c r="Z32" s="21" t="s">
        <v>1179</v>
      </c>
      <c r="AA32" s="21" t="s">
        <v>1180</v>
      </c>
      <c r="AB32" s="21" t="s">
        <v>1181</v>
      </c>
      <c r="AC32" s="21" t="s">
        <v>435</v>
      </c>
      <c r="AD32" s="21" t="s">
        <v>1470</v>
      </c>
      <c r="AE32" s="21" t="s">
        <v>1184</v>
      </c>
      <c r="AF32" s="21" t="s">
        <v>1185</v>
      </c>
      <c r="AG32" s="21" t="s">
        <v>1186</v>
      </c>
      <c r="AH32" s="21"/>
      <c r="AI32" s="21"/>
      <c r="AJ32" s="21" t="s">
        <v>1187</v>
      </c>
      <c r="AK32" s="21" t="s">
        <v>1180</v>
      </c>
      <c r="AL32" s="21"/>
      <c r="AM32" s="21" t="s">
        <v>1180</v>
      </c>
      <c r="AN32" s="21" t="s">
        <v>1189</v>
      </c>
      <c r="AO32" s="21">
        <v>0</v>
      </c>
      <c r="AP32" s="21" t="s">
        <v>1190</v>
      </c>
      <c r="AQ32" s="21" t="s">
        <v>1191</v>
      </c>
      <c r="AR32" s="21" t="s">
        <v>1191</v>
      </c>
    </row>
    <row r="33" spans="1:44" ht="45" x14ac:dyDescent="0.25">
      <c r="A33" s="21" t="s">
        <v>1471</v>
      </c>
      <c r="B33" s="21" t="s">
        <v>1472</v>
      </c>
      <c r="C33" s="21" t="s">
        <v>1473</v>
      </c>
      <c r="D33" s="21">
        <v>138696208</v>
      </c>
      <c r="E33" s="21">
        <v>356804</v>
      </c>
      <c r="F33" s="21" t="s">
        <v>1471</v>
      </c>
      <c r="G33" s="21" t="s">
        <v>1474</v>
      </c>
      <c r="H33" s="21" t="s">
        <v>1475</v>
      </c>
      <c r="I33" s="21" t="s">
        <v>1476</v>
      </c>
      <c r="J33" s="21" t="s">
        <v>1223</v>
      </c>
      <c r="K33" s="21" t="s">
        <v>1224</v>
      </c>
      <c r="L33" s="21"/>
      <c r="M33" s="21">
        <v>1.444</v>
      </c>
      <c r="N33" s="21"/>
      <c r="O33" s="21" t="s">
        <v>1323</v>
      </c>
      <c r="P33" s="21"/>
      <c r="Q33" s="21" t="s">
        <v>1172</v>
      </c>
      <c r="R33" s="22">
        <v>45516</v>
      </c>
      <c r="S33" s="21" t="s">
        <v>436</v>
      </c>
      <c r="T33" s="21" t="s">
        <v>1174</v>
      </c>
      <c r="U33" s="21" t="s">
        <v>1478</v>
      </c>
      <c r="V33" s="21" t="s">
        <v>1479</v>
      </c>
      <c r="W33" s="21" t="s">
        <v>1305</v>
      </c>
      <c r="X33" s="21" t="s">
        <v>1480</v>
      </c>
      <c r="Y33" s="21"/>
      <c r="Z33" s="21" t="s">
        <v>1203</v>
      </c>
      <c r="AA33" s="21" t="s">
        <v>1180</v>
      </c>
      <c r="AB33" s="21" t="s">
        <v>1271</v>
      </c>
      <c r="AC33" s="21" t="s">
        <v>1481</v>
      </c>
      <c r="AD33" s="21" t="s">
        <v>1272</v>
      </c>
      <c r="AE33" s="21" t="s">
        <v>1184</v>
      </c>
      <c r="AF33" s="21" t="s">
        <v>1206</v>
      </c>
      <c r="AG33" s="21" t="s">
        <v>1207</v>
      </c>
      <c r="AH33" s="21"/>
      <c r="AI33" s="21"/>
      <c r="AJ33" s="21" t="s">
        <v>1187</v>
      </c>
      <c r="AK33" s="21" t="s">
        <v>1180</v>
      </c>
      <c r="AL33" s="21" t="s">
        <v>5853</v>
      </c>
      <c r="AM33" s="21" t="s">
        <v>1180</v>
      </c>
      <c r="AN33" s="21" t="s">
        <v>1189</v>
      </c>
      <c r="AO33" s="21">
        <v>0</v>
      </c>
      <c r="AP33" s="21" t="s">
        <v>1190</v>
      </c>
      <c r="AQ33" s="21" t="s">
        <v>1191</v>
      </c>
      <c r="AR33" s="21" t="s">
        <v>1191</v>
      </c>
    </row>
    <row r="34" spans="1:44" ht="45" x14ac:dyDescent="0.25">
      <c r="A34" s="21" t="s">
        <v>820</v>
      </c>
      <c r="B34" s="21" t="s">
        <v>821</v>
      </c>
      <c r="C34" s="21" t="s">
        <v>1482</v>
      </c>
      <c r="D34" s="21">
        <v>137359308</v>
      </c>
      <c r="E34" s="21">
        <v>352704</v>
      </c>
      <c r="F34" s="21" t="s">
        <v>820</v>
      </c>
      <c r="G34" s="21" t="s">
        <v>1483</v>
      </c>
      <c r="H34" s="21" t="s">
        <v>1484</v>
      </c>
      <c r="I34" s="21" t="s">
        <v>1485</v>
      </c>
      <c r="J34" s="21" t="s">
        <v>1168</v>
      </c>
      <c r="K34" s="21" t="s">
        <v>1169</v>
      </c>
      <c r="L34" s="21" t="s">
        <v>1197</v>
      </c>
      <c r="M34" s="21">
        <v>0.3</v>
      </c>
      <c r="N34" s="21"/>
      <c r="O34" s="21" t="s">
        <v>1305</v>
      </c>
      <c r="P34" s="21"/>
      <c r="Q34" s="21" t="s">
        <v>1172</v>
      </c>
      <c r="R34" s="22">
        <v>45302</v>
      </c>
      <c r="S34" s="21" t="s">
        <v>436</v>
      </c>
      <c r="T34" s="21" t="s">
        <v>1174</v>
      </c>
      <c r="U34" s="21" t="s">
        <v>1487</v>
      </c>
      <c r="V34" s="21" t="s">
        <v>1488</v>
      </c>
      <c r="W34" s="21" t="s">
        <v>1310</v>
      </c>
      <c r="X34" s="21" t="s">
        <v>1311</v>
      </c>
      <c r="Y34" s="21">
        <v>500000</v>
      </c>
      <c r="Z34" s="21" t="s">
        <v>1203</v>
      </c>
      <c r="AA34" s="21" t="s">
        <v>1180</v>
      </c>
      <c r="AB34" s="21" t="s">
        <v>1271</v>
      </c>
      <c r="AC34" s="21" t="s">
        <v>450</v>
      </c>
      <c r="AD34" s="21" t="s">
        <v>1489</v>
      </c>
      <c r="AE34" s="21" t="s">
        <v>1184</v>
      </c>
      <c r="AF34" s="21" t="s">
        <v>1206</v>
      </c>
      <c r="AG34" s="21" t="s">
        <v>1207</v>
      </c>
      <c r="AH34" s="21"/>
      <c r="AI34" s="21"/>
      <c r="AJ34" s="21" t="s">
        <v>1208</v>
      </c>
      <c r="AK34" s="21" t="s">
        <v>1184</v>
      </c>
      <c r="AL34" s="21" t="s">
        <v>533</v>
      </c>
      <c r="AM34" s="21" t="s">
        <v>1180</v>
      </c>
      <c r="AN34" s="21" t="s">
        <v>1189</v>
      </c>
      <c r="AO34" s="21">
        <v>0</v>
      </c>
      <c r="AP34" s="21" t="s">
        <v>1490</v>
      </c>
      <c r="AQ34" s="21" t="s">
        <v>1491</v>
      </c>
      <c r="AR34" s="21" t="s">
        <v>1491</v>
      </c>
    </row>
    <row r="35" spans="1:44" ht="45" x14ac:dyDescent="0.25">
      <c r="A35" s="21" t="s">
        <v>820</v>
      </c>
      <c r="B35" s="21" t="s">
        <v>821</v>
      </c>
      <c r="C35" s="21" t="s">
        <v>1492</v>
      </c>
      <c r="D35" s="21">
        <v>137359208</v>
      </c>
      <c r="E35" s="21">
        <v>352704</v>
      </c>
      <c r="F35" s="21" t="s">
        <v>820</v>
      </c>
      <c r="G35" s="21" t="s">
        <v>1493</v>
      </c>
      <c r="H35" s="21" t="s">
        <v>1494</v>
      </c>
      <c r="I35" s="21" t="s">
        <v>1495</v>
      </c>
      <c r="J35" s="21" t="s">
        <v>1215</v>
      </c>
      <c r="K35" s="21" t="s">
        <v>1216</v>
      </c>
      <c r="L35" s="21" t="s">
        <v>1197</v>
      </c>
      <c r="M35" s="21">
        <v>0.3</v>
      </c>
      <c r="N35" s="21"/>
      <c r="O35" s="21" t="s">
        <v>1305</v>
      </c>
      <c r="P35" s="21"/>
      <c r="Q35" s="21" t="s">
        <v>1172</v>
      </c>
      <c r="R35" s="22">
        <v>45302</v>
      </c>
      <c r="S35" s="21" t="s">
        <v>436</v>
      </c>
      <c r="T35" s="21" t="s">
        <v>1174</v>
      </c>
      <c r="U35" s="21" t="s">
        <v>1487</v>
      </c>
      <c r="V35" s="21" t="s">
        <v>1488</v>
      </c>
      <c r="W35" s="21" t="s">
        <v>1310</v>
      </c>
      <c r="X35" s="21" t="s">
        <v>1311</v>
      </c>
      <c r="Y35" s="21">
        <v>500000</v>
      </c>
      <c r="Z35" s="21" t="s">
        <v>1203</v>
      </c>
      <c r="AA35" s="21" t="s">
        <v>1180</v>
      </c>
      <c r="AB35" s="21" t="s">
        <v>1271</v>
      </c>
      <c r="AC35" s="21" t="s">
        <v>450</v>
      </c>
      <c r="AD35" s="21" t="s">
        <v>1489</v>
      </c>
      <c r="AE35" s="21" t="s">
        <v>1184</v>
      </c>
      <c r="AF35" s="21" t="s">
        <v>1206</v>
      </c>
      <c r="AG35" s="21" t="s">
        <v>1207</v>
      </c>
      <c r="AH35" s="21"/>
      <c r="AI35" s="21"/>
      <c r="AJ35" s="21" t="s">
        <v>1208</v>
      </c>
      <c r="AK35" s="21" t="s">
        <v>1184</v>
      </c>
      <c r="AL35" s="21" t="s">
        <v>533</v>
      </c>
      <c r="AM35" s="21" t="s">
        <v>1180</v>
      </c>
      <c r="AN35" s="21" t="s">
        <v>1189</v>
      </c>
      <c r="AO35" s="21">
        <v>0</v>
      </c>
      <c r="AP35" s="21" t="s">
        <v>1490</v>
      </c>
      <c r="AQ35" s="21" t="s">
        <v>1491</v>
      </c>
      <c r="AR35" s="21" t="s">
        <v>1491</v>
      </c>
    </row>
    <row r="36" spans="1:44" ht="45" x14ac:dyDescent="0.25">
      <c r="A36" s="21" t="s">
        <v>820</v>
      </c>
      <c r="B36" s="21" t="s">
        <v>821</v>
      </c>
      <c r="C36" s="21" t="s">
        <v>1496</v>
      </c>
      <c r="D36" s="21">
        <v>137359108</v>
      </c>
      <c r="E36" s="21">
        <v>352704</v>
      </c>
      <c r="F36" s="21" t="s">
        <v>820</v>
      </c>
      <c r="G36" s="21" t="s">
        <v>1497</v>
      </c>
      <c r="H36" s="21" t="s">
        <v>1498</v>
      </c>
      <c r="I36" s="21" t="s">
        <v>1499</v>
      </c>
      <c r="J36" s="21" t="s">
        <v>1168</v>
      </c>
      <c r="K36" s="21" t="s">
        <v>1169</v>
      </c>
      <c r="L36" s="21" t="s">
        <v>1219</v>
      </c>
      <c r="M36" s="21">
        <v>0.6</v>
      </c>
      <c r="N36" s="21"/>
      <c r="O36" s="21" t="s">
        <v>1305</v>
      </c>
      <c r="P36" s="21"/>
      <c r="Q36" s="21" t="s">
        <v>1172</v>
      </c>
      <c r="R36" s="22">
        <v>45302</v>
      </c>
      <c r="S36" s="21" t="s">
        <v>436</v>
      </c>
      <c r="T36" s="21" t="s">
        <v>1174</v>
      </c>
      <c r="U36" s="21" t="s">
        <v>1487</v>
      </c>
      <c r="V36" s="21" t="s">
        <v>1488</v>
      </c>
      <c r="W36" s="21" t="s">
        <v>1310</v>
      </c>
      <c r="X36" s="21" t="s">
        <v>1311</v>
      </c>
      <c r="Y36" s="21"/>
      <c r="Z36" s="21" t="s">
        <v>1220</v>
      </c>
      <c r="AA36" s="21" t="s">
        <v>1180</v>
      </c>
      <c r="AB36" s="21" t="s">
        <v>1271</v>
      </c>
      <c r="AC36" s="21" t="s">
        <v>450</v>
      </c>
      <c r="AD36" s="21" t="s">
        <v>1489</v>
      </c>
      <c r="AE36" s="21" t="s">
        <v>1184</v>
      </c>
      <c r="AF36" s="21" t="s">
        <v>1206</v>
      </c>
      <c r="AG36" s="21" t="s">
        <v>1207</v>
      </c>
      <c r="AH36" s="21"/>
      <c r="AI36" s="21"/>
      <c r="AJ36" s="21" t="s">
        <v>1208</v>
      </c>
      <c r="AK36" s="21" t="s">
        <v>1184</v>
      </c>
      <c r="AL36" s="21" t="s">
        <v>533</v>
      </c>
      <c r="AM36" s="21" t="s">
        <v>1180</v>
      </c>
      <c r="AN36" s="21" t="s">
        <v>1189</v>
      </c>
      <c r="AO36" s="21">
        <v>0</v>
      </c>
      <c r="AP36" s="21" t="s">
        <v>1490</v>
      </c>
      <c r="AQ36" s="21" t="s">
        <v>1491</v>
      </c>
      <c r="AR36" s="21" t="s">
        <v>1491</v>
      </c>
    </row>
    <row r="37" spans="1:44" ht="45" x14ac:dyDescent="0.25">
      <c r="A37" s="21" t="s">
        <v>820</v>
      </c>
      <c r="B37" s="21" t="s">
        <v>821</v>
      </c>
      <c r="C37" s="21" t="s">
        <v>1500</v>
      </c>
      <c r="D37" s="21">
        <v>137359008</v>
      </c>
      <c r="E37" s="21">
        <v>352704</v>
      </c>
      <c r="F37" s="21" t="s">
        <v>820</v>
      </c>
      <c r="G37" s="21" t="s">
        <v>1501</v>
      </c>
      <c r="H37" s="21" t="s">
        <v>1502</v>
      </c>
      <c r="I37" s="21" t="s">
        <v>1503</v>
      </c>
      <c r="J37" s="21" t="s">
        <v>1215</v>
      </c>
      <c r="K37" s="21" t="s">
        <v>1216</v>
      </c>
      <c r="L37" s="21" t="s">
        <v>1219</v>
      </c>
      <c r="M37" s="21">
        <v>0.6</v>
      </c>
      <c r="N37" s="21"/>
      <c r="O37" s="21" t="s">
        <v>1305</v>
      </c>
      <c r="P37" s="21"/>
      <c r="Q37" s="21" t="s">
        <v>1172</v>
      </c>
      <c r="R37" s="22">
        <v>45302</v>
      </c>
      <c r="S37" s="21" t="s">
        <v>436</v>
      </c>
      <c r="T37" s="21" t="s">
        <v>1174</v>
      </c>
      <c r="U37" s="21" t="s">
        <v>1487</v>
      </c>
      <c r="V37" s="21" t="s">
        <v>1488</v>
      </c>
      <c r="W37" s="21" t="s">
        <v>1310</v>
      </c>
      <c r="X37" s="21" t="s">
        <v>1311</v>
      </c>
      <c r="Y37" s="21"/>
      <c r="Z37" s="21" t="s">
        <v>1220</v>
      </c>
      <c r="AA37" s="21" t="s">
        <v>1180</v>
      </c>
      <c r="AB37" s="21" t="s">
        <v>1271</v>
      </c>
      <c r="AC37" s="21" t="s">
        <v>450</v>
      </c>
      <c r="AD37" s="21" t="s">
        <v>1489</v>
      </c>
      <c r="AE37" s="21" t="s">
        <v>1184</v>
      </c>
      <c r="AF37" s="21" t="s">
        <v>1206</v>
      </c>
      <c r="AG37" s="21" t="s">
        <v>1207</v>
      </c>
      <c r="AH37" s="21"/>
      <c r="AI37" s="21"/>
      <c r="AJ37" s="21" t="s">
        <v>1208</v>
      </c>
      <c r="AK37" s="21" t="s">
        <v>1184</v>
      </c>
      <c r="AL37" s="21" t="s">
        <v>533</v>
      </c>
      <c r="AM37" s="21" t="s">
        <v>1180</v>
      </c>
      <c r="AN37" s="21" t="s">
        <v>1189</v>
      </c>
      <c r="AO37" s="21">
        <v>0</v>
      </c>
      <c r="AP37" s="21" t="s">
        <v>1490</v>
      </c>
      <c r="AQ37" s="21" t="s">
        <v>1491</v>
      </c>
      <c r="AR37" s="21" t="s">
        <v>1491</v>
      </c>
    </row>
    <row r="38" spans="1:44" ht="45" x14ac:dyDescent="0.25">
      <c r="A38" s="21" t="s">
        <v>820</v>
      </c>
      <c r="B38" s="21" t="s">
        <v>821</v>
      </c>
      <c r="C38" s="21" t="s">
        <v>822</v>
      </c>
      <c r="D38" s="21">
        <v>139271808</v>
      </c>
      <c r="E38" s="21">
        <v>352704</v>
      </c>
      <c r="F38" s="21" t="s">
        <v>820</v>
      </c>
      <c r="G38" s="21" t="s">
        <v>823</v>
      </c>
      <c r="H38" s="21" t="s">
        <v>1504</v>
      </c>
      <c r="I38" s="21"/>
      <c r="J38" s="21" t="s">
        <v>1223</v>
      </c>
      <c r="K38" s="21" t="s">
        <v>1224</v>
      </c>
      <c r="L38" s="21" t="s">
        <v>1219</v>
      </c>
      <c r="M38" s="21">
        <v>0.6</v>
      </c>
      <c r="N38" s="21"/>
      <c r="O38" s="21" t="s">
        <v>1305</v>
      </c>
      <c r="P38" s="21"/>
      <c r="Q38" s="21" t="s">
        <v>1172</v>
      </c>
      <c r="R38" s="22">
        <v>45414</v>
      </c>
      <c r="S38" s="21" t="s">
        <v>436</v>
      </c>
      <c r="T38" s="21" t="s">
        <v>1174</v>
      </c>
      <c r="U38" s="21" t="s">
        <v>1487</v>
      </c>
      <c r="V38" s="21" t="s">
        <v>1488</v>
      </c>
      <c r="W38" s="21" t="s">
        <v>1310</v>
      </c>
      <c r="X38" s="21" t="s">
        <v>1311</v>
      </c>
      <c r="Y38" s="21"/>
      <c r="Z38" s="21" t="s">
        <v>1220</v>
      </c>
      <c r="AA38" s="21" t="s">
        <v>1180</v>
      </c>
      <c r="AB38" s="21" t="s">
        <v>1271</v>
      </c>
      <c r="AC38" s="21" t="s">
        <v>450</v>
      </c>
      <c r="AD38" s="21" t="s">
        <v>1489</v>
      </c>
      <c r="AE38" s="21" t="s">
        <v>1184</v>
      </c>
      <c r="AF38" s="21" t="s">
        <v>1206</v>
      </c>
      <c r="AG38" s="21" t="s">
        <v>1207</v>
      </c>
      <c r="AH38" s="21"/>
      <c r="AI38" s="21"/>
      <c r="AJ38" s="21" t="s">
        <v>1208</v>
      </c>
      <c r="AK38" s="21" t="s">
        <v>1184</v>
      </c>
      <c r="AL38" s="21" t="s">
        <v>533</v>
      </c>
      <c r="AM38" s="21" t="s">
        <v>1180</v>
      </c>
      <c r="AN38" s="21" t="s">
        <v>1189</v>
      </c>
      <c r="AO38" s="21">
        <v>0</v>
      </c>
      <c r="AP38" s="21" t="s">
        <v>1490</v>
      </c>
      <c r="AQ38" s="21" t="s">
        <v>1491</v>
      </c>
      <c r="AR38" s="21" t="s">
        <v>1491</v>
      </c>
    </row>
    <row r="39" spans="1:44" ht="45" x14ac:dyDescent="0.25">
      <c r="A39" s="21" t="s">
        <v>820</v>
      </c>
      <c r="B39" s="21" t="s">
        <v>821</v>
      </c>
      <c r="C39" s="21" t="s">
        <v>1506</v>
      </c>
      <c r="D39" s="21">
        <v>137359508</v>
      </c>
      <c r="E39" s="21">
        <v>352704</v>
      </c>
      <c r="F39" s="21" t="s">
        <v>820</v>
      </c>
      <c r="G39" s="21" t="s">
        <v>1507</v>
      </c>
      <c r="H39" s="21" t="s">
        <v>1508</v>
      </c>
      <c r="I39" s="21" t="s">
        <v>1509</v>
      </c>
      <c r="J39" s="21" t="s">
        <v>1168</v>
      </c>
      <c r="K39" s="21" t="s">
        <v>1169</v>
      </c>
      <c r="L39" s="21" t="s">
        <v>1510</v>
      </c>
      <c r="M39" s="21">
        <v>0.3</v>
      </c>
      <c r="N39" s="21"/>
      <c r="O39" s="21" t="s">
        <v>1305</v>
      </c>
      <c r="P39" s="21"/>
      <c r="Q39" s="21" t="s">
        <v>1172</v>
      </c>
      <c r="R39" s="22">
        <v>45302</v>
      </c>
      <c r="S39" s="21" t="s">
        <v>436</v>
      </c>
      <c r="T39" s="21" t="s">
        <v>1174</v>
      </c>
      <c r="U39" s="21" t="s">
        <v>1487</v>
      </c>
      <c r="V39" s="21" t="s">
        <v>1488</v>
      </c>
      <c r="W39" s="21" t="s">
        <v>1310</v>
      </c>
      <c r="X39" s="21" t="s">
        <v>1311</v>
      </c>
      <c r="Y39" s="21"/>
      <c r="Z39" s="21" t="s">
        <v>1220</v>
      </c>
      <c r="AA39" s="21" t="s">
        <v>1180</v>
      </c>
      <c r="AB39" s="21" t="s">
        <v>1271</v>
      </c>
      <c r="AC39" s="21" t="s">
        <v>450</v>
      </c>
      <c r="AD39" s="21" t="s">
        <v>1489</v>
      </c>
      <c r="AE39" s="21" t="s">
        <v>1184</v>
      </c>
      <c r="AF39" s="21" t="s">
        <v>1206</v>
      </c>
      <c r="AG39" s="21" t="s">
        <v>1207</v>
      </c>
      <c r="AH39" s="21"/>
      <c r="AI39" s="21"/>
      <c r="AJ39" s="21" t="s">
        <v>1208</v>
      </c>
      <c r="AK39" s="21" t="s">
        <v>1184</v>
      </c>
      <c r="AL39" s="21" t="s">
        <v>533</v>
      </c>
      <c r="AM39" s="21" t="s">
        <v>1180</v>
      </c>
      <c r="AN39" s="21" t="s">
        <v>1189</v>
      </c>
      <c r="AO39" s="21">
        <v>0</v>
      </c>
      <c r="AP39" s="21" t="s">
        <v>1490</v>
      </c>
      <c r="AQ39" s="21" t="s">
        <v>1491</v>
      </c>
      <c r="AR39" s="21" t="s">
        <v>1491</v>
      </c>
    </row>
    <row r="40" spans="1:44" ht="45" x14ac:dyDescent="0.25">
      <c r="A40" s="21" t="s">
        <v>820</v>
      </c>
      <c r="B40" s="21" t="s">
        <v>821</v>
      </c>
      <c r="C40" s="21" t="s">
        <v>1511</v>
      </c>
      <c r="D40" s="21">
        <v>137359408</v>
      </c>
      <c r="E40" s="21">
        <v>352704</v>
      </c>
      <c r="F40" s="21" t="s">
        <v>820</v>
      </c>
      <c r="G40" s="21" t="s">
        <v>1512</v>
      </c>
      <c r="H40" s="21" t="s">
        <v>1513</v>
      </c>
      <c r="I40" s="21" t="s">
        <v>1514</v>
      </c>
      <c r="J40" s="21" t="s">
        <v>1215</v>
      </c>
      <c r="K40" s="21" t="s">
        <v>1216</v>
      </c>
      <c r="L40" s="21" t="s">
        <v>1510</v>
      </c>
      <c r="M40" s="21">
        <v>0.3</v>
      </c>
      <c r="N40" s="21"/>
      <c r="O40" s="21" t="s">
        <v>1305</v>
      </c>
      <c r="P40" s="21"/>
      <c r="Q40" s="21" t="s">
        <v>1172</v>
      </c>
      <c r="R40" s="22">
        <v>45302</v>
      </c>
      <c r="S40" s="21" t="s">
        <v>436</v>
      </c>
      <c r="T40" s="21" t="s">
        <v>1174</v>
      </c>
      <c r="U40" s="21" t="s">
        <v>1487</v>
      </c>
      <c r="V40" s="21" t="s">
        <v>1488</v>
      </c>
      <c r="W40" s="21" t="s">
        <v>1310</v>
      </c>
      <c r="X40" s="21" t="s">
        <v>1311</v>
      </c>
      <c r="Y40" s="21"/>
      <c r="Z40" s="21" t="s">
        <v>1220</v>
      </c>
      <c r="AA40" s="21" t="s">
        <v>1180</v>
      </c>
      <c r="AB40" s="21" t="s">
        <v>1271</v>
      </c>
      <c r="AC40" s="21" t="s">
        <v>450</v>
      </c>
      <c r="AD40" s="21" t="s">
        <v>1489</v>
      </c>
      <c r="AE40" s="21" t="s">
        <v>1184</v>
      </c>
      <c r="AF40" s="21" t="s">
        <v>1206</v>
      </c>
      <c r="AG40" s="21" t="s">
        <v>1207</v>
      </c>
      <c r="AH40" s="21"/>
      <c r="AI40" s="21"/>
      <c r="AJ40" s="21" t="s">
        <v>1208</v>
      </c>
      <c r="AK40" s="21" t="s">
        <v>1184</v>
      </c>
      <c r="AL40" s="21" t="s">
        <v>533</v>
      </c>
      <c r="AM40" s="21" t="s">
        <v>1180</v>
      </c>
      <c r="AN40" s="21" t="s">
        <v>1189</v>
      </c>
      <c r="AO40" s="21">
        <v>0</v>
      </c>
      <c r="AP40" s="21" t="s">
        <v>1490</v>
      </c>
      <c r="AQ40" s="21" t="s">
        <v>1491</v>
      </c>
      <c r="AR40" s="21" t="s">
        <v>1491</v>
      </c>
    </row>
    <row r="41" spans="1:44" ht="56.25" x14ac:dyDescent="0.25">
      <c r="A41" s="21" t="s">
        <v>6374</v>
      </c>
      <c r="B41" s="21" t="s">
        <v>6376</v>
      </c>
      <c r="C41" s="21" t="s">
        <v>6375</v>
      </c>
      <c r="D41" s="21">
        <v>147719708</v>
      </c>
      <c r="E41" s="21">
        <v>360904</v>
      </c>
      <c r="F41" s="21" t="s">
        <v>6374</v>
      </c>
      <c r="G41" s="21" t="s">
        <v>6373</v>
      </c>
      <c r="H41" s="21" t="s">
        <v>6372</v>
      </c>
      <c r="I41" s="21" t="s">
        <v>6371</v>
      </c>
      <c r="J41" s="21" t="s">
        <v>1168</v>
      </c>
      <c r="K41" s="21" t="s">
        <v>1169</v>
      </c>
      <c r="L41" s="21"/>
      <c r="M41" s="21">
        <v>0.25</v>
      </c>
      <c r="N41" s="21"/>
      <c r="O41" s="21" t="s">
        <v>1235</v>
      </c>
      <c r="P41" s="21"/>
      <c r="Q41" s="21" t="s">
        <v>1172</v>
      </c>
      <c r="R41" s="22">
        <v>45936</v>
      </c>
      <c r="S41" s="21" t="s">
        <v>436</v>
      </c>
      <c r="T41" s="21" t="s">
        <v>1174</v>
      </c>
      <c r="U41" s="21" t="s">
        <v>6370</v>
      </c>
      <c r="V41" s="21" t="s">
        <v>6369</v>
      </c>
      <c r="W41" s="21" t="s">
        <v>1294</v>
      </c>
      <c r="X41" s="21" t="s">
        <v>1295</v>
      </c>
      <c r="Y41" s="21"/>
      <c r="Z41" s="21" t="s">
        <v>1179</v>
      </c>
      <c r="AA41" s="21" t="s">
        <v>1180</v>
      </c>
      <c r="AB41" s="21" t="s">
        <v>1181</v>
      </c>
      <c r="AC41" s="21" t="s">
        <v>435</v>
      </c>
      <c r="AD41" s="21" t="s">
        <v>1183</v>
      </c>
      <c r="AE41" s="21" t="s">
        <v>1184</v>
      </c>
      <c r="AF41" s="21" t="s">
        <v>1185</v>
      </c>
      <c r="AG41" s="21" t="s">
        <v>1186</v>
      </c>
      <c r="AH41" s="21"/>
      <c r="AI41" s="21"/>
      <c r="AJ41" s="21" t="s">
        <v>1187</v>
      </c>
      <c r="AK41" s="21" t="s">
        <v>1180</v>
      </c>
      <c r="AL41" s="21" t="s">
        <v>5853</v>
      </c>
      <c r="AM41" s="21" t="s">
        <v>1180</v>
      </c>
      <c r="AN41" s="21" t="s">
        <v>1209</v>
      </c>
      <c r="AO41" s="21">
        <v>0</v>
      </c>
      <c r="AP41" s="21" t="s">
        <v>1190</v>
      </c>
      <c r="AQ41" s="21" t="s">
        <v>1191</v>
      </c>
      <c r="AR41" s="21" t="s">
        <v>1191</v>
      </c>
    </row>
    <row r="42" spans="1:44" ht="45" x14ac:dyDescent="0.25">
      <c r="A42" s="21" t="s">
        <v>1515</v>
      </c>
      <c r="B42" s="21" t="s">
        <v>1516</v>
      </c>
      <c r="C42" s="21" t="s">
        <v>1517</v>
      </c>
      <c r="D42" s="21">
        <v>142929308</v>
      </c>
      <c r="E42" s="21">
        <v>358504</v>
      </c>
      <c r="F42" s="21" t="s">
        <v>1515</v>
      </c>
      <c r="G42" s="21" t="s">
        <v>1518</v>
      </c>
      <c r="H42" s="21" t="s">
        <v>1519</v>
      </c>
      <c r="I42" s="21" t="s">
        <v>1520</v>
      </c>
      <c r="J42" s="21" t="s">
        <v>1168</v>
      </c>
      <c r="K42" s="21" t="s">
        <v>1169</v>
      </c>
      <c r="L42" s="21"/>
      <c r="M42" s="21"/>
      <c r="N42" s="21"/>
      <c r="O42" s="21" t="s">
        <v>1305</v>
      </c>
      <c r="P42" s="21"/>
      <c r="Q42" s="21" t="s">
        <v>1172</v>
      </c>
      <c r="R42" s="22">
        <v>45631</v>
      </c>
      <c r="S42" s="21" t="s">
        <v>436</v>
      </c>
      <c r="T42" s="21" t="s">
        <v>1174</v>
      </c>
      <c r="U42" s="21" t="s">
        <v>1522</v>
      </c>
      <c r="V42" s="21" t="s">
        <v>1523</v>
      </c>
      <c r="W42" s="21" t="s">
        <v>1310</v>
      </c>
      <c r="X42" s="21" t="s">
        <v>1311</v>
      </c>
      <c r="Y42" s="21"/>
      <c r="Z42" s="21" t="s">
        <v>1179</v>
      </c>
      <c r="AA42" s="21" t="s">
        <v>1180</v>
      </c>
      <c r="AB42" s="21" t="s">
        <v>1181</v>
      </c>
      <c r="AC42" s="21" t="s">
        <v>435</v>
      </c>
      <c r="AD42" s="21" t="s">
        <v>1470</v>
      </c>
      <c r="AE42" s="21" t="s">
        <v>1184</v>
      </c>
      <c r="AF42" s="21" t="s">
        <v>1185</v>
      </c>
      <c r="AG42" s="21" t="s">
        <v>1296</v>
      </c>
      <c r="AH42" s="21"/>
      <c r="AI42" s="21"/>
      <c r="AJ42" s="21" t="s">
        <v>1187</v>
      </c>
      <c r="AK42" s="21" t="s">
        <v>1184</v>
      </c>
      <c r="AL42" s="21" t="s">
        <v>5853</v>
      </c>
      <c r="AM42" s="21" t="s">
        <v>1180</v>
      </c>
      <c r="AN42" s="21" t="s">
        <v>1189</v>
      </c>
      <c r="AO42" s="21">
        <v>0</v>
      </c>
      <c r="AP42" s="21" t="s">
        <v>1190</v>
      </c>
      <c r="AQ42" s="21" t="s">
        <v>1191</v>
      </c>
      <c r="AR42" s="21" t="s">
        <v>1524</v>
      </c>
    </row>
    <row r="43" spans="1:44" ht="45" x14ac:dyDescent="0.25">
      <c r="A43" s="21" t="s">
        <v>1525</v>
      </c>
      <c r="B43" s="21" t="s">
        <v>1526</v>
      </c>
      <c r="C43" s="21" t="s">
        <v>1527</v>
      </c>
      <c r="D43" s="21">
        <v>65710808</v>
      </c>
      <c r="E43" s="21">
        <v>7379304</v>
      </c>
      <c r="F43" s="21" t="s">
        <v>1528</v>
      </c>
      <c r="G43" s="21" t="s">
        <v>1529</v>
      </c>
      <c r="H43" s="21" t="s">
        <v>1530</v>
      </c>
      <c r="I43" s="21" t="s">
        <v>1531</v>
      </c>
      <c r="J43" s="21" t="s">
        <v>1215</v>
      </c>
      <c r="K43" s="21" t="s">
        <v>1216</v>
      </c>
      <c r="L43" s="21" t="s">
        <v>1197</v>
      </c>
      <c r="M43" s="21">
        <v>0.45</v>
      </c>
      <c r="N43" s="21"/>
      <c r="O43" s="21" t="s">
        <v>1532</v>
      </c>
      <c r="P43" s="21" t="s">
        <v>1533</v>
      </c>
      <c r="Q43" s="21" t="s">
        <v>1172</v>
      </c>
      <c r="R43" s="22">
        <v>40148</v>
      </c>
      <c r="S43" s="21" t="s">
        <v>436</v>
      </c>
      <c r="T43" s="21" t="s">
        <v>1174</v>
      </c>
      <c r="U43" s="21" t="s">
        <v>1535</v>
      </c>
      <c r="V43" s="21" t="s">
        <v>1536</v>
      </c>
      <c r="W43" s="21" t="s">
        <v>1310</v>
      </c>
      <c r="X43" s="21" t="s">
        <v>1311</v>
      </c>
      <c r="Y43" s="21">
        <v>250000</v>
      </c>
      <c r="Z43" s="21" t="s">
        <v>1203</v>
      </c>
      <c r="AA43" s="21" t="s">
        <v>1180</v>
      </c>
      <c r="AB43" s="21" t="s">
        <v>1204</v>
      </c>
      <c r="AC43" s="21" t="s">
        <v>1182</v>
      </c>
      <c r="AD43" s="21" t="s">
        <v>1205</v>
      </c>
      <c r="AE43" s="21" t="s">
        <v>1180</v>
      </c>
      <c r="AF43" s="21" t="s">
        <v>1206</v>
      </c>
      <c r="AG43" s="21" t="s">
        <v>1207</v>
      </c>
      <c r="AH43" s="21"/>
      <c r="AI43" s="21" t="s">
        <v>1537</v>
      </c>
      <c r="AJ43" s="21" t="s">
        <v>1208</v>
      </c>
      <c r="AK43" s="21" t="s">
        <v>1184</v>
      </c>
      <c r="AL43" s="21" t="s">
        <v>5858</v>
      </c>
      <c r="AM43" s="21" t="s">
        <v>1180</v>
      </c>
      <c r="AN43" s="21" t="s">
        <v>1189</v>
      </c>
      <c r="AO43" s="21">
        <v>0</v>
      </c>
      <c r="AP43" s="21" t="s">
        <v>1297</v>
      </c>
      <c r="AQ43" s="21" t="s">
        <v>1538</v>
      </c>
      <c r="AR43" s="21" t="s">
        <v>1539</v>
      </c>
    </row>
    <row r="44" spans="1:44" ht="45" x14ac:dyDescent="0.25">
      <c r="A44" s="21" t="s">
        <v>1525</v>
      </c>
      <c r="B44" s="21" t="s">
        <v>1526</v>
      </c>
      <c r="C44" s="21" t="s">
        <v>1540</v>
      </c>
      <c r="D44" s="21">
        <v>31208</v>
      </c>
      <c r="E44" s="21">
        <v>7379304</v>
      </c>
      <c r="F44" s="21" t="s">
        <v>1528</v>
      </c>
      <c r="G44" s="21" t="s">
        <v>1541</v>
      </c>
      <c r="H44" s="21" t="s">
        <v>1542</v>
      </c>
      <c r="I44" s="21" t="s">
        <v>1543</v>
      </c>
      <c r="J44" s="21" t="s">
        <v>1168</v>
      </c>
      <c r="K44" s="21" t="s">
        <v>1169</v>
      </c>
      <c r="L44" s="21" t="s">
        <v>1219</v>
      </c>
      <c r="M44" s="21">
        <v>0.75</v>
      </c>
      <c r="N44" s="21"/>
      <c r="O44" s="21" t="s">
        <v>1532</v>
      </c>
      <c r="P44" s="21" t="s">
        <v>1544</v>
      </c>
      <c r="Q44" s="21" t="s">
        <v>1172</v>
      </c>
      <c r="R44" s="22">
        <v>36353</v>
      </c>
      <c r="S44" s="21" t="s">
        <v>436</v>
      </c>
      <c r="T44" s="21" t="s">
        <v>1174</v>
      </c>
      <c r="U44" s="21" t="s">
        <v>1535</v>
      </c>
      <c r="V44" s="21" t="s">
        <v>1536</v>
      </c>
      <c r="W44" s="21" t="s">
        <v>1310</v>
      </c>
      <c r="X44" s="21" t="s">
        <v>1311</v>
      </c>
      <c r="Y44" s="21"/>
      <c r="Z44" s="21" t="s">
        <v>1220</v>
      </c>
      <c r="AA44" s="21" t="s">
        <v>1180</v>
      </c>
      <c r="AB44" s="21" t="s">
        <v>1204</v>
      </c>
      <c r="AC44" s="21" t="s">
        <v>1182</v>
      </c>
      <c r="AD44" s="21" t="s">
        <v>1205</v>
      </c>
      <c r="AE44" s="21" t="s">
        <v>1180</v>
      </c>
      <c r="AF44" s="21" t="s">
        <v>1206</v>
      </c>
      <c r="AG44" s="21" t="s">
        <v>1207</v>
      </c>
      <c r="AH44" s="21"/>
      <c r="AI44" s="21" t="s">
        <v>1537</v>
      </c>
      <c r="AJ44" s="21" t="s">
        <v>1208</v>
      </c>
      <c r="AK44" s="21" t="s">
        <v>1184</v>
      </c>
      <c r="AL44" s="21" t="s">
        <v>5858</v>
      </c>
      <c r="AM44" s="21" t="s">
        <v>1180</v>
      </c>
      <c r="AN44" s="21" t="s">
        <v>1189</v>
      </c>
      <c r="AO44" s="21">
        <v>3</v>
      </c>
      <c r="AP44" s="21" t="s">
        <v>1297</v>
      </c>
      <c r="AQ44" s="21" t="s">
        <v>1538</v>
      </c>
      <c r="AR44" s="21" t="s">
        <v>1539</v>
      </c>
    </row>
    <row r="45" spans="1:44" ht="45" x14ac:dyDescent="0.25">
      <c r="A45" s="21" t="s">
        <v>1525</v>
      </c>
      <c r="B45" s="21" t="s">
        <v>1526</v>
      </c>
      <c r="C45" s="21" t="s">
        <v>1546</v>
      </c>
      <c r="D45" s="21">
        <v>31308</v>
      </c>
      <c r="E45" s="21">
        <v>7379304</v>
      </c>
      <c r="F45" s="21" t="s">
        <v>1528</v>
      </c>
      <c r="G45" s="21" t="s">
        <v>1547</v>
      </c>
      <c r="H45" s="21" t="s">
        <v>1548</v>
      </c>
      <c r="I45" s="21" t="s">
        <v>1549</v>
      </c>
      <c r="J45" s="21" t="s">
        <v>1215</v>
      </c>
      <c r="K45" s="21" t="s">
        <v>1216</v>
      </c>
      <c r="L45" s="21" t="s">
        <v>1219</v>
      </c>
      <c r="M45" s="21">
        <v>0.75</v>
      </c>
      <c r="N45" s="21"/>
      <c r="O45" s="21" t="s">
        <v>1532</v>
      </c>
      <c r="P45" s="21" t="s">
        <v>1550</v>
      </c>
      <c r="Q45" s="21" t="s">
        <v>1172</v>
      </c>
      <c r="R45" s="22">
        <v>36353</v>
      </c>
      <c r="S45" s="21" t="s">
        <v>436</v>
      </c>
      <c r="T45" s="21" t="s">
        <v>1174</v>
      </c>
      <c r="U45" s="21" t="s">
        <v>1535</v>
      </c>
      <c r="V45" s="21" t="s">
        <v>1536</v>
      </c>
      <c r="W45" s="21" t="s">
        <v>1310</v>
      </c>
      <c r="X45" s="21" t="s">
        <v>1311</v>
      </c>
      <c r="Y45" s="21"/>
      <c r="Z45" s="21" t="s">
        <v>1220</v>
      </c>
      <c r="AA45" s="21" t="s">
        <v>1180</v>
      </c>
      <c r="AB45" s="21" t="s">
        <v>1204</v>
      </c>
      <c r="AC45" s="21" t="s">
        <v>1182</v>
      </c>
      <c r="AD45" s="21" t="s">
        <v>1205</v>
      </c>
      <c r="AE45" s="21" t="s">
        <v>1180</v>
      </c>
      <c r="AF45" s="21" t="s">
        <v>1206</v>
      </c>
      <c r="AG45" s="21" t="s">
        <v>1207</v>
      </c>
      <c r="AH45" s="21"/>
      <c r="AI45" s="21" t="s">
        <v>1537</v>
      </c>
      <c r="AJ45" s="21" t="s">
        <v>1208</v>
      </c>
      <c r="AK45" s="21" t="s">
        <v>1184</v>
      </c>
      <c r="AL45" s="21" t="s">
        <v>5858</v>
      </c>
      <c r="AM45" s="21" t="s">
        <v>1180</v>
      </c>
      <c r="AN45" s="21" t="s">
        <v>1189</v>
      </c>
      <c r="AO45" s="21">
        <v>3</v>
      </c>
      <c r="AP45" s="21" t="s">
        <v>1297</v>
      </c>
      <c r="AQ45" s="21" t="s">
        <v>1538</v>
      </c>
      <c r="AR45" s="21" t="s">
        <v>1539</v>
      </c>
    </row>
    <row r="46" spans="1:44" ht="45" x14ac:dyDescent="0.25">
      <c r="A46" s="21" t="s">
        <v>1751</v>
      </c>
      <c r="B46" s="21" t="s">
        <v>6366</v>
      </c>
      <c r="C46" s="21" t="s">
        <v>1753</v>
      </c>
      <c r="D46" s="21">
        <v>65101908</v>
      </c>
      <c r="E46" s="21">
        <v>7379204</v>
      </c>
      <c r="F46" s="21" t="s">
        <v>1754</v>
      </c>
      <c r="G46" s="21" t="s">
        <v>6368</v>
      </c>
      <c r="H46" s="21" t="s">
        <v>1756</v>
      </c>
      <c r="I46" s="21" t="s">
        <v>1757</v>
      </c>
      <c r="J46" s="21" t="s">
        <v>1215</v>
      </c>
      <c r="K46" s="21" t="s">
        <v>1216</v>
      </c>
      <c r="L46" s="21" t="s">
        <v>1197</v>
      </c>
      <c r="M46" s="21">
        <v>0.3</v>
      </c>
      <c r="N46" s="21"/>
      <c r="O46" s="21" t="s">
        <v>1758</v>
      </c>
      <c r="P46" s="21" t="s">
        <v>1759</v>
      </c>
      <c r="Q46" s="21" t="s">
        <v>1172</v>
      </c>
      <c r="R46" s="22">
        <v>40057</v>
      </c>
      <c r="S46" s="21" t="s">
        <v>436</v>
      </c>
      <c r="T46" s="21" t="s">
        <v>1174</v>
      </c>
      <c r="U46" s="21" t="s">
        <v>1761</v>
      </c>
      <c r="V46" s="21" t="s">
        <v>1762</v>
      </c>
      <c r="W46" s="21" t="s">
        <v>1763</v>
      </c>
      <c r="X46" s="21" t="s">
        <v>1764</v>
      </c>
      <c r="Y46" s="21">
        <v>250000</v>
      </c>
      <c r="Z46" s="21" t="s">
        <v>1203</v>
      </c>
      <c r="AA46" s="21" t="s">
        <v>1180</v>
      </c>
      <c r="AB46" s="21" t="s">
        <v>1204</v>
      </c>
      <c r="AC46" s="21" t="s">
        <v>1182</v>
      </c>
      <c r="AD46" s="21" t="s">
        <v>1205</v>
      </c>
      <c r="AE46" s="21" t="s">
        <v>1180</v>
      </c>
      <c r="AF46" s="21" t="s">
        <v>1206</v>
      </c>
      <c r="AG46" s="21" t="s">
        <v>1207</v>
      </c>
      <c r="AH46" s="21"/>
      <c r="AI46" s="21" t="s">
        <v>1765</v>
      </c>
      <c r="AJ46" s="21" t="s">
        <v>1208</v>
      </c>
      <c r="AK46" s="21" t="s">
        <v>1184</v>
      </c>
      <c r="AL46" s="21" t="s">
        <v>5858</v>
      </c>
      <c r="AM46" s="21" t="s">
        <v>1180</v>
      </c>
      <c r="AN46" s="21" t="s">
        <v>1209</v>
      </c>
      <c r="AO46" s="21">
        <v>0</v>
      </c>
      <c r="AP46" s="21" t="s">
        <v>1297</v>
      </c>
      <c r="AQ46" s="21" t="s">
        <v>1298</v>
      </c>
      <c r="AR46" s="21" t="s">
        <v>1325</v>
      </c>
    </row>
    <row r="47" spans="1:44" ht="45" x14ac:dyDescent="0.25">
      <c r="A47" s="21" t="s">
        <v>1751</v>
      </c>
      <c r="B47" s="21" t="s">
        <v>6366</v>
      </c>
      <c r="C47" s="21" t="s">
        <v>1766</v>
      </c>
      <c r="D47" s="21">
        <v>31008</v>
      </c>
      <c r="E47" s="21">
        <v>7379204</v>
      </c>
      <c r="F47" s="21" t="s">
        <v>1754</v>
      </c>
      <c r="G47" s="21" t="s">
        <v>6367</v>
      </c>
      <c r="H47" s="21" t="s">
        <v>1768</v>
      </c>
      <c r="I47" s="21" t="s">
        <v>1769</v>
      </c>
      <c r="J47" s="21" t="s">
        <v>1168</v>
      </c>
      <c r="K47" s="21" t="s">
        <v>1169</v>
      </c>
      <c r="L47" s="21" t="s">
        <v>1219</v>
      </c>
      <c r="M47" s="21">
        <v>0.5</v>
      </c>
      <c r="N47" s="21"/>
      <c r="O47" s="21" t="s">
        <v>1758</v>
      </c>
      <c r="P47" s="21" t="s">
        <v>1770</v>
      </c>
      <c r="Q47" s="21" t="s">
        <v>1172</v>
      </c>
      <c r="R47" s="22">
        <v>36353</v>
      </c>
      <c r="S47" s="21" t="s">
        <v>436</v>
      </c>
      <c r="T47" s="21" t="s">
        <v>1174</v>
      </c>
      <c r="U47" s="21" t="s">
        <v>1761</v>
      </c>
      <c r="V47" s="21" t="s">
        <v>1762</v>
      </c>
      <c r="W47" s="21" t="s">
        <v>1763</v>
      </c>
      <c r="X47" s="21" t="s">
        <v>1764</v>
      </c>
      <c r="Y47" s="21"/>
      <c r="Z47" s="21" t="s">
        <v>1220</v>
      </c>
      <c r="AA47" s="21" t="s">
        <v>1180</v>
      </c>
      <c r="AB47" s="21" t="s">
        <v>1204</v>
      </c>
      <c r="AC47" s="21" t="s">
        <v>1182</v>
      </c>
      <c r="AD47" s="21" t="s">
        <v>1205</v>
      </c>
      <c r="AE47" s="21" t="s">
        <v>1180</v>
      </c>
      <c r="AF47" s="21" t="s">
        <v>1206</v>
      </c>
      <c r="AG47" s="21" t="s">
        <v>1207</v>
      </c>
      <c r="AH47" s="21"/>
      <c r="AI47" s="21" t="s">
        <v>1765</v>
      </c>
      <c r="AJ47" s="21" t="s">
        <v>1208</v>
      </c>
      <c r="AK47" s="21" t="s">
        <v>1184</v>
      </c>
      <c r="AL47" s="21" t="s">
        <v>5858</v>
      </c>
      <c r="AM47" s="21" t="s">
        <v>1180</v>
      </c>
      <c r="AN47" s="21" t="s">
        <v>1209</v>
      </c>
      <c r="AO47" s="21">
        <v>3</v>
      </c>
      <c r="AP47" s="21" t="s">
        <v>1297</v>
      </c>
      <c r="AQ47" s="21" t="s">
        <v>1298</v>
      </c>
      <c r="AR47" s="21" t="s">
        <v>1325</v>
      </c>
    </row>
    <row r="48" spans="1:44" ht="45" x14ac:dyDescent="0.25">
      <c r="A48" s="21" t="s">
        <v>1751</v>
      </c>
      <c r="B48" s="21" t="s">
        <v>6366</v>
      </c>
      <c r="C48" s="21" t="s">
        <v>1771</v>
      </c>
      <c r="D48" s="21">
        <v>31108</v>
      </c>
      <c r="E48" s="21">
        <v>7379204</v>
      </c>
      <c r="F48" s="21" t="s">
        <v>1754</v>
      </c>
      <c r="G48" s="21" t="s">
        <v>6365</v>
      </c>
      <c r="H48" s="21" t="s">
        <v>1773</v>
      </c>
      <c r="I48" s="21" t="s">
        <v>1774</v>
      </c>
      <c r="J48" s="21" t="s">
        <v>1215</v>
      </c>
      <c r="K48" s="21" t="s">
        <v>1216</v>
      </c>
      <c r="L48" s="21" t="s">
        <v>1219</v>
      </c>
      <c r="M48" s="21">
        <v>0.5</v>
      </c>
      <c r="N48" s="21"/>
      <c r="O48" s="21" t="s">
        <v>1758</v>
      </c>
      <c r="P48" s="21" t="s">
        <v>1775</v>
      </c>
      <c r="Q48" s="21" t="s">
        <v>1172</v>
      </c>
      <c r="R48" s="22">
        <v>36353</v>
      </c>
      <c r="S48" s="21" t="s">
        <v>436</v>
      </c>
      <c r="T48" s="21" t="s">
        <v>1174</v>
      </c>
      <c r="U48" s="21" t="s">
        <v>1761</v>
      </c>
      <c r="V48" s="21" t="s">
        <v>1762</v>
      </c>
      <c r="W48" s="21" t="s">
        <v>1763</v>
      </c>
      <c r="X48" s="21" t="s">
        <v>1764</v>
      </c>
      <c r="Y48" s="21"/>
      <c r="Z48" s="21" t="s">
        <v>1220</v>
      </c>
      <c r="AA48" s="21" t="s">
        <v>1180</v>
      </c>
      <c r="AB48" s="21" t="s">
        <v>1204</v>
      </c>
      <c r="AC48" s="21" t="s">
        <v>1182</v>
      </c>
      <c r="AD48" s="21" t="s">
        <v>1205</v>
      </c>
      <c r="AE48" s="21" t="s">
        <v>1180</v>
      </c>
      <c r="AF48" s="21" t="s">
        <v>1206</v>
      </c>
      <c r="AG48" s="21" t="s">
        <v>1207</v>
      </c>
      <c r="AH48" s="21"/>
      <c r="AI48" s="21" t="s">
        <v>1765</v>
      </c>
      <c r="AJ48" s="21" t="s">
        <v>1208</v>
      </c>
      <c r="AK48" s="21" t="s">
        <v>1184</v>
      </c>
      <c r="AL48" s="21" t="s">
        <v>5858</v>
      </c>
      <c r="AM48" s="21" t="s">
        <v>1180</v>
      </c>
      <c r="AN48" s="21" t="s">
        <v>1209</v>
      </c>
      <c r="AO48" s="21">
        <v>3</v>
      </c>
      <c r="AP48" s="21" t="s">
        <v>1297</v>
      </c>
      <c r="AQ48" s="21" t="s">
        <v>1298</v>
      </c>
      <c r="AR48" s="21" t="s">
        <v>1325</v>
      </c>
    </row>
    <row r="49" spans="1:44" ht="45" x14ac:dyDescent="0.25">
      <c r="A49" s="21" t="s">
        <v>1798</v>
      </c>
      <c r="B49" s="21" t="s">
        <v>6362</v>
      </c>
      <c r="C49" s="21" t="s">
        <v>1800</v>
      </c>
      <c r="D49" s="21">
        <v>119148208</v>
      </c>
      <c r="E49" s="21">
        <v>35095304</v>
      </c>
      <c r="F49" s="21" t="s">
        <v>1801</v>
      </c>
      <c r="G49" s="21" t="s">
        <v>6364</v>
      </c>
      <c r="H49" s="21" t="s">
        <v>1803</v>
      </c>
      <c r="I49" s="21" t="s">
        <v>1804</v>
      </c>
      <c r="J49" s="21" t="s">
        <v>1215</v>
      </c>
      <c r="K49" s="21" t="s">
        <v>1216</v>
      </c>
      <c r="L49" s="21" t="s">
        <v>1197</v>
      </c>
      <c r="M49" s="21">
        <v>0.3</v>
      </c>
      <c r="N49" s="21"/>
      <c r="O49" s="21" t="s">
        <v>1758</v>
      </c>
      <c r="P49" s="21"/>
      <c r="Q49" s="21" t="s">
        <v>1632</v>
      </c>
      <c r="R49" s="22">
        <v>44166</v>
      </c>
      <c r="S49" s="21" t="s">
        <v>436</v>
      </c>
      <c r="T49" s="21" t="s">
        <v>1174</v>
      </c>
      <c r="U49" s="21" t="s">
        <v>1806</v>
      </c>
      <c r="V49" s="21" t="s">
        <v>1807</v>
      </c>
      <c r="W49" s="21" t="s">
        <v>1763</v>
      </c>
      <c r="X49" s="21" t="s">
        <v>1764</v>
      </c>
      <c r="Y49" s="21">
        <v>250000</v>
      </c>
      <c r="Z49" s="21" t="s">
        <v>1203</v>
      </c>
      <c r="AA49" s="21" t="s">
        <v>1180</v>
      </c>
      <c r="AB49" s="21" t="s">
        <v>1204</v>
      </c>
      <c r="AC49" s="21" t="s">
        <v>1182</v>
      </c>
      <c r="AD49" s="21" t="s">
        <v>1205</v>
      </c>
      <c r="AE49" s="21" t="s">
        <v>1180</v>
      </c>
      <c r="AF49" s="21" t="s">
        <v>1206</v>
      </c>
      <c r="AG49" s="21" t="s">
        <v>1207</v>
      </c>
      <c r="AH49" s="21"/>
      <c r="AI49" s="21"/>
      <c r="AJ49" s="21" t="s">
        <v>1208</v>
      </c>
      <c r="AK49" s="21" t="s">
        <v>1184</v>
      </c>
      <c r="AL49" s="21" t="s">
        <v>5858</v>
      </c>
      <c r="AM49" s="21" t="s">
        <v>1180</v>
      </c>
      <c r="AN49" s="21" t="s">
        <v>1209</v>
      </c>
      <c r="AO49" s="21">
        <v>0</v>
      </c>
      <c r="AP49" s="21" t="s">
        <v>1297</v>
      </c>
      <c r="AQ49" s="21" t="s">
        <v>1298</v>
      </c>
      <c r="AR49" s="21" t="s">
        <v>1299</v>
      </c>
    </row>
    <row r="50" spans="1:44" ht="45" x14ac:dyDescent="0.25">
      <c r="A50" s="21" t="s">
        <v>1798</v>
      </c>
      <c r="B50" s="21" t="s">
        <v>6362</v>
      </c>
      <c r="C50" s="21" t="s">
        <v>1808</v>
      </c>
      <c r="D50" s="21">
        <v>62785208</v>
      </c>
      <c r="E50" s="21">
        <v>35095304</v>
      </c>
      <c r="F50" s="21" t="s">
        <v>1801</v>
      </c>
      <c r="G50" s="21" t="s">
        <v>6363</v>
      </c>
      <c r="H50" s="21" t="s">
        <v>1810</v>
      </c>
      <c r="I50" s="21" t="s">
        <v>1811</v>
      </c>
      <c r="J50" s="21" t="s">
        <v>1168</v>
      </c>
      <c r="K50" s="21" t="s">
        <v>1169</v>
      </c>
      <c r="L50" s="21" t="s">
        <v>1219</v>
      </c>
      <c r="M50" s="21">
        <v>0.5</v>
      </c>
      <c r="N50" s="21"/>
      <c r="O50" s="21" t="s">
        <v>1758</v>
      </c>
      <c r="P50" s="21" t="s">
        <v>1812</v>
      </c>
      <c r="Q50" s="21" t="s">
        <v>1632</v>
      </c>
      <c r="R50" s="22">
        <v>39793</v>
      </c>
      <c r="S50" s="21" t="s">
        <v>436</v>
      </c>
      <c r="T50" s="21" t="s">
        <v>1174</v>
      </c>
      <c r="U50" s="21" t="s">
        <v>1806</v>
      </c>
      <c r="V50" s="21" t="s">
        <v>1807</v>
      </c>
      <c r="W50" s="21" t="s">
        <v>1763</v>
      </c>
      <c r="X50" s="21" t="s">
        <v>1764</v>
      </c>
      <c r="Y50" s="21"/>
      <c r="Z50" s="21" t="s">
        <v>1220</v>
      </c>
      <c r="AA50" s="21" t="s">
        <v>1180</v>
      </c>
      <c r="AB50" s="21" t="s">
        <v>1204</v>
      </c>
      <c r="AC50" s="21" t="s">
        <v>1182</v>
      </c>
      <c r="AD50" s="21" t="s">
        <v>1205</v>
      </c>
      <c r="AE50" s="21" t="s">
        <v>1180</v>
      </c>
      <c r="AF50" s="21" t="s">
        <v>1206</v>
      </c>
      <c r="AG50" s="21" t="s">
        <v>1207</v>
      </c>
      <c r="AH50" s="21"/>
      <c r="AI50" s="21"/>
      <c r="AJ50" s="21" t="s">
        <v>1208</v>
      </c>
      <c r="AK50" s="21" t="s">
        <v>1184</v>
      </c>
      <c r="AL50" s="21" t="s">
        <v>5858</v>
      </c>
      <c r="AM50" s="21" t="s">
        <v>1180</v>
      </c>
      <c r="AN50" s="21" t="s">
        <v>1209</v>
      </c>
      <c r="AO50" s="21">
        <v>3</v>
      </c>
      <c r="AP50" s="21" t="s">
        <v>1297</v>
      </c>
      <c r="AQ50" s="21" t="s">
        <v>1298</v>
      </c>
      <c r="AR50" s="21" t="s">
        <v>1299</v>
      </c>
    </row>
    <row r="51" spans="1:44" ht="45" x14ac:dyDescent="0.25">
      <c r="A51" s="21" t="s">
        <v>1798</v>
      </c>
      <c r="B51" s="21" t="s">
        <v>6362</v>
      </c>
      <c r="C51" s="21" t="s">
        <v>1814</v>
      </c>
      <c r="D51" s="21">
        <v>62785308</v>
      </c>
      <c r="E51" s="21">
        <v>35095304</v>
      </c>
      <c r="F51" s="21" t="s">
        <v>1801</v>
      </c>
      <c r="G51" s="21" t="s">
        <v>6361</v>
      </c>
      <c r="H51" s="21" t="s">
        <v>1816</v>
      </c>
      <c r="I51" s="21" t="s">
        <v>1817</v>
      </c>
      <c r="J51" s="21" t="s">
        <v>1215</v>
      </c>
      <c r="K51" s="21" t="s">
        <v>1216</v>
      </c>
      <c r="L51" s="21" t="s">
        <v>1219</v>
      </c>
      <c r="M51" s="21">
        <v>0.5</v>
      </c>
      <c r="N51" s="21"/>
      <c r="O51" s="21" t="s">
        <v>1758</v>
      </c>
      <c r="P51" s="21" t="s">
        <v>1818</v>
      </c>
      <c r="Q51" s="21" t="s">
        <v>1632</v>
      </c>
      <c r="R51" s="22">
        <v>39793</v>
      </c>
      <c r="S51" s="21" t="s">
        <v>436</v>
      </c>
      <c r="T51" s="21" t="s">
        <v>1174</v>
      </c>
      <c r="U51" s="21" t="s">
        <v>1806</v>
      </c>
      <c r="V51" s="21" t="s">
        <v>1807</v>
      </c>
      <c r="W51" s="21" t="s">
        <v>1763</v>
      </c>
      <c r="X51" s="21" t="s">
        <v>1764</v>
      </c>
      <c r="Y51" s="21"/>
      <c r="Z51" s="21" t="s">
        <v>1220</v>
      </c>
      <c r="AA51" s="21" t="s">
        <v>1180</v>
      </c>
      <c r="AB51" s="21" t="s">
        <v>1204</v>
      </c>
      <c r="AC51" s="21" t="s">
        <v>1182</v>
      </c>
      <c r="AD51" s="21" t="s">
        <v>1205</v>
      </c>
      <c r="AE51" s="21" t="s">
        <v>1180</v>
      </c>
      <c r="AF51" s="21" t="s">
        <v>1206</v>
      </c>
      <c r="AG51" s="21" t="s">
        <v>1207</v>
      </c>
      <c r="AH51" s="21"/>
      <c r="AI51" s="21"/>
      <c r="AJ51" s="21" t="s">
        <v>1208</v>
      </c>
      <c r="AK51" s="21" t="s">
        <v>1184</v>
      </c>
      <c r="AL51" s="21" t="s">
        <v>5858</v>
      </c>
      <c r="AM51" s="21" t="s">
        <v>1180</v>
      </c>
      <c r="AN51" s="21" t="s">
        <v>1209</v>
      </c>
      <c r="AO51" s="21">
        <v>3</v>
      </c>
      <c r="AP51" s="21" t="s">
        <v>1297</v>
      </c>
      <c r="AQ51" s="21" t="s">
        <v>1298</v>
      </c>
      <c r="AR51" s="21" t="s">
        <v>1299</v>
      </c>
    </row>
    <row r="52" spans="1:44" ht="45" x14ac:dyDescent="0.25">
      <c r="A52" s="21" t="s">
        <v>1551</v>
      </c>
      <c r="B52" s="21" t="s">
        <v>1552</v>
      </c>
      <c r="C52" s="21" t="s">
        <v>1553</v>
      </c>
      <c r="D52" s="21">
        <v>65711008</v>
      </c>
      <c r="E52" s="21">
        <v>7378404</v>
      </c>
      <c r="F52" s="21" t="s">
        <v>1554</v>
      </c>
      <c r="G52" s="21" t="s">
        <v>1555</v>
      </c>
      <c r="H52" s="21" t="s">
        <v>1556</v>
      </c>
      <c r="I52" s="21"/>
      <c r="J52" s="21" t="s">
        <v>1215</v>
      </c>
      <c r="K52" s="21" t="s">
        <v>1216</v>
      </c>
      <c r="L52" s="21" t="s">
        <v>1197</v>
      </c>
      <c r="M52" s="21">
        <v>0.75</v>
      </c>
      <c r="N52" s="21"/>
      <c r="O52" s="21" t="s">
        <v>1532</v>
      </c>
      <c r="P52" s="21" t="s">
        <v>1557</v>
      </c>
      <c r="Q52" s="21" t="s">
        <v>1172</v>
      </c>
      <c r="R52" s="22">
        <v>40148</v>
      </c>
      <c r="S52" s="21" t="s">
        <v>436</v>
      </c>
      <c r="T52" s="21" t="s">
        <v>1174</v>
      </c>
      <c r="U52" s="21" t="s">
        <v>1558</v>
      </c>
      <c r="V52" s="21" t="s">
        <v>1559</v>
      </c>
      <c r="W52" s="21" t="s">
        <v>1310</v>
      </c>
      <c r="X52" s="21" t="s">
        <v>1311</v>
      </c>
      <c r="Y52" s="21">
        <v>250000</v>
      </c>
      <c r="Z52" s="21" t="s">
        <v>1203</v>
      </c>
      <c r="AA52" s="21" t="s">
        <v>1180</v>
      </c>
      <c r="AB52" s="21" t="s">
        <v>1204</v>
      </c>
      <c r="AC52" s="21" t="s">
        <v>1182</v>
      </c>
      <c r="AD52" s="21" t="s">
        <v>1489</v>
      </c>
      <c r="AE52" s="21" t="s">
        <v>1180</v>
      </c>
      <c r="AF52" s="21" t="s">
        <v>1206</v>
      </c>
      <c r="AG52" s="21" t="s">
        <v>1207</v>
      </c>
      <c r="AH52" s="21"/>
      <c r="AI52" s="21" t="s">
        <v>1560</v>
      </c>
      <c r="AJ52" s="21" t="s">
        <v>1208</v>
      </c>
      <c r="AK52" s="21" t="s">
        <v>1184</v>
      </c>
      <c r="AL52" s="21" t="s">
        <v>533</v>
      </c>
      <c r="AM52" s="21" t="s">
        <v>1180</v>
      </c>
      <c r="AN52" s="21" t="s">
        <v>1189</v>
      </c>
      <c r="AO52" s="21">
        <v>0</v>
      </c>
      <c r="AP52" s="21" t="s">
        <v>1490</v>
      </c>
      <c r="AQ52" s="21" t="s">
        <v>1561</v>
      </c>
      <c r="AR52" s="21" t="s">
        <v>1561</v>
      </c>
    </row>
    <row r="53" spans="1:44" ht="45" x14ac:dyDescent="0.25">
      <c r="A53" s="21" t="s">
        <v>1551</v>
      </c>
      <c r="B53" s="21" t="s">
        <v>1552</v>
      </c>
      <c r="C53" s="21" t="s">
        <v>1562</v>
      </c>
      <c r="D53" s="21">
        <v>27108</v>
      </c>
      <c r="E53" s="21">
        <v>7378404</v>
      </c>
      <c r="F53" s="21" t="s">
        <v>1554</v>
      </c>
      <c r="G53" s="21" t="s">
        <v>1563</v>
      </c>
      <c r="H53" s="21" t="s">
        <v>1564</v>
      </c>
      <c r="I53" s="21" t="s">
        <v>1565</v>
      </c>
      <c r="J53" s="21" t="s">
        <v>1168</v>
      </c>
      <c r="K53" s="21" t="s">
        <v>1169</v>
      </c>
      <c r="L53" s="21" t="s">
        <v>1219</v>
      </c>
      <c r="M53" s="21">
        <v>1.25</v>
      </c>
      <c r="N53" s="21"/>
      <c r="O53" s="21" t="s">
        <v>1532</v>
      </c>
      <c r="P53" s="21" t="s">
        <v>1566</v>
      </c>
      <c r="Q53" s="21" t="s">
        <v>1172</v>
      </c>
      <c r="R53" s="22">
        <v>36353</v>
      </c>
      <c r="S53" s="21" t="s">
        <v>436</v>
      </c>
      <c r="T53" s="21" t="s">
        <v>1174</v>
      </c>
      <c r="U53" s="21" t="s">
        <v>1558</v>
      </c>
      <c r="V53" s="21" t="s">
        <v>1559</v>
      </c>
      <c r="W53" s="21" t="s">
        <v>1310</v>
      </c>
      <c r="X53" s="21" t="s">
        <v>1311</v>
      </c>
      <c r="Y53" s="21"/>
      <c r="Z53" s="21" t="s">
        <v>1220</v>
      </c>
      <c r="AA53" s="21" t="s">
        <v>1180</v>
      </c>
      <c r="AB53" s="21" t="s">
        <v>1204</v>
      </c>
      <c r="AC53" s="21" t="s">
        <v>1182</v>
      </c>
      <c r="AD53" s="21" t="s">
        <v>1489</v>
      </c>
      <c r="AE53" s="21" t="s">
        <v>1180</v>
      </c>
      <c r="AF53" s="21" t="s">
        <v>1206</v>
      </c>
      <c r="AG53" s="21" t="s">
        <v>1207</v>
      </c>
      <c r="AH53" s="21"/>
      <c r="AI53" s="21" t="s">
        <v>1560</v>
      </c>
      <c r="AJ53" s="21" t="s">
        <v>1208</v>
      </c>
      <c r="AK53" s="21" t="s">
        <v>1184</v>
      </c>
      <c r="AL53" s="21" t="s">
        <v>533</v>
      </c>
      <c r="AM53" s="21" t="s">
        <v>1180</v>
      </c>
      <c r="AN53" s="21" t="s">
        <v>1189</v>
      </c>
      <c r="AO53" s="21">
        <v>3.5</v>
      </c>
      <c r="AP53" s="21" t="s">
        <v>1490</v>
      </c>
      <c r="AQ53" s="21" t="s">
        <v>1561</v>
      </c>
      <c r="AR53" s="21" t="s">
        <v>1561</v>
      </c>
    </row>
    <row r="54" spans="1:44" ht="45" x14ac:dyDescent="0.25">
      <c r="A54" s="21" t="s">
        <v>1551</v>
      </c>
      <c r="B54" s="21" t="s">
        <v>1552</v>
      </c>
      <c r="C54" s="21" t="s">
        <v>1567</v>
      </c>
      <c r="D54" s="21">
        <v>30908</v>
      </c>
      <c r="E54" s="21">
        <v>7378404</v>
      </c>
      <c r="F54" s="21" t="s">
        <v>1554</v>
      </c>
      <c r="G54" s="21" t="s">
        <v>1568</v>
      </c>
      <c r="H54" s="21" t="s">
        <v>1569</v>
      </c>
      <c r="I54" s="21" t="s">
        <v>1570</v>
      </c>
      <c r="J54" s="21" t="s">
        <v>1215</v>
      </c>
      <c r="K54" s="21" t="s">
        <v>1216</v>
      </c>
      <c r="L54" s="21" t="s">
        <v>1219</v>
      </c>
      <c r="M54" s="21">
        <v>1.25</v>
      </c>
      <c r="N54" s="21"/>
      <c r="O54" s="21" t="s">
        <v>1532</v>
      </c>
      <c r="P54" s="21" t="s">
        <v>1571</v>
      </c>
      <c r="Q54" s="21" t="s">
        <v>1172</v>
      </c>
      <c r="R54" s="22">
        <v>36353</v>
      </c>
      <c r="S54" s="21" t="s">
        <v>436</v>
      </c>
      <c r="T54" s="21" t="s">
        <v>1174</v>
      </c>
      <c r="U54" s="21" t="s">
        <v>1558</v>
      </c>
      <c r="V54" s="21" t="s">
        <v>1559</v>
      </c>
      <c r="W54" s="21" t="s">
        <v>1310</v>
      </c>
      <c r="X54" s="21" t="s">
        <v>1311</v>
      </c>
      <c r="Y54" s="21"/>
      <c r="Z54" s="21" t="s">
        <v>1220</v>
      </c>
      <c r="AA54" s="21" t="s">
        <v>1180</v>
      </c>
      <c r="AB54" s="21" t="s">
        <v>1204</v>
      </c>
      <c r="AC54" s="21" t="s">
        <v>1182</v>
      </c>
      <c r="AD54" s="21" t="s">
        <v>1489</v>
      </c>
      <c r="AE54" s="21" t="s">
        <v>1180</v>
      </c>
      <c r="AF54" s="21" t="s">
        <v>1206</v>
      </c>
      <c r="AG54" s="21" t="s">
        <v>1207</v>
      </c>
      <c r="AH54" s="21"/>
      <c r="AI54" s="21" t="s">
        <v>1560</v>
      </c>
      <c r="AJ54" s="21" t="s">
        <v>1208</v>
      </c>
      <c r="AK54" s="21" t="s">
        <v>1184</v>
      </c>
      <c r="AL54" s="21" t="s">
        <v>533</v>
      </c>
      <c r="AM54" s="21" t="s">
        <v>1180</v>
      </c>
      <c r="AN54" s="21" t="s">
        <v>1189</v>
      </c>
      <c r="AO54" s="21">
        <v>3.5</v>
      </c>
      <c r="AP54" s="21" t="s">
        <v>1490</v>
      </c>
      <c r="AQ54" s="21" t="s">
        <v>1561</v>
      </c>
      <c r="AR54" s="21" t="s">
        <v>1561</v>
      </c>
    </row>
    <row r="55" spans="1:44" ht="45" x14ac:dyDescent="0.25">
      <c r="A55" s="21" t="s">
        <v>1572</v>
      </c>
      <c r="B55" s="21" t="s">
        <v>1573</v>
      </c>
      <c r="C55" s="21" t="s">
        <v>1574</v>
      </c>
      <c r="D55" s="21">
        <v>103700008</v>
      </c>
      <c r="E55" s="21">
        <v>323048404</v>
      </c>
      <c r="F55" s="21" t="s">
        <v>1575</v>
      </c>
      <c r="G55" s="21" t="s">
        <v>1576</v>
      </c>
      <c r="H55" s="21" t="s">
        <v>1577</v>
      </c>
      <c r="I55" s="21"/>
      <c r="J55" s="21" t="s">
        <v>1215</v>
      </c>
      <c r="K55" s="21" t="s">
        <v>1216</v>
      </c>
      <c r="L55" s="21" t="s">
        <v>1197</v>
      </c>
      <c r="M55" s="21">
        <v>0.75</v>
      </c>
      <c r="N55" s="21"/>
      <c r="O55" s="21" t="s">
        <v>1290</v>
      </c>
      <c r="P55" s="21"/>
      <c r="Q55" s="21" t="s">
        <v>1172</v>
      </c>
      <c r="R55" s="22">
        <v>43437</v>
      </c>
      <c r="S55" s="21" t="s">
        <v>436</v>
      </c>
      <c r="T55" s="21" t="s">
        <v>1174</v>
      </c>
      <c r="U55" s="21" t="s">
        <v>1579</v>
      </c>
      <c r="V55" s="21" t="s">
        <v>1580</v>
      </c>
      <c r="W55" s="21" t="s">
        <v>1310</v>
      </c>
      <c r="X55" s="21" t="s">
        <v>1311</v>
      </c>
      <c r="Y55" s="21">
        <v>250000</v>
      </c>
      <c r="Z55" s="21" t="s">
        <v>1203</v>
      </c>
      <c r="AA55" s="21" t="s">
        <v>1180</v>
      </c>
      <c r="AB55" s="21" t="s">
        <v>1204</v>
      </c>
      <c r="AC55" s="21" t="s">
        <v>1182</v>
      </c>
      <c r="AD55" s="21" t="s">
        <v>1489</v>
      </c>
      <c r="AE55" s="21" t="s">
        <v>1180</v>
      </c>
      <c r="AF55" s="21" t="s">
        <v>1206</v>
      </c>
      <c r="AG55" s="21" t="s">
        <v>1207</v>
      </c>
      <c r="AH55" s="21"/>
      <c r="AI55" s="21"/>
      <c r="AJ55" s="21" t="s">
        <v>1208</v>
      </c>
      <c r="AK55" s="21" t="s">
        <v>1180</v>
      </c>
      <c r="AL55" s="21" t="s">
        <v>533</v>
      </c>
      <c r="AM55" s="21" t="s">
        <v>1180</v>
      </c>
      <c r="AN55" s="21" t="s">
        <v>1189</v>
      </c>
      <c r="AO55" s="21">
        <v>0</v>
      </c>
      <c r="AP55" s="21" t="s">
        <v>1490</v>
      </c>
      <c r="AQ55" s="21" t="s">
        <v>1491</v>
      </c>
      <c r="AR55" s="21" t="s">
        <v>1491</v>
      </c>
    </row>
    <row r="56" spans="1:44" ht="45" x14ac:dyDescent="0.25">
      <c r="A56" s="21" t="s">
        <v>1572</v>
      </c>
      <c r="B56" s="21" t="s">
        <v>1573</v>
      </c>
      <c r="C56" s="21" t="s">
        <v>1581</v>
      </c>
      <c r="D56" s="21">
        <v>76860608</v>
      </c>
      <c r="E56" s="21">
        <v>323048404</v>
      </c>
      <c r="F56" s="21" t="s">
        <v>1575</v>
      </c>
      <c r="G56" s="21" t="s">
        <v>1582</v>
      </c>
      <c r="H56" s="21" t="s">
        <v>1583</v>
      </c>
      <c r="I56" s="21"/>
      <c r="J56" s="21" t="s">
        <v>1168</v>
      </c>
      <c r="K56" s="21" t="s">
        <v>1169</v>
      </c>
      <c r="L56" s="21" t="s">
        <v>1219</v>
      </c>
      <c r="M56" s="21">
        <v>1.25</v>
      </c>
      <c r="N56" s="21"/>
      <c r="O56" s="21" t="s">
        <v>1290</v>
      </c>
      <c r="P56" s="21" t="s">
        <v>1584</v>
      </c>
      <c r="Q56" s="21" t="s">
        <v>1172</v>
      </c>
      <c r="R56" s="22">
        <v>41320</v>
      </c>
      <c r="S56" s="21" t="s">
        <v>436</v>
      </c>
      <c r="T56" s="21" t="s">
        <v>1174</v>
      </c>
      <c r="U56" s="21" t="s">
        <v>1579</v>
      </c>
      <c r="V56" s="21" t="s">
        <v>1580</v>
      </c>
      <c r="W56" s="21" t="s">
        <v>1310</v>
      </c>
      <c r="X56" s="21" t="s">
        <v>1311</v>
      </c>
      <c r="Y56" s="21"/>
      <c r="Z56" s="21" t="s">
        <v>1220</v>
      </c>
      <c r="AA56" s="21" t="s">
        <v>1180</v>
      </c>
      <c r="AB56" s="21" t="s">
        <v>1204</v>
      </c>
      <c r="AC56" s="21" t="s">
        <v>1182</v>
      </c>
      <c r="AD56" s="21" t="s">
        <v>1489</v>
      </c>
      <c r="AE56" s="21" t="s">
        <v>1180</v>
      </c>
      <c r="AF56" s="21" t="s">
        <v>1206</v>
      </c>
      <c r="AG56" s="21" t="s">
        <v>1207</v>
      </c>
      <c r="AH56" s="21"/>
      <c r="AI56" s="21"/>
      <c r="AJ56" s="21" t="s">
        <v>1208</v>
      </c>
      <c r="AK56" s="21" t="s">
        <v>1180</v>
      </c>
      <c r="AL56" s="21" t="s">
        <v>533</v>
      </c>
      <c r="AM56" s="21" t="s">
        <v>1180</v>
      </c>
      <c r="AN56" s="21" t="s">
        <v>1189</v>
      </c>
      <c r="AO56" s="21">
        <v>3.5</v>
      </c>
      <c r="AP56" s="21" t="s">
        <v>1490</v>
      </c>
      <c r="AQ56" s="21" t="s">
        <v>1491</v>
      </c>
      <c r="AR56" s="21" t="s">
        <v>1491</v>
      </c>
    </row>
    <row r="57" spans="1:44" ht="45" x14ac:dyDescent="0.25">
      <c r="A57" s="21" t="s">
        <v>1572</v>
      </c>
      <c r="B57" s="21" t="s">
        <v>1573</v>
      </c>
      <c r="C57" s="21" t="s">
        <v>1586</v>
      </c>
      <c r="D57" s="21">
        <v>76860708</v>
      </c>
      <c r="E57" s="21">
        <v>323048404</v>
      </c>
      <c r="F57" s="21" t="s">
        <v>1575</v>
      </c>
      <c r="G57" s="21" t="s">
        <v>1587</v>
      </c>
      <c r="H57" s="21" t="s">
        <v>1588</v>
      </c>
      <c r="I57" s="21"/>
      <c r="J57" s="21" t="s">
        <v>1215</v>
      </c>
      <c r="K57" s="21" t="s">
        <v>1216</v>
      </c>
      <c r="L57" s="21" t="s">
        <v>1219</v>
      </c>
      <c r="M57" s="21">
        <v>1.25</v>
      </c>
      <c r="N57" s="21"/>
      <c r="O57" s="21" t="s">
        <v>1290</v>
      </c>
      <c r="P57" s="21" t="s">
        <v>1589</v>
      </c>
      <c r="Q57" s="21" t="s">
        <v>1172</v>
      </c>
      <c r="R57" s="22">
        <v>41320</v>
      </c>
      <c r="S57" s="21" t="s">
        <v>436</v>
      </c>
      <c r="T57" s="21" t="s">
        <v>1174</v>
      </c>
      <c r="U57" s="21" t="s">
        <v>1579</v>
      </c>
      <c r="V57" s="21" t="s">
        <v>1580</v>
      </c>
      <c r="W57" s="21" t="s">
        <v>1310</v>
      </c>
      <c r="X57" s="21" t="s">
        <v>1311</v>
      </c>
      <c r="Y57" s="21"/>
      <c r="Z57" s="21" t="s">
        <v>1220</v>
      </c>
      <c r="AA57" s="21" t="s">
        <v>1180</v>
      </c>
      <c r="AB57" s="21" t="s">
        <v>1204</v>
      </c>
      <c r="AC57" s="21" t="s">
        <v>1182</v>
      </c>
      <c r="AD57" s="21" t="s">
        <v>1489</v>
      </c>
      <c r="AE57" s="21" t="s">
        <v>1180</v>
      </c>
      <c r="AF57" s="21" t="s">
        <v>1206</v>
      </c>
      <c r="AG57" s="21" t="s">
        <v>1207</v>
      </c>
      <c r="AH57" s="21"/>
      <c r="AI57" s="21"/>
      <c r="AJ57" s="21" t="s">
        <v>1208</v>
      </c>
      <c r="AK57" s="21" t="s">
        <v>1180</v>
      </c>
      <c r="AL57" s="21" t="s">
        <v>533</v>
      </c>
      <c r="AM57" s="21" t="s">
        <v>1180</v>
      </c>
      <c r="AN57" s="21" t="s">
        <v>1189</v>
      </c>
      <c r="AO57" s="21">
        <v>3.5</v>
      </c>
      <c r="AP57" s="21" t="s">
        <v>1490</v>
      </c>
      <c r="AQ57" s="21" t="s">
        <v>1491</v>
      </c>
      <c r="AR57" s="21" t="s">
        <v>1491</v>
      </c>
    </row>
    <row r="58" spans="1:44" ht="45" x14ac:dyDescent="0.25">
      <c r="A58" s="21" t="s">
        <v>1590</v>
      </c>
      <c r="B58" s="21" t="s">
        <v>1591</v>
      </c>
      <c r="C58" s="21" t="s">
        <v>1592</v>
      </c>
      <c r="D58" s="21">
        <v>103700108</v>
      </c>
      <c r="E58" s="21">
        <v>1000462304</v>
      </c>
      <c r="F58" s="21" t="s">
        <v>1593</v>
      </c>
      <c r="G58" s="21" t="s">
        <v>1594</v>
      </c>
      <c r="H58" s="21" t="s">
        <v>1595</v>
      </c>
      <c r="I58" s="21"/>
      <c r="J58" s="21" t="s">
        <v>1215</v>
      </c>
      <c r="K58" s="21" t="s">
        <v>1216</v>
      </c>
      <c r="L58" s="21" t="s">
        <v>1197</v>
      </c>
      <c r="M58" s="21">
        <v>0.5</v>
      </c>
      <c r="N58" s="21"/>
      <c r="O58" s="21" t="s">
        <v>1532</v>
      </c>
      <c r="P58" s="21"/>
      <c r="Q58" s="21" t="s">
        <v>1172</v>
      </c>
      <c r="R58" s="22">
        <v>43437</v>
      </c>
      <c r="S58" s="21" t="s">
        <v>436</v>
      </c>
      <c r="T58" s="21" t="s">
        <v>1174</v>
      </c>
      <c r="U58" s="21" t="s">
        <v>1596</v>
      </c>
      <c r="V58" s="21" t="s">
        <v>1597</v>
      </c>
      <c r="W58" s="21" t="s">
        <v>1310</v>
      </c>
      <c r="X58" s="21" t="s">
        <v>1311</v>
      </c>
      <c r="Y58" s="21">
        <v>250000</v>
      </c>
      <c r="Z58" s="21" t="s">
        <v>1203</v>
      </c>
      <c r="AA58" s="21" t="s">
        <v>1180</v>
      </c>
      <c r="AB58" s="21" t="s">
        <v>1271</v>
      </c>
      <c r="AC58" s="21" t="s">
        <v>1182</v>
      </c>
      <c r="AD58" s="21" t="s">
        <v>1205</v>
      </c>
      <c r="AE58" s="21" t="s">
        <v>1184</v>
      </c>
      <c r="AF58" s="21" t="s">
        <v>1206</v>
      </c>
      <c r="AG58" s="21" t="s">
        <v>1207</v>
      </c>
      <c r="AH58" s="21"/>
      <c r="AI58" s="21" t="s">
        <v>1598</v>
      </c>
      <c r="AJ58" s="21" t="s">
        <v>1187</v>
      </c>
      <c r="AK58" s="21" t="s">
        <v>1184</v>
      </c>
      <c r="AL58" s="21" t="s">
        <v>5858</v>
      </c>
      <c r="AM58" s="21" t="s">
        <v>1180</v>
      </c>
      <c r="AN58" s="21" t="s">
        <v>1189</v>
      </c>
      <c r="AO58" s="21">
        <v>0</v>
      </c>
      <c r="AP58" s="21" t="s">
        <v>1297</v>
      </c>
      <c r="AQ58" s="21" t="s">
        <v>1298</v>
      </c>
      <c r="AR58" s="21" t="s">
        <v>1299</v>
      </c>
    </row>
    <row r="59" spans="1:44" ht="45" x14ac:dyDescent="0.25">
      <c r="A59" s="21" t="s">
        <v>1590</v>
      </c>
      <c r="B59" s="21" t="s">
        <v>1591</v>
      </c>
      <c r="C59" s="21" t="s">
        <v>1599</v>
      </c>
      <c r="D59" s="21">
        <v>94947208</v>
      </c>
      <c r="E59" s="21">
        <v>1000462304</v>
      </c>
      <c r="F59" s="21" t="s">
        <v>1593</v>
      </c>
      <c r="G59" s="21" t="s">
        <v>1600</v>
      </c>
      <c r="H59" s="21" t="s">
        <v>1601</v>
      </c>
      <c r="I59" s="21"/>
      <c r="J59" s="21" t="s">
        <v>1168</v>
      </c>
      <c r="K59" s="21" t="s">
        <v>1169</v>
      </c>
      <c r="L59" s="21" t="s">
        <v>1219</v>
      </c>
      <c r="M59" s="21">
        <v>0.85</v>
      </c>
      <c r="N59" s="21"/>
      <c r="O59" s="21" t="s">
        <v>1532</v>
      </c>
      <c r="P59" s="21"/>
      <c r="Q59" s="21" t="s">
        <v>1172</v>
      </c>
      <c r="R59" s="22">
        <v>43313</v>
      </c>
      <c r="S59" s="21" t="s">
        <v>436</v>
      </c>
      <c r="T59" s="21" t="s">
        <v>1174</v>
      </c>
      <c r="U59" s="21" t="s">
        <v>1596</v>
      </c>
      <c r="V59" s="21" t="s">
        <v>1597</v>
      </c>
      <c r="W59" s="21" t="s">
        <v>1310</v>
      </c>
      <c r="X59" s="21" t="s">
        <v>1311</v>
      </c>
      <c r="Y59" s="21"/>
      <c r="Z59" s="21" t="s">
        <v>1220</v>
      </c>
      <c r="AA59" s="21" t="s">
        <v>1180</v>
      </c>
      <c r="AB59" s="21" t="s">
        <v>1271</v>
      </c>
      <c r="AC59" s="21" t="s">
        <v>1182</v>
      </c>
      <c r="AD59" s="21" t="s">
        <v>1205</v>
      </c>
      <c r="AE59" s="21" t="s">
        <v>1184</v>
      </c>
      <c r="AF59" s="21" t="s">
        <v>1206</v>
      </c>
      <c r="AG59" s="21" t="s">
        <v>1207</v>
      </c>
      <c r="AH59" s="21"/>
      <c r="AI59" s="21" t="s">
        <v>1598</v>
      </c>
      <c r="AJ59" s="21" t="s">
        <v>1187</v>
      </c>
      <c r="AK59" s="21" t="s">
        <v>1184</v>
      </c>
      <c r="AL59" s="21" t="s">
        <v>5858</v>
      </c>
      <c r="AM59" s="21" t="s">
        <v>1180</v>
      </c>
      <c r="AN59" s="21" t="s">
        <v>1189</v>
      </c>
      <c r="AO59" s="21">
        <v>3</v>
      </c>
      <c r="AP59" s="21" t="s">
        <v>1297</v>
      </c>
      <c r="AQ59" s="21" t="s">
        <v>1298</v>
      </c>
      <c r="AR59" s="21" t="s">
        <v>1299</v>
      </c>
    </row>
    <row r="60" spans="1:44" ht="45" x14ac:dyDescent="0.25">
      <c r="A60" s="21" t="s">
        <v>1590</v>
      </c>
      <c r="B60" s="21" t="s">
        <v>1591</v>
      </c>
      <c r="C60" s="21" t="s">
        <v>1603</v>
      </c>
      <c r="D60" s="21">
        <v>94947308</v>
      </c>
      <c r="E60" s="21">
        <v>1000462304</v>
      </c>
      <c r="F60" s="21" t="s">
        <v>1593</v>
      </c>
      <c r="G60" s="21" t="s">
        <v>1604</v>
      </c>
      <c r="H60" s="21" t="s">
        <v>1605</v>
      </c>
      <c r="I60" s="21"/>
      <c r="J60" s="21" t="s">
        <v>1215</v>
      </c>
      <c r="K60" s="21" t="s">
        <v>1216</v>
      </c>
      <c r="L60" s="21" t="s">
        <v>1219</v>
      </c>
      <c r="M60" s="21">
        <v>0.85</v>
      </c>
      <c r="N60" s="21"/>
      <c r="O60" s="21" t="s">
        <v>1532</v>
      </c>
      <c r="P60" s="21"/>
      <c r="Q60" s="21" t="s">
        <v>1172</v>
      </c>
      <c r="R60" s="22">
        <v>43313</v>
      </c>
      <c r="S60" s="21" t="s">
        <v>436</v>
      </c>
      <c r="T60" s="21" t="s">
        <v>1174</v>
      </c>
      <c r="U60" s="21" t="s">
        <v>1596</v>
      </c>
      <c r="V60" s="21" t="s">
        <v>1597</v>
      </c>
      <c r="W60" s="21" t="s">
        <v>1310</v>
      </c>
      <c r="X60" s="21" t="s">
        <v>1311</v>
      </c>
      <c r="Y60" s="21"/>
      <c r="Z60" s="21" t="s">
        <v>1220</v>
      </c>
      <c r="AA60" s="21" t="s">
        <v>1180</v>
      </c>
      <c r="AB60" s="21" t="s">
        <v>1271</v>
      </c>
      <c r="AC60" s="21" t="s">
        <v>1182</v>
      </c>
      <c r="AD60" s="21" t="s">
        <v>1205</v>
      </c>
      <c r="AE60" s="21" t="s">
        <v>1184</v>
      </c>
      <c r="AF60" s="21" t="s">
        <v>1206</v>
      </c>
      <c r="AG60" s="21" t="s">
        <v>1207</v>
      </c>
      <c r="AH60" s="21"/>
      <c r="AI60" s="21" t="s">
        <v>1598</v>
      </c>
      <c r="AJ60" s="21" t="s">
        <v>1187</v>
      </c>
      <c r="AK60" s="21" t="s">
        <v>1184</v>
      </c>
      <c r="AL60" s="21" t="s">
        <v>5858</v>
      </c>
      <c r="AM60" s="21" t="s">
        <v>1180</v>
      </c>
      <c r="AN60" s="21" t="s">
        <v>1189</v>
      </c>
      <c r="AO60" s="21">
        <v>3</v>
      </c>
      <c r="AP60" s="21" t="s">
        <v>1297</v>
      </c>
      <c r="AQ60" s="21" t="s">
        <v>1298</v>
      </c>
      <c r="AR60" s="21" t="s">
        <v>1299</v>
      </c>
    </row>
    <row r="61" spans="1:44" ht="45" x14ac:dyDescent="0.25">
      <c r="A61" s="21" t="s">
        <v>1606</v>
      </c>
      <c r="B61" s="21" t="s">
        <v>1607</v>
      </c>
      <c r="C61" s="21" t="s">
        <v>1608</v>
      </c>
      <c r="D61" s="21">
        <v>103700208</v>
      </c>
      <c r="E61" s="21">
        <v>22018104</v>
      </c>
      <c r="F61" s="21" t="s">
        <v>1609</v>
      </c>
      <c r="G61" s="21" t="s">
        <v>1610</v>
      </c>
      <c r="H61" s="21" t="s">
        <v>1611</v>
      </c>
      <c r="I61" s="21"/>
      <c r="J61" s="21" t="s">
        <v>1215</v>
      </c>
      <c r="K61" s="21" t="s">
        <v>1216</v>
      </c>
      <c r="L61" s="21" t="s">
        <v>1197</v>
      </c>
      <c r="M61" s="21">
        <v>0.5</v>
      </c>
      <c r="N61" s="21"/>
      <c r="O61" s="21" t="s">
        <v>1532</v>
      </c>
      <c r="P61" s="21"/>
      <c r="Q61" s="21" t="s">
        <v>1172</v>
      </c>
      <c r="R61" s="22">
        <v>43437</v>
      </c>
      <c r="S61" s="21" t="s">
        <v>436</v>
      </c>
      <c r="T61" s="21" t="s">
        <v>1174</v>
      </c>
      <c r="U61" s="21" t="s">
        <v>1612</v>
      </c>
      <c r="V61" s="21" t="s">
        <v>1613</v>
      </c>
      <c r="W61" s="21" t="s">
        <v>1310</v>
      </c>
      <c r="X61" s="21" t="s">
        <v>1311</v>
      </c>
      <c r="Y61" s="21">
        <v>250000</v>
      </c>
      <c r="Z61" s="21" t="s">
        <v>1203</v>
      </c>
      <c r="AA61" s="21" t="s">
        <v>1180</v>
      </c>
      <c r="AB61" s="21" t="s">
        <v>1181</v>
      </c>
      <c r="AC61" s="21" t="s">
        <v>1182</v>
      </c>
      <c r="AD61" s="21" t="s">
        <v>1489</v>
      </c>
      <c r="AE61" s="21" t="s">
        <v>1184</v>
      </c>
      <c r="AF61" s="21" t="s">
        <v>1206</v>
      </c>
      <c r="AG61" s="21" t="s">
        <v>1207</v>
      </c>
      <c r="AH61" s="21"/>
      <c r="AI61" s="21" t="s">
        <v>1614</v>
      </c>
      <c r="AJ61" s="21" t="s">
        <v>1187</v>
      </c>
      <c r="AK61" s="21" t="s">
        <v>1184</v>
      </c>
      <c r="AL61" s="21" t="s">
        <v>533</v>
      </c>
      <c r="AM61" s="21" t="s">
        <v>1180</v>
      </c>
      <c r="AN61" s="21" t="s">
        <v>1189</v>
      </c>
      <c r="AO61" s="21">
        <v>0</v>
      </c>
      <c r="AP61" s="21" t="s">
        <v>1490</v>
      </c>
      <c r="AQ61" s="21" t="s">
        <v>1491</v>
      </c>
      <c r="AR61" s="21" t="s">
        <v>1491</v>
      </c>
    </row>
    <row r="62" spans="1:44" ht="45" x14ac:dyDescent="0.25">
      <c r="A62" s="21" t="s">
        <v>1606</v>
      </c>
      <c r="B62" s="21" t="s">
        <v>1607</v>
      </c>
      <c r="C62" s="21" t="s">
        <v>1615</v>
      </c>
      <c r="D62" s="21">
        <v>287408</v>
      </c>
      <c r="E62" s="21">
        <v>22018104</v>
      </c>
      <c r="F62" s="21" t="s">
        <v>1609</v>
      </c>
      <c r="G62" s="21" t="s">
        <v>1616</v>
      </c>
      <c r="H62" s="21" t="s">
        <v>1617</v>
      </c>
      <c r="I62" s="21" t="s">
        <v>1618</v>
      </c>
      <c r="J62" s="21" t="s">
        <v>1168</v>
      </c>
      <c r="K62" s="21" t="s">
        <v>1169</v>
      </c>
      <c r="L62" s="21" t="s">
        <v>1219</v>
      </c>
      <c r="M62" s="21">
        <v>1.5</v>
      </c>
      <c r="N62" s="21"/>
      <c r="O62" s="21" t="s">
        <v>1532</v>
      </c>
      <c r="P62" s="21" t="s">
        <v>1619</v>
      </c>
      <c r="Q62" s="21" t="s">
        <v>1172</v>
      </c>
      <c r="R62" s="22">
        <v>36684</v>
      </c>
      <c r="S62" s="21" t="s">
        <v>436</v>
      </c>
      <c r="T62" s="21" t="s">
        <v>1174</v>
      </c>
      <c r="U62" s="21" t="s">
        <v>1612</v>
      </c>
      <c r="V62" s="21" t="s">
        <v>1613</v>
      </c>
      <c r="W62" s="21" t="s">
        <v>1310</v>
      </c>
      <c r="X62" s="21" t="s">
        <v>1311</v>
      </c>
      <c r="Y62" s="21"/>
      <c r="Z62" s="21" t="s">
        <v>1220</v>
      </c>
      <c r="AA62" s="21" t="s">
        <v>1180</v>
      </c>
      <c r="AB62" s="21" t="s">
        <v>1181</v>
      </c>
      <c r="AC62" s="21" t="s">
        <v>1182</v>
      </c>
      <c r="AD62" s="21" t="s">
        <v>1489</v>
      </c>
      <c r="AE62" s="21" t="s">
        <v>1184</v>
      </c>
      <c r="AF62" s="21" t="s">
        <v>1206</v>
      </c>
      <c r="AG62" s="21" t="s">
        <v>1207</v>
      </c>
      <c r="AH62" s="21"/>
      <c r="AI62" s="21" t="s">
        <v>1614</v>
      </c>
      <c r="AJ62" s="21" t="s">
        <v>1187</v>
      </c>
      <c r="AK62" s="21" t="s">
        <v>1184</v>
      </c>
      <c r="AL62" s="21" t="s">
        <v>533</v>
      </c>
      <c r="AM62" s="21" t="s">
        <v>1180</v>
      </c>
      <c r="AN62" s="21" t="s">
        <v>1189</v>
      </c>
      <c r="AO62" s="21">
        <v>5</v>
      </c>
      <c r="AP62" s="21" t="s">
        <v>1490</v>
      </c>
      <c r="AQ62" s="21" t="s">
        <v>1491</v>
      </c>
      <c r="AR62" s="21" t="s">
        <v>1491</v>
      </c>
    </row>
    <row r="63" spans="1:44" ht="45" x14ac:dyDescent="0.25">
      <c r="A63" s="21" t="s">
        <v>1606</v>
      </c>
      <c r="B63" s="21" t="s">
        <v>1607</v>
      </c>
      <c r="C63" s="21" t="s">
        <v>1621</v>
      </c>
      <c r="D63" s="21">
        <v>242008</v>
      </c>
      <c r="E63" s="21">
        <v>22018104</v>
      </c>
      <c r="F63" s="21" t="s">
        <v>1609</v>
      </c>
      <c r="G63" s="21" t="s">
        <v>1622</v>
      </c>
      <c r="H63" s="21" t="s">
        <v>1623</v>
      </c>
      <c r="I63" s="21" t="s">
        <v>1624</v>
      </c>
      <c r="J63" s="21" t="s">
        <v>1215</v>
      </c>
      <c r="K63" s="21" t="s">
        <v>1216</v>
      </c>
      <c r="L63" s="21" t="s">
        <v>1219</v>
      </c>
      <c r="M63" s="21">
        <v>1.5</v>
      </c>
      <c r="N63" s="21"/>
      <c r="O63" s="21" t="s">
        <v>1532</v>
      </c>
      <c r="P63" s="21" t="s">
        <v>1625</v>
      </c>
      <c r="Q63" s="21" t="s">
        <v>1172</v>
      </c>
      <c r="R63" s="22">
        <v>36684</v>
      </c>
      <c r="S63" s="21" t="s">
        <v>436</v>
      </c>
      <c r="T63" s="21" t="s">
        <v>1174</v>
      </c>
      <c r="U63" s="21" t="s">
        <v>1612</v>
      </c>
      <c r="V63" s="21" t="s">
        <v>1613</v>
      </c>
      <c r="W63" s="21" t="s">
        <v>1310</v>
      </c>
      <c r="X63" s="21" t="s">
        <v>1311</v>
      </c>
      <c r="Y63" s="21"/>
      <c r="Z63" s="21" t="s">
        <v>1220</v>
      </c>
      <c r="AA63" s="21" t="s">
        <v>1180</v>
      </c>
      <c r="AB63" s="21" t="s">
        <v>1181</v>
      </c>
      <c r="AC63" s="21" t="s">
        <v>1182</v>
      </c>
      <c r="AD63" s="21" t="s">
        <v>1489</v>
      </c>
      <c r="AE63" s="21" t="s">
        <v>1184</v>
      </c>
      <c r="AF63" s="21" t="s">
        <v>1206</v>
      </c>
      <c r="AG63" s="21" t="s">
        <v>1207</v>
      </c>
      <c r="AH63" s="21"/>
      <c r="AI63" s="21" t="s">
        <v>1614</v>
      </c>
      <c r="AJ63" s="21" t="s">
        <v>1187</v>
      </c>
      <c r="AK63" s="21" t="s">
        <v>1184</v>
      </c>
      <c r="AL63" s="21" t="s">
        <v>533</v>
      </c>
      <c r="AM63" s="21" t="s">
        <v>1180</v>
      </c>
      <c r="AN63" s="21" t="s">
        <v>1189</v>
      </c>
      <c r="AO63" s="21">
        <v>5</v>
      </c>
      <c r="AP63" s="21" t="s">
        <v>1490</v>
      </c>
      <c r="AQ63" s="21" t="s">
        <v>1491</v>
      </c>
      <c r="AR63" s="21" t="s">
        <v>1491</v>
      </c>
    </row>
    <row r="64" spans="1:44" ht="45" x14ac:dyDescent="0.25">
      <c r="A64" s="21" t="s">
        <v>1626</v>
      </c>
      <c r="B64" s="21" t="s">
        <v>1627</v>
      </c>
      <c r="C64" s="21" t="s">
        <v>1628</v>
      </c>
      <c r="D64" s="21">
        <v>104275108</v>
      </c>
      <c r="E64" s="21">
        <v>22028304</v>
      </c>
      <c r="F64" s="21" t="s">
        <v>1629</v>
      </c>
      <c r="G64" s="21" t="s">
        <v>1630</v>
      </c>
      <c r="H64" s="21" t="s">
        <v>1631</v>
      </c>
      <c r="I64" s="21"/>
      <c r="J64" s="21" t="s">
        <v>1215</v>
      </c>
      <c r="K64" s="21" t="s">
        <v>1216</v>
      </c>
      <c r="L64" s="21" t="s">
        <v>1197</v>
      </c>
      <c r="M64" s="21">
        <v>0.5</v>
      </c>
      <c r="N64" s="21"/>
      <c r="O64" s="21" t="s">
        <v>1290</v>
      </c>
      <c r="P64" s="21"/>
      <c r="Q64" s="21" t="s">
        <v>1632</v>
      </c>
      <c r="R64" s="22">
        <v>43467</v>
      </c>
      <c r="S64" s="21" t="s">
        <v>436</v>
      </c>
      <c r="T64" s="21" t="s">
        <v>1174</v>
      </c>
      <c r="U64" s="21" t="s">
        <v>1634</v>
      </c>
      <c r="V64" s="21" t="s">
        <v>1635</v>
      </c>
      <c r="W64" s="21" t="s">
        <v>1294</v>
      </c>
      <c r="X64" s="21" t="s">
        <v>1295</v>
      </c>
      <c r="Y64" s="21">
        <v>250000</v>
      </c>
      <c r="Z64" s="21" t="s">
        <v>1203</v>
      </c>
      <c r="AA64" s="21" t="s">
        <v>1180</v>
      </c>
      <c r="AB64" s="21" t="s">
        <v>1181</v>
      </c>
      <c r="AC64" s="21" t="s">
        <v>1182</v>
      </c>
      <c r="AD64" s="21" t="s">
        <v>1183</v>
      </c>
      <c r="AE64" s="21" t="s">
        <v>1180</v>
      </c>
      <c r="AF64" s="21" t="s">
        <v>1206</v>
      </c>
      <c r="AG64" s="21" t="s">
        <v>1207</v>
      </c>
      <c r="AH64" s="21"/>
      <c r="AI64" s="21"/>
      <c r="AJ64" s="21" t="s">
        <v>1187</v>
      </c>
      <c r="AK64" s="21" t="s">
        <v>1184</v>
      </c>
      <c r="AL64" s="21" t="s">
        <v>5858</v>
      </c>
      <c r="AM64" s="21" t="s">
        <v>1180</v>
      </c>
      <c r="AN64" s="21" t="s">
        <v>1189</v>
      </c>
      <c r="AO64" s="21">
        <v>0</v>
      </c>
      <c r="AP64" s="21" t="s">
        <v>1190</v>
      </c>
      <c r="AQ64" s="21" t="s">
        <v>1191</v>
      </c>
      <c r="AR64" s="21" t="s">
        <v>1274</v>
      </c>
    </row>
    <row r="65" spans="1:44" ht="45" x14ac:dyDescent="0.25">
      <c r="A65" s="21" t="s">
        <v>1626</v>
      </c>
      <c r="B65" s="21" t="s">
        <v>1627</v>
      </c>
      <c r="C65" s="21" t="s">
        <v>1636</v>
      </c>
      <c r="D65" s="21">
        <v>35241508</v>
      </c>
      <c r="E65" s="21">
        <v>22028304</v>
      </c>
      <c r="F65" s="21" t="s">
        <v>1629</v>
      </c>
      <c r="G65" s="21" t="s">
        <v>1637</v>
      </c>
      <c r="H65" s="21" t="s">
        <v>1638</v>
      </c>
      <c r="I65" s="21" t="s">
        <v>1639</v>
      </c>
      <c r="J65" s="21" t="s">
        <v>1215</v>
      </c>
      <c r="K65" s="21" t="s">
        <v>1216</v>
      </c>
      <c r="L65" s="21" t="s">
        <v>1219</v>
      </c>
      <c r="M65" s="21">
        <v>0.9</v>
      </c>
      <c r="N65" s="21"/>
      <c r="O65" s="21" t="s">
        <v>1290</v>
      </c>
      <c r="P65" s="21" t="s">
        <v>1640</v>
      </c>
      <c r="Q65" s="21" t="s">
        <v>1632</v>
      </c>
      <c r="R65" s="22">
        <v>38901</v>
      </c>
      <c r="S65" s="21" t="s">
        <v>436</v>
      </c>
      <c r="T65" s="21" t="s">
        <v>1174</v>
      </c>
      <c r="U65" s="21" t="s">
        <v>1634</v>
      </c>
      <c r="V65" s="21" t="s">
        <v>1635</v>
      </c>
      <c r="W65" s="21" t="s">
        <v>1294</v>
      </c>
      <c r="X65" s="21" t="s">
        <v>1295</v>
      </c>
      <c r="Y65" s="21"/>
      <c r="Z65" s="21" t="s">
        <v>1220</v>
      </c>
      <c r="AA65" s="21" t="s">
        <v>1180</v>
      </c>
      <c r="AB65" s="21" t="s">
        <v>1181</v>
      </c>
      <c r="AC65" s="21" t="s">
        <v>1182</v>
      </c>
      <c r="AD65" s="21" t="s">
        <v>1183</v>
      </c>
      <c r="AE65" s="21" t="s">
        <v>1180</v>
      </c>
      <c r="AF65" s="21" t="s">
        <v>1206</v>
      </c>
      <c r="AG65" s="21" t="s">
        <v>1207</v>
      </c>
      <c r="AH65" s="21"/>
      <c r="AI65" s="21"/>
      <c r="AJ65" s="21" t="s">
        <v>1187</v>
      </c>
      <c r="AK65" s="21" t="s">
        <v>1184</v>
      </c>
      <c r="AL65" s="21" t="s">
        <v>5858</v>
      </c>
      <c r="AM65" s="21" t="s">
        <v>1180</v>
      </c>
      <c r="AN65" s="21" t="s">
        <v>1189</v>
      </c>
      <c r="AO65" s="21">
        <v>5</v>
      </c>
      <c r="AP65" s="21" t="s">
        <v>1190</v>
      </c>
      <c r="AQ65" s="21" t="s">
        <v>1191</v>
      </c>
      <c r="AR65" s="21" t="s">
        <v>1274</v>
      </c>
    </row>
    <row r="66" spans="1:44" ht="45" x14ac:dyDescent="0.25">
      <c r="A66" s="21" t="s">
        <v>1642</v>
      </c>
      <c r="B66" s="21" t="s">
        <v>1643</v>
      </c>
      <c r="C66" s="21" t="s">
        <v>1644</v>
      </c>
      <c r="D66" s="21">
        <v>103700308</v>
      </c>
      <c r="E66" s="21">
        <v>7379404</v>
      </c>
      <c r="F66" s="21" t="s">
        <v>1645</v>
      </c>
      <c r="G66" s="21" t="s">
        <v>1646</v>
      </c>
      <c r="H66" s="21" t="s">
        <v>1647</v>
      </c>
      <c r="I66" s="21"/>
      <c r="J66" s="21" t="s">
        <v>1215</v>
      </c>
      <c r="K66" s="21" t="s">
        <v>1216</v>
      </c>
      <c r="L66" s="21" t="s">
        <v>1197</v>
      </c>
      <c r="M66" s="21">
        <v>0.5</v>
      </c>
      <c r="N66" s="21"/>
      <c r="O66" s="21" t="s">
        <v>1532</v>
      </c>
      <c r="P66" s="21"/>
      <c r="Q66" s="21" t="s">
        <v>1172</v>
      </c>
      <c r="R66" s="22">
        <v>43437</v>
      </c>
      <c r="S66" s="21" t="s">
        <v>436</v>
      </c>
      <c r="T66" s="21" t="s">
        <v>1174</v>
      </c>
      <c r="U66" s="21" t="s">
        <v>1648</v>
      </c>
      <c r="V66" s="21" t="s">
        <v>1649</v>
      </c>
      <c r="W66" s="21" t="s">
        <v>1310</v>
      </c>
      <c r="X66" s="21" t="s">
        <v>1311</v>
      </c>
      <c r="Y66" s="21">
        <v>250000</v>
      </c>
      <c r="Z66" s="21" t="s">
        <v>1203</v>
      </c>
      <c r="AA66" s="21" t="s">
        <v>1180</v>
      </c>
      <c r="AB66" s="21" t="s">
        <v>1181</v>
      </c>
      <c r="AC66" s="21" t="s">
        <v>1182</v>
      </c>
      <c r="AD66" s="21" t="s">
        <v>1183</v>
      </c>
      <c r="AE66" s="21" t="s">
        <v>1184</v>
      </c>
      <c r="AF66" s="21" t="s">
        <v>1185</v>
      </c>
      <c r="AG66" s="21" t="s">
        <v>1312</v>
      </c>
      <c r="AH66" s="21"/>
      <c r="AI66" s="21"/>
      <c r="AJ66" s="21" t="s">
        <v>1187</v>
      </c>
      <c r="AK66" s="21" t="s">
        <v>1184</v>
      </c>
      <c r="AL66" s="21" t="s">
        <v>5858</v>
      </c>
      <c r="AM66" s="21" t="s">
        <v>1180</v>
      </c>
      <c r="AN66" s="21" t="s">
        <v>1189</v>
      </c>
      <c r="AO66" s="21">
        <v>0</v>
      </c>
      <c r="AP66" s="21" t="s">
        <v>1190</v>
      </c>
      <c r="AQ66" s="21" t="s">
        <v>1191</v>
      </c>
      <c r="AR66" s="21" t="s">
        <v>1274</v>
      </c>
    </row>
    <row r="67" spans="1:44" ht="45" x14ac:dyDescent="0.25">
      <c r="A67" s="21" t="s">
        <v>1642</v>
      </c>
      <c r="B67" s="21" t="s">
        <v>1643</v>
      </c>
      <c r="C67" s="21" t="s">
        <v>1650</v>
      </c>
      <c r="D67" s="21">
        <v>31408</v>
      </c>
      <c r="E67" s="21">
        <v>7379404</v>
      </c>
      <c r="F67" s="21" t="s">
        <v>1645</v>
      </c>
      <c r="G67" s="21" t="s">
        <v>1651</v>
      </c>
      <c r="H67" s="21" t="s">
        <v>1652</v>
      </c>
      <c r="I67" s="21" t="s">
        <v>1653</v>
      </c>
      <c r="J67" s="21" t="s">
        <v>1168</v>
      </c>
      <c r="K67" s="21" t="s">
        <v>1169</v>
      </c>
      <c r="L67" s="21" t="s">
        <v>1219</v>
      </c>
      <c r="M67" s="21">
        <v>1.1499999999999999</v>
      </c>
      <c r="N67" s="21"/>
      <c r="O67" s="21" t="s">
        <v>1532</v>
      </c>
      <c r="P67" s="21" t="s">
        <v>1654</v>
      </c>
      <c r="Q67" s="21" t="s">
        <v>1172</v>
      </c>
      <c r="R67" s="22">
        <v>36353</v>
      </c>
      <c r="S67" s="21" t="s">
        <v>436</v>
      </c>
      <c r="T67" s="21" t="s">
        <v>1174</v>
      </c>
      <c r="U67" s="21" t="s">
        <v>1648</v>
      </c>
      <c r="V67" s="21" t="s">
        <v>1649</v>
      </c>
      <c r="W67" s="21" t="s">
        <v>1310</v>
      </c>
      <c r="X67" s="21" t="s">
        <v>1311</v>
      </c>
      <c r="Y67" s="21"/>
      <c r="Z67" s="21" t="s">
        <v>1220</v>
      </c>
      <c r="AA67" s="21" t="s">
        <v>1180</v>
      </c>
      <c r="AB67" s="21" t="s">
        <v>1181</v>
      </c>
      <c r="AC67" s="21" t="s">
        <v>1182</v>
      </c>
      <c r="AD67" s="21" t="s">
        <v>1183</v>
      </c>
      <c r="AE67" s="21" t="s">
        <v>1184</v>
      </c>
      <c r="AF67" s="21" t="s">
        <v>1185</v>
      </c>
      <c r="AG67" s="21" t="s">
        <v>1312</v>
      </c>
      <c r="AH67" s="21"/>
      <c r="AI67" s="21"/>
      <c r="AJ67" s="21" t="s">
        <v>1187</v>
      </c>
      <c r="AK67" s="21" t="s">
        <v>1184</v>
      </c>
      <c r="AL67" s="21" t="s">
        <v>5858</v>
      </c>
      <c r="AM67" s="21" t="s">
        <v>1180</v>
      </c>
      <c r="AN67" s="21" t="s">
        <v>1189</v>
      </c>
      <c r="AO67" s="21">
        <v>5</v>
      </c>
      <c r="AP67" s="21" t="s">
        <v>1190</v>
      </c>
      <c r="AQ67" s="21" t="s">
        <v>1191</v>
      </c>
      <c r="AR67" s="21" t="s">
        <v>1274</v>
      </c>
    </row>
    <row r="68" spans="1:44" ht="45" x14ac:dyDescent="0.25">
      <c r="A68" s="21" t="s">
        <v>1642</v>
      </c>
      <c r="B68" s="21" t="s">
        <v>1643</v>
      </c>
      <c r="C68" s="21" t="s">
        <v>1655</v>
      </c>
      <c r="D68" s="21">
        <v>31508</v>
      </c>
      <c r="E68" s="21">
        <v>7379404</v>
      </c>
      <c r="F68" s="21" t="s">
        <v>1645</v>
      </c>
      <c r="G68" s="21" t="s">
        <v>1656</v>
      </c>
      <c r="H68" s="21" t="s">
        <v>1657</v>
      </c>
      <c r="I68" s="21" t="s">
        <v>1658</v>
      </c>
      <c r="J68" s="21" t="s">
        <v>1215</v>
      </c>
      <c r="K68" s="21" t="s">
        <v>1216</v>
      </c>
      <c r="L68" s="21" t="s">
        <v>1219</v>
      </c>
      <c r="M68" s="21">
        <v>1.1499999999999999</v>
      </c>
      <c r="N68" s="21"/>
      <c r="O68" s="21" t="s">
        <v>1532</v>
      </c>
      <c r="P68" s="21" t="s">
        <v>1659</v>
      </c>
      <c r="Q68" s="21" t="s">
        <v>1172</v>
      </c>
      <c r="R68" s="22">
        <v>36353</v>
      </c>
      <c r="S68" s="21" t="s">
        <v>436</v>
      </c>
      <c r="T68" s="21" t="s">
        <v>1174</v>
      </c>
      <c r="U68" s="21" t="s">
        <v>1648</v>
      </c>
      <c r="V68" s="21" t="s">
        <v>1649</v>
      </c>
      <c r="W68" s="21" t="s">
        <v>1310</v>
      </c>
      <c r="X68" s="21" t="s">
        <v>1311</v>
      </c>
      <c r="Y68" s="21"/>
      <c r="Z68" s="21" t="s">
        <v>1220</v>
      </c>
      <c r="AA68" s="21" t="s">
        <v>1180</v>
      </c>
      <c r="AB68" s="21" t="s">
        <v>1181</v>
      </c>
      <c r="AC68" s="21" t="s">
        <v>1182</v>
      </c>
      <c r="AD68" s="21" t="s">
        <v>1183</v>
      </c>
      <c r="AE68" s="21" t="s">
        <v>1184</v>
      </c>
      <c r="AF68" s="21" t="s">
        <v>1185</v>
      </c>
      <c r="AG68" s="21" t="s">
        <v>1312</v>
      </c>
      <c r="AH68" s="21"/>
      <c r="AI68" s="21"/>
      <c r="AJ68" s="21" t="s">
        <v>1187</v>
      </c>
      <c r="AK68" s="21" t="s">
        <v>1184</v>
      </c>
      <c r="AL68" s="21" t="s">
        <v>5858</v>
      </c>
      <c r="AM68" s="21" t="s">
        <v>1180</v>
      </c>
      <c r="AN68" s="21" t="s">
        <v>1189</v>
      </c>
      <c r="AO68" s="21">
        <v>5</v>
      </c>
      <c r="AP68" s="21" t="s">
        <v>1190</v>
      </c>
      <c r="AQ68" s="21" t="s">
        <v>1191</v>
      </c>
      <c r="AR68" s="21" t="s">
        <v>1274</v>
      </c>
    </row>
    <row r="69" spans="1:44" ht="45" x14ac:dyDescent="0.25">
      <c r="A69" s="21" t="s">
        <v>1660</v>
      </c>
      <c r="B69" s="21" t="s">
        <v>1661</v>
      </c>
      <c r="C69" s="21" t="s">
        <v>1662</v>
      </c>
      <c r="D69" s="21">
        <v>103700408</v>
      </c>
      <c r="E69" s="21">
        <v>7379504</v>
      </c>
      <c r="F69" s="21" t="s">
        <v>1663</v>
      </c>
      <c r="G69" s="21" t="s">
        <v>1664</v>
      </c>
      <c r="H69" s="21" t="s">
        <v>1665</v>
      </c>
      <c r="I69" s="21"/>
      <c r="J69" s="21" t="s">
        <v>1215</v>
      </c>
      <c r="K69" s="21" t="s">
        <v>1216</v>
      </c>
      <c r="L69" s="21" t="s">
        <v>1197</v>
      </c>
      <c r="M69" s="21">
        <v>0.5</v>
      </c>
      <c r="N69" s="21"/>
      <c r="O69" s="21" t="s">
        <v>1532</v>
      </c>
      <c r="P69" s="21"/>
      <c r="Q69" s="21" t="s">
        <v>1172</v>
      </c>
      <c r="R69" s="22">
        <v>43437</v>
      </c>
      <c r="S69" s="21" t="s">
        <v>436</v>
      </c>
      <c r="T69" s="21" t="s">
        <v>1174</v>
      </c>
      <c r="U69" s="21" t="s">
        <v>1666</v>
      </c>
      <c r="V69" s="21" t="s">
        <v>1667</v>
      </c>
      <c r="W69" s="21" t="s">
        <v>1310</v>
      </c>
      <c r="X69" s="21" t="s">
        <v>1311</v>
      </c>
      <c r="Y69" s="21">
        <v>250000</v>
      </c>
      <c r="Z69" s="21" t="s">
        <v>1203</v>
      </c>
      <c r="AA69" s="21" t="s">
        <v>1180</v>
      </c>
      <c r="AB69" s="21" t="s">
        <v>1181</v>
      </c>
      <c r="AC69" s="21" t="s">
        <v>1182</v>
      </c>
      <c r="AD69" s="21" t="s">
        <v>1183</v>
      </c>
      <c r="AE69" s="21" t="s">
        <v>1184</v>
      </c>
      <c r="AF69" s="21" t="s">
        <v>1206</v>
      </c>
      <c r="AG69" s="21" t="s">
        <v>1207</v>
      </c>
      <c r="AH69" s="21"/>
      <c r="AI69" s="21" t="s">
        <v>1668</v>
      </c>
      <c r="AJ69" s="21" t="s">
        <v>1187</v>
      </c>
      <c r="AK69" s="21" t="s">
        <v>1184</v>
      </c>
      <c r="AL69" s="21" t="s">
        <v>5853</v>
      </c>
      <c r="AM69" s="21" t="s">
        <v>1180</v>
      </c>
      <c r="AN69" s="21" t="s">
        <v>1189</v>
      </c>
      <c r="AO69" s="21">
        <v>0</v>
      </c>
      <c r="AP69" s="21" t="s">
        <v>1190</v>
      </c>
      <c r="AQ69" s="21" t="s">
        <v>1191</v>
      </c>
      <c r="AR69" s="21" t="s">
        <v>1524</v>
      </c>
    </row>
    <row r="70" spans="1:44" ht="45" x14ac:dyDescent="0.25">
      <c r="A70" s="21" t="s">
        <v>1660</v>
      </c>
      <c r="B70" s="21" t="s">
        <v>1661</v>
      </c>
      <c r="C70" s="21" t="s">
        <v>1669</v>
      </c>
      <c r="D70" s="21">
        <v>35308</v>
      </c>
      <c r="E70" s="21">
        <v>7379504</v>
      </c>
      <c r="F70" s="21" t="s">
        <v>1663</v>
      </c>
      <c r="G70" s="21" t="s">
        <v>1670</v>
      </c>
      <c r="H70" s="21" t="s">
        <v>1671</v>
      </c>
      <c r="I70" s="21" t="s">
        <v>1672</v>
      </c>
      <c r="J70" s="21" t="s">
        <v>1168</v>
      </c>
      <c r="K70" s="21" t="s">
        <v>1169</v>
      </c>
      <c r="L70" s="21" t="s">
        <v>1219</v>
      </c>
      <c r="M70" s="21">
        <v>1.25</v>
      </c>
      <c r="N70" s="21"/>
      <c r="O70" s="21" t="s">
        <v>1532</v>
      </c>
      <c r="P70" s="21" t="s">
        <v>1673</v>
      </c>
      <c r="Q70" s="21" t="s">
        <v>1172</v>
      </c>
      <c r="R70" s="22">
        <v>36353</v>
      </c>
      <c r="S70" s="21" t="s">
        <v>436</v>
      </c>
      <c r="T70" s="21" t="s">
        <v>1174</v>
      </c>
      <c r="U70" s="21" t="s">
        <v>1666</v>
      </c>
      <c r="V70" s="21" t="s">
        <v>1667</v>
      </c>
      <c r="W70" s="21" t="s">
        <v>1310</v>
      </c>
      <c r="X70" s="21" t="s">
        <v>1311</v>
      </c>
      <c r="Y70" s="21"/>
      <c r="Z70" s="21" t="s">
        <v>1220</v>
      </c>
      <c r="AA70" s="21" t="s">
        <v>1180</v>
      </c>
      <c r="AB70" s="21" t="s">
        <v>1181</v>
      </c>
      <c r="AC70" s="21" t="s">
        <v>1182</v>
      </c>
      <c r="AD70" s="21" t="s">
        <v>1183</v>
      </c>
      <c r="AE70" s="21" t="s">
        <v>1184</v>
      </c>
      <c r="AF70" s="21" t="s">
        <v>1206</v>
      </c>
      <c r="AG70" s="21" t="s">
        <v>1207</v>
      </c>
      <c r="AH70" s="21"/>
      <c r="AI70" s="21" t="s">
        <v>1668</v>
      </c>
      <c r="AJ70" s="21" t="s">
        <v>1187</v>
      </c>
      <c r="AK70" s="21" t="s">
        <v>1184</v>
      </c>
      <c r="AL70" s="21" t="s">
        <v>5853</v>
      </c>
      <c r="AM70" s="21" t="s">
        <v>1180</v>
      </c>
      <c r="AN70" s="21" t="s">
        <v>1189</v>
      </c>
      <c r="AO70" s="21">
        <v>5</v>
      </c>
      <c r="AP70" s="21" t="s">
        <v>1190</v>
      </c>
      <c r="AQ70" s="21" t="s">
        <v>1191</v>
      </c>
      <c r="AR70" s="21" t="s">
        <v>1524</v>
      </c>
    </row>
    <row r="71" spans="1:44" ht="45" x14ac:dyDescent="0.25">
      <c r="A71" s="21" t="s">
        <v>1660</v>
      </c>
      <c r="B71" s="21" t="s">
        <v>1661</v>
      </c>
      <c r="C71" s="21" t="s">
        <v>1674</v>
      </c>
      <c r="D71" s="21">
        <v>35408</v>
      </c>
      <c r="E71" s="21">
        <v>7379504</v>
      </c>
      <c r="F71" s="21" t="s">
        <v>1663</v>
      </c>
      <c r="G71" s="21" t="s">
        <v>1675</v>
      </c>
      <c r="H71" s="21" t="s">
        <v>1676</v>
      </c>
      <c r="I71" s="21" t="s">
        <v>1677</v>
      </c>
      <c r="J71" s="21" t="s">
        <v>1215</v>
      </c>
      <c r="K71" s="21" t="s">
        <v>1216</v>
      </c>
      <c r="L71" s="21" t="s">
        <v>1219</v>
      </c>
      <c r="M71" s="21">
        <v>1.25</v>
      </c>
      <c r="N71" s="21"/>
      <c r="O71" s="21" t="s">
        <v>1532</v>
      </c>
      <c r="P71" s="21" t="s">
        <v>1678</v>
      </c>
      <c r="Q71" s="21" t="s">
        <v>1172</v>
      </c>
      <c r="R71" s="22">
        <v>36353</v>
      </c>
      <c r="S71" s="21" t="s">
        <v>436</v>
      </c>
      <c r="T71" s="21" t="s">
        <v>1174</v>
      </c>
      <c r="U71" s="21" t="s">
        <v>1666</v>
      </c>
      <c r="V71" s="21" t="s">
        <v>1667</v>
      </c>
      <c r="W71" s="21" t="s">
        <v>1310</v>
      </c>
      <c r="X71" s="21" t="s">
        <v>1311</v>
      </c>
      <c r="Y71" s="21"/>
      <c r="Z71" s="21" t="s">
        <v>1220</v>
      </c>
      <c r="AA71" s="21" t="s">
        <v>1180</v>
      </c>
      <c r="AB71" s="21" t="s">
        <v>1181</v>
      </c>
      <c r="AC71" s="21" t="s">
        <v>1182</v>
      </c>
      <c r="AD71" s="21" t="s">
        <v>1183</v>
      </c>
      <c r="AE71" s="21" t="s">
        <v>1184</v>
      </c>
      <c r="AF71" s="21" t="s">
        <v>1206</v>
      </c>
      <c r="AG71" s="21" t="s">
        <v>1207</v>
      </c>
      <c r="AH71" s="21"/>
      <c r="AI71" s="21" t="s">
        <v>1668</v>
      </c>
      <c r="AJ71" s="21" t="s">
        <v>1187</v>
      </c>
      <c r="AK71" s="21" t="s">
        <v>1184</v>
      </c>
      <c r="AL71" s="21" t="s">
        <v>5853</v>
      </c>
      <c r="AM71" s="21" t="s">
        <v>1180</v>
      </c>
      <c r="AN71" s="21" t="s">
        <v>1189</v>
      </c>
      <c r="AO71" s="21">
        <v>5</v>
      </c>
      <c r="AP71" s="21" t="s">
        <v>1190</v>
      </c>
      <c r="AQ71" s="21" t="s">
        <v>1191</v>
      </c>
      <c r="AR71" s="21" t="s">
        <v>1524</v>
      </c>
    </row>
    <row r="72" spans="1:44" ht="45" x14ac:dyDescent="0.25">
      <c r="A72" s="21" t="s">
        <v>1679</v>
      </c>
      <c r="B72" s="21" t="s">
        <v>1680</v>
      </c>
      <c r="C72" s="21" t="s">
        <v>1681</v>
      </c>
      <c r="D72" s="21">
        <v>103700508</v>
      </c>
      <c r="E72" s="21">
        <v>7379604</v>
      </c>
      <c r="F72" s="21" t="s">
        <v>1682</v>
      </c>
      <c r="G72" s="21" t="s">
        <v>1683</v>
      </c>
      <c r="H72" s="21" t="s">
        <v>1684</v>
      </c>
      <c r="I72" s="21"/>
      <c r="J72" s="21" t="s">
        <v>1215</v>
      </c>
      <c r="K72" s="21" t="s">
        <v>1216</v>
      </c>
      <c r="L72" s="21" t="s">
        <v>1197</v>
      </c>
      <c r="M72" s="21">
        <v>0.5</v>
      </c>
      <c r="N72" s="21"/>
      <c r="O72" s="21" t="s">
        <v>1532</v>
      </c>
      <c r="P72" s="21"/>
      <c r="Q72" s="21" t="s">
        <v>1172</v>
      </c>
      <c r="R72" s="22">
        <v>43437</v>
      </c>
      <c r="S72" s="21" t="s">
        <v>436</v>
      </c>
      <c r="T72" s="21" t="s">
        <v>1174</v>
      </c>
      <c r="U72" s="21" t="s">
        <v>1685</v>
      </c>
      <c r="V72" s="21" t="s">
        <v>1686</v>
      </c>
      <c r="W72" s="21" t="s">
        <v>1310</v>
      </c>
      <c r="X72" s="21" t="s">
        <v>1311</v>
      </c>
      <c r="Y72" s="21">
        <v>250000</v>
      </c>
      <c r="Z72" s="21" t="s">
        <v>1203</v>
      </c>
      <c r="AA72" s="21" t="s">
        <v>1180</v>
      </c>
      <c r="AB72" s="21" t="s">
        <v>1181</v>
      </c>
      <c r="AC72" s="21" t="s">
        <v>1182</v>
      </c>
      <c r="AD72" s="21" t="s">
        <v>1183</v>
      </c>
      <c r="AE72" s="21" t="s">
        <v>1184</v>
      </c>
      <c r="AF72" s="21" t="s">
        <v>1206</v>
      </c>
      <c r="AG72" s="21" t="s">
        <v>1207</v>
      </c>
      <c r="AH72" s="21"/>
      <c r="AI72" s="21" t="s">
        <v>1687</v>
      </c>
      <c r="AJ72" s="21" t="s">
        <v>1187</v>
      </c>
      <c r="AK72" s="21" t="s">
        <v>1184</v>
      </c>
      <c r="AL72" s="21" t="s">
        <v>533</v>
      </c>
      <c r="AM72" s="21" t="s">
        <v>1180</v>
      </c>
      <c r="AN72" s="21" t="s">
        <v>1189</v>
      </c>
      <c r="AO72" s="21">
        <v>0</v>
      </c>
      <c r="AP72" s="21" t="s">
        <v>1190</v>
      </c>
      <c r="AQ72" s="21" t="s">
        <v>1191</v>
      </c>
      <c r="AR72" s="21" t="s">
        <v>1688</v>
      </c>
    </row>
    <row r="73" spans="1:44" ht="45" x14ac:dyDescent="0.25">
      <c r="A73" s="21" t="s">
        <v>1679</v>
      </c>
      <c r="B73" s="21" t="s">
        <v>1680</v>
      </c>
      <c r="C73" s="21" t="s">
        <v>1689</v>
      </c>
      <c r="D73" s="21">
        <v>283008</v>
      </c>
      <c r="E73" s="21">
        <v>7379604</v>
      </c>
      <c r="F73" s="21" t="s">
        <v>1682</v>
      </c>
      <c r="G73" s="21" t="s">
        <v>1690</v>
      </c>
      <c r="H73" s="21" t="s">
        <v>1691</v>
      </c>
      <c r="I73" s="21" t="s">
        <v>1692</v>
      </c>
      <c r="J73" s="21" t="s">
        <v>1168</v>
      </c>
      <c r="K73" s="21" t="s">
        <v>1169</v>
      </c>
      <c r="L73" s="21" t="s">
        <v>1219</v>
      </c>
      <c r="M73" s="21">
        <v>1.35</v>
      </c>
      <c r="N73" s="21"/>
      <c r="O73" s="21" t="s">
        <v>1532</v>
      </c>
      <c r="P73" s="21" t="s">
        <v>1693</v>
      </c>
      <c r="Q73" s="21" t="s">
        <v>1172</v>
      </c>
      <c r="R73" s="22">
        <v>36353</v>
      </c>
      <c r="S73" s="21" t="s">
        <v>436</v>
      </c>
      <c r="T73" s="21" t="s">
        <v>1174</v>
      </c>
      <c r="U73" s="21" t="s">
        <v>1685</v>
      </c>
      <c r="V73" s="21" t="s">
        <v>1686</v>
      </c>
      <c r="W73" s="21" t="s">
        <v>1310</v>
      </c>
      <c r="X73" s="21" t="s">
        <v>1311</v>
      </c>
      <c r="Y73" s="21"/>
      <c r="Z73" s="21" t="s">
        <v>1220</v>
      </c>
      <c r="AA73" s="21" t="s">
        <v>1180</v>
      </c>
      <c r="AB73" s="21" t="s">
        <v>1181</v>
      </c>
      <c r="AC73" s="21" t="s">
        <v>1182</v>
      </c>
      <c r="AD73" s="21" t="s">
        <v>1183</v>
      </c>
      <c r="AE73" s="21" t="s">
        <v>1184</v>
      </c>
      <c r="AF73" s="21" t="s">
        <v>1206</v>
      </c>
      <c r="AG73" s="21" t="s">
        <v>1207</v>
      </c>
      <c r="AH73" s="21"/>
      <c r="AI73" s="21" t="s">
        <v>1687</v>
      </c>
      <c r="AJ73" s="21" t="s">
        <v>1187</v>
      </c>
      <c r="AK73" s="21" t="s">
        <v>1184</v>
      </c>
      <c r="AL73" s="21" t="s">
        <v>533</v>
      </c>
      <c r="AM73" s="21" t="s">
        <v>1180</v>
      </c>
      <c r="AN73" s="21" t="s">
        <v>1189</v>
      </c>
      <c r="AO73" s="21">
        <v>5</v>
      </c>
      <c r="AP73" s="21" t="s">
        <v>1190</v>
      </c>
      <c r="AQ73" s="21" t="s">
        <v>1191</v>
      </c>
      <c r="AR73" s="21" t="s">
        <v>1688</v>
      </c>
    </row>
    <row r="74" spans="1:44" ht="45" x14ac:dyDescent="0.25">
      <c r="A74" s="21" t="s">
        <v>1679</v>
      </c>
      <c r="B74" s="21" t="s">
        <v>1680</v>
      </c>
      <c r="C74" s="21" t="s">
        <v>1694</v>
      </c>
      <c r="D74" s="21">
        <v>35508</v>
      </c>
      <c r="E74" s="21">
        <v>7379604</v>
      </c>
      <c r="F74" s="21" t="s">
        <v>1682</v>
      </c>
      <c r="G74" s="21" t="s">
        <v>1695</v>
      </c>
      <c r="H74" s="21" t="s">
        <v>1696</v>
      </c>
      <c r="I74" s="21" t="s">
        <v>1697</v>
      </c>
      <c r="J74" s="21" t="s">
        <v>1215</v>
      </c>
      <c r="K74" s="21" t="s">
        <v>1216</v>
      </c>
      <c r="L74" s="21" t="s">
        <v>1219</v>
      </c>
      <c r="M74" s="21">
        <v>1.35</v>
      </c>
      <c r="N74" s="21"/>
      <c r="O74" s="21" t="s">
        <v>1532</v>
      </c>
      <c r="P74" s="21" t="s">
        <v>1698</v>
      </c>
      <c r="Q74" s="21" t="s">
        <v>1172</v>
      </c>
      <c r="R74" s="22">
        <v>36353</v>
      </c>
      <c r="S74" s="21" t="s">
        <v>436</v>
      </c>
      <c r="T74" s="21" t="s">
        <v>1174</v>
      </c>
      <c r="U74" s="21" t="s">
        <v>1685</v>
      </c>
      <c r="V74" s="21" t="s">
        <v>1686</v>
      </c>
      <c r="W74" s="21" t="s">
        <v>1310</v>
      </c>
      <c r="X74" s="21" t="s">
        <v>1311</v>
      </c>
      <c r="Y74" s="21"/>
      <c r="Z74" s="21" t="s">
        <v>1220</v>
      </c>
      <c r="AA74" s="21" t="s">
        <v>1180</v>
      </c>
      <c r="AB74" s="21" t="s">
        <v>1181</v>
      </c>
      <c r="AC74" s="21" t="s">
        <v>1182</v>
      </c>
      <c r="AD74" s="21" t="s">
        <v>1183</v>
      </c>
      <c r="AE74" s="21" t="s">
        <v>1184</v>
      </c>
      <c r="AF74" s="21" t="s">
        <v>1206</v>
      </c>
      <c r="AG74" s="21" t="s">
        <v>1207</v>
      </c>
      <c r="AH74" s="21"/>
      <c r="AI74" s="21" t="s">
        <v>1687</v>
      </c>
      <c r="AJ74" s="21" t="s">
        <v>1187</v>
      </c>
      <c r="AK74" s="21" t="s">
        <v>1184</v>
      </c>
      <c r="AL74" s="21" t="s">
        <v>533</v>
      </c>
      <c r="AM74" s="21" t="s">
        <v>1180</v>
      </c>
      <c r="AN74" s="21" t="s">
        <v>1189</v>
      </c>
      <c r="AO74" s="21">
        <v>5</v>
      </c>
      <c r="AP74" s="21" t="s">
        <v>1190</v>
      </c>
      <c r="AQ74" s="21" t="s">
        <v>1191</v>
      </c>
      <c r="AR74" s="21" t="s">
        <v>1688</v>
      </c>
    </row>
    <row r="75" spans="1:44" ht="56.25" x14ac:dyDescent="0.25">
      <c r="A75" s="21" t="s">
        <v>1718</v>
      </c>
      <c r="B75" s="21" t="s">
        <v>1719</v>
      </c>
      <c r="C75" s="21" t="s">
        <v>1720</v>
      </c>
      <c r="D75" s="21">
        <v>40031608</v>
      </c>
      <c r="E75" s="21">
        <v>22028604</v>
      </c>
      <c r="F75" s="21" t="s">
        <v>1721</v>
      </c>
      <c r="G75" s="21" t="s">
        <v>1722</v>
      </c>
      <c r="H75" s="21" t="s">
        <v>1723</v>
      </c>
      <c r="I75" s="21" t="s">
        <v>1724</v>
      </c>
      <c r="J75" s="21" t="s">
        <v>1168</v>
      </c>
      <c r="K75" s="21" t="s">
        <v>1169</v>
      </c>
      <c r="L75" s="21"/>
      <c r="M75" s="21">
        <v>0.27</v>
      </c>
      <c r="N75" s="21"/>
      <c r="O75" s="21" t="s">
        <v>1532</v>
      </c>
      <c r="P75" s="21" t="s">
        <v>1725</v>
      </c>
      <c r="Q75" s="21" t="s">
        <v>1172</v>
      </c>
      <c r="R75" s="22">
        <v>39091</v>
      </c>
      <c r="S75" s="21" t="s">
        <v>436</v>
      </c>
      <c r="T75" s="21" t="s">
        <v>1174</v>
      </c>
      <c r="U75" s="21" t="s">
        <v>1727</v>
      </c>
      <c r="V75" s="21" t="s">
        <v>1728</v>
      </c>
      <c r="W75" s="21" t="s">
        <v>1310</v>
      </c>
      <c r="X75" s="21" t="s">
        <v>1311</v>
      </c>
      <c r="Y75" s="21"/>
      <c r="Z75" s="21" t="s">
        <v>1179</v>
      </c>
      <c r="AA75" s="21" t="s">
        <v>1180</v>
      </c>
      <c r="AB75" s="21" t="s">
        <v>1181</v>
      </c>
      <c r="AC75" s="21" t="s">
        <v>1182</v>
      </c>
      <c r="AD75" s="21" t="s">
        <v>1205</v>
      </c>
      <c r="AE75" s="21" t="s">
        <v>1180</v>
      </c>
      <c r="AF75" s="21" t="s">
        <v>1185</v>
      </c>
      <c r="AG75" s="21" t="s">
        <v>1186</v>
      </c>
      <c r="AH75" s="21"/>
      <c r="AI75" s="21"/>
      <c r="AJ75" s="21" t="s">
        <v>1187</v>
      </c>
      <c r="AK75" s="21" t="s">
        <v>1184</v>
      </c>
      <c r="AL75" s="21" t="s">
        <v>5858</v>
      </c>
      <c r="AM75" s="21" t="s">
        <v>1180</v>
      </c>
      <c r="AN75" s="21" t="s">
        <v>1189</v>
      </c>
      <c r="AO75" s="21">
        <v>0</v>
      </c>
      <c r="AP75" s="21" t="s">
        <v>1297</v>
      </c>
      <c r="AQ75" s="21" t="s">
        <v>1298</v>
      </c>
      <c r="AR75" s="21" t="s">
        <v>1325</v>
      </c>
    </row>
    <row r="76" spans="1:44" ht="56.25" x14ac:dyDescent="0.25">
      <c r="A76" s="21" t="s">
        <v>1729</v>
      </c>
      <c r="B76" s="21" t="s">
        <v>1730</v>
      </c>
      <c r="C76" s="21" t="s">
        <v>1731</v>
      </c>
      <c r="D76" s="21">
        <v>60040608</v>
      </c>
      <c r="E76" s="21">
        <v>29140704</v>
      </c>
      <c r="F76" s="21" t="s">
        <v>1732</v>
      </c>
      <c r="G76" s="21" t="s">
        <v>1733</v>
      </c>
      <c r="H76" s="21" t="s">
        <v>1734</v>
      </c>
      <c r="I76" s="21" t="s">
        <v>1735</v>
      </c>
      <c r="J76" s="21" t="s">
        <v>1168</v>
      </c>
      <c r="K76" s="21" t="s">
        <v>1169</v>
      </c>
      <c r="L76" s="21"/>
      <c r="M76" s="21">
        <v>0.9</v>
      </c>
      <c r="N76" s="21"/>
      <c r="O76" s="21" t="s">
        <v>1198</v>
      </c>
      <c r="P76" s="21" t="s">
        <v>1736</v>
      </c>
      <c r="Q76" s="21" t="s">
        <v>1172</v>
      </c>
      <c r="R76" s="22">
        <v>39545</v>
      </c>
      <c r="S76" s="21" t="s">
        <v>436</v>
      </c>
      <c r="T76" s="21" t="s">
        <v>1174</v>
      </c>
      <c r="U76" s="21" t="s">
        <v>1738</v>
      </c>
      <c r="V76" s="21" t="s">
        <v>1739</v>
      </c>
      <c r="W76" s="21" t="s">
        <v>1201</v>
      </c>
      <c r="X76" s="21" t="s">
        <v>1202</v>
      </c>
      <c r="Y76" s="21"/>
      <c r="Z76" s="21" t="s">
        <v>1179</v>
      </c>
      <c r="AA76" s="21" t="s">
        <v>1180</v>
      </c>
      <c r="AB76" s="21" t="s">
        <v>1181</v>
      </c>
      <c r="AC76" s="21" t="s">
        <v>1182</v>
      </c>
      <c r="AD76" s="21" t="s">
        <v>1470</v>
      </c>
      <c r="AE76" s="21" t="s">
        <v>1184</v>
      </c>
      <c r="AF76" s="21" t="s">
        <v>1185</v>
      </c>
      <c r="AG76" s="21" t="s">
        <v>1186</v>
      </c>
      <c r="AH76" s="21"/>
      <c r="AI76" s="21"/>
      <c r="AJ76" s="21" t="s">
        <v>1187</v>
      </c>
      <c r="AK76" s="21" t="s">
        <v>1184</v>
      </c>
      <c r="AL76" s="21" t="s">
        <v>5853</v>
      </c>
      <c r="AM76" s="21" t="s">
        <v>1180</v>
      </c>
      <c r="AN76" s="21" t="s">
        <v>1189</v>
      </c>
      <c r="AO76" s="21">
        <v>0</v>
      </c>
      <c r="AP76" s="21" t="s">
        <v>1190</v>
      </c>
      <c r="AQ76" s="21" t="s">
        <v>1191</v>
      </c>
      <c r="AR76" s="21" t="s">
        <v>1524</v>
      </c>
    </row>
    <row r="77" spans="1:44" ht="56.25" x14ac:dyDescent="0.25">
      <c r="A77" s="21" t="s">
        <v>1740</v>
      </c>
      <c r="B77" s="21" t="s">
        <v>1741</v>
      </c>
      <c r="C77" s="21" t="s">
        <v>1742</v>
      </c>
      <c r="D77" s="21">
        <v>27481708</v>
      </c>
      <c r="E77" s="21">
        <v>22027304</v>
      </c>
      <c r="F77" s="21" t="s">
        <v>1743</v>
      </c>
      <c r="G77" s="21" t="s">
        <v>1744</v>
      </c>
      <c r="H77" s="21" t="s">
        <v>1745</v>
      </c>
      <c r="I77" s="21" t="s">
        <v>1746</v>
      </c>
      <c r="J77" s="21" t="s">
        <v>1215</v>
      </c>
      <c r="K77" s="21" t="s">
        <v>1216</v>
      </c>
      <c r="L77" s="21"/>
      <c r="M77" s="21">
        <v>0.35</v>
      </c>
      <c r="N77" s="21"/>
      <c r="O77" s="21" t="s">
        <v>1290</v>
      </c>
      <c r="P77" s="21" t="s">
        <v>1747</v>
      </c>
      <c r="Q77" s="21" t="s">
        <v>1172</v>
      </c>
      <c r="R77" s="22">
        <v>38596</v>
      </c>
      <c r="S77" s="21" t="s">
        <v>436</v>
      </c>
      <c r="T77" s="21" t="s">
        <v>1174</v>
      </c>
      <c r="U77" s="21" t="s">
        <v>1749</v>
      </c>
      <c r="V77" s="21" t="s">
        <v>1750</v>
      </c>
      <c r="W77" s="21" t="s">
        <v>1294</v>
      </c>
      <c r="X77" s="21" t="s">
        <v>1295</v>
      </c>
      <c r="Y77" s="21"/>
      <c r="Z77" s="21" t="s">
        <v>1179</v>
      </c>
      <c r="AA77" s="21" t="s">
        <v>1180</v>
      </c>
      <c r="AB77" s="21" t="s">
        <v>1181</v>
      </c>
      <c r="AC77" s="21" t="s">
        <v>1182</v>
      </c>
      <c r="AD77" s="21" t="s">
        <v>1272</v>
      </c>
      <c r="AE77" s="21" t="s">
        <v>1184</v>
      </c>
      <c r="AF77" s="21" t="s">
        <v>1185</v>
      </c>
      <c r="AG77" s="21" t="s">
        <v>1186</v>
      </c>
      <c r="AH77" s="21"/>
      <c r="AI77" s="21"/>
      <c r="AJ77" s="21" t="s">
        <v>1187</v>
      </c>
      <c r="AK77" s="21" t="s">
        <v>1184</v>
      </c>
      <c r="AL77" s="21" t="s">
        <v>5853</v>
      </c>
      <c r="AM77" s="21" t="s">
        <v>1180</v>
      </c>
      <c r="AN77" s="21" t="s">
        <v>1189</v>
      </c>
      <c r="AO77" s="21">
        <v>0</v>
      </c>
      <c r="AP77" s="21" t="s">
        <v>1190</v>
      </c>
      <c r="AQ77" s="21" t="s">
        <v>1191</v>
      </c>
      <c r="AR77" s="21" t="s">
        <v>1524</v>
      </c>
    </row>
    <row r="78" spans="1:44" ht="45" x14ac:dyDescent="0.25">
      <c r="A78" s="21" t="s">
        <v>1819</v>
      </c>
      <c r="B78" s="21" t="s">
        <v>1820</v>
      </c>
      <c r="C78" s="21" t="s">
        <v>1821</v>
      </c>
      <c r="D78" s="21">
        <v>65710908</v>
      </c>
      <c r="E78" s="21">
        <v>7378004</v>
      </c>
      <c r="F78" s="21" t="s">
        <v>1822</v>
      </c>
      <c r="G78" s="21" t="s">
        <v>1823</v>
      </c>
      <c r="H78" s="21" t="s">
        <v>1824</v>
      </c>
      <c r="I78" s="21" t="s">
        <v>1825</v>
      </c>
      <c r="J78" s="21" t="s">
        <v>1215</v>
      </c>
      <c r="K78" s="21" t="s">
        <v>1216</v>
      </c>
      <c r="L78" s="21" t="s">
        <v>1197</v>
      </c>
      <c r="M78" s="21">
        <v>0.75</v>
      </c>
      <c r="N78" s="21"/>
      <c r="O78" s="21" t="s">
        <v>1532</v>
      </c>
      <c r="P78" s="21" t="s">
        <v>1826</v>
      </c>
      <c r="Q78" s="21" t="s">
        <v>1172</v>
      </c>
      <c r="R78" s="22">
        <v>40148</v>
      </c>
      <c r="S78" s="21" t="s">
        <v>436</v>
      </c>
      <c r="T78" s="21" t="s">
        <v>1174</v>
      </c>
      <c r="U78" s="21" t="s">
        <v>1827</v>
      </c>
      <c r="V78" s="21" t="s">
        <v>1828</v>
      </c>
      <c r="W78" s="21" t="s">
        <v>1310</v>
      </c>
      <c r="X78" s="21" t="s">
        <v>1311</v>
      </c>
      <c r="Y78" s="21">
        <v>250000</v>
      </c>
      <c r="Z78" s="21" t="s">
        <v>1203</v>
      </c>
      <c r="AA78" s="21" t="s">
        <v>1180</v>
      </c>
      <c r="AB78" s="21" t="s">
        <v>1204</v>
      </c>
      <c r="AC78" s="21" t="s">
        <v>1182</v>
      </c>
      <c r="AD78" s="21" t="s">
        <v>1489</v>
      </c>
      <c r="AE78" s="21" t="s">
        <v>1180</v>
      </c>
      <c r="AF78" s="21" t="s">
        <v>1206</v>
      </c>
      <c r="AG78" s="21" t="s">
        <v>1207</v>
      </c>
      <c r="AH78" s="21"/>
      <c r="AI78" s="21" t="s">
        <v>1829</v>
      </c>
      <c r="AJ78" s="21" t="s">
        <v>1208</v>
      </c>
      <c r="AK78" s="21" t="s">
        <v>1184</v>
      </c>
      <c r="AL78" s="21" t="s">
        <v>533</v>
      </c>
      <c r="AM78" s="21" t="s">
        <v>1180</v>
      </c>
      <c r="AN78" s="21" t="s">
        <v>1189</v>
      </c>
      <c r="AO78" s="21">
        <v>0</v>
      </c>
      <c r="AP78" s="21" t="s">
        <v>1490</v>
      </c>
      <c r="AQ78" s="21" t="s">
        <v>1491</v>
      </c>
      <c r="AR78" s="21" t="s">
        <v>1830</v>
      </c>
    </row>
    <row r="79" spans="1:44" ht="45" x14ac:dyDescent="0.25">
      <c r="A79" s="21" t="s">
        <v>1819</v>
      </c>
      <c r="B79" s="21" t="s">
        <v>1820</v>
      </c>
      <c r="C79" s="21" t="s">
        <v>1831</v>
      </c>
      <c r="D79" s="21">
        <v>84265108</v>
      </c>
      <c r="E79" s="21">
        <v>7378004</v>
      </c>
      <c r="F79" s="21" t="s">
        <v>1822</v>
      </c>
      <c r="G79" s="21" t="s">
        <v>1832</v>
      </c>
      <c r="H79" s="21" t="s">
        <v>1833</v>
      </c>
      <c r="I79" s="21"/>
      <c r="J79" s="21" t="s">
        <v>1215</v>
      </c>
      <c r="K79" s="21" t="s">
        <v>1216</v>
      </c>
      <c r="L79" s="21" t="s">
        <v>1197</v>
      </c>
      <c r="M79" s="21">
        <v>0.75</v>
      </c>
      <c r="N79" s="21"/>
      <c r="O79" s="21" t="s">
        <v>1532</v>
      </c>
      <c r="P79" s="21" t="s">
        <v>1834</v>
      </c>
      <c r="Q79" s="21" t="s">
        <v>1632</v>
      </c>
      <c r="R79" s="22">
        <v>42278</v>
      </c>
      <c r="S79" s="21" t="s">
        <v>436</v>
      </c>
      <c r="T79" s="21" t="s">
        <v>1174</v>
      </c>
      <c r="U79" s="21" t="s">
        <v>1827</v>
      </c>
      <c r="V79" s="21" t="s">
        <v>1828</v>
      </c>
      <c r="W79" s="21" t="s">
        <v>1310</v>
      </c>
      <c r="X79" s="21" t="s">
        <v>1311</v>
      </c>
      <c r="Y79" s="21">
        <v>250000</v>
      </c>
      <c r="Z79" s="21" t="s">
        <v>1203</v>
      </c>
      <c r="AA79" s="21" t="s">
        <v>1180</v>
      </c>
      <c r="AB79" s="21" t="s">
        <v>1204</v>
      </c>
      <c r="AC79" s="21" t="s">
        <v>1182</v>
      </c>
      <c r="AD79" s="21" t="s">
        <v>1489</v>
      </c>
      <c r="AE79" s="21" t="s">
        <v>1180</v>
      </c>
      <c r="AF79" s="21" t="s">
        <v>1206</v>
      </c>
      <c r="AG79" s="21" t="s">
        <v>1207</v>
      </c>
      <c r="AH79" s="21"/>
      <c r="AI79" s="21" t="s">
        <v>1829</v>
      </c>
      <c r="AJ79" s="21" t="s">
        <v>1208</v>
      </c>
      <c r="AK79" s="21" t="s">
        <v>1184</v>
      </c>
      <c r="AL79" s="21" t="s">
        <v>533</v>
      </c>
      <c r="AM79" s="21" t="s">
        <v>1180</v>
      </c>
      <c r="AN79" s="21" t="s">
        <v>1189</v>
      </c>
      <c r="AO79" s="21">
        <v>0</v>
      </c>
      <c r="AP79" s="21" t="s">
        <v>1490</v>
      </c>
      <c r="AQ79" s="21" t="s">
        <v>1491</v>
      </c>
      <c r="AR79" s="21" t="s">
        <v>1830</v>
      </c>
    </row>
    <row r="80" spans="1:44" ht="45" x14ac:dyDescent="0.25">
      <c r="A80" s="21" t="s">
        <v>1819</v>
      </c>
      <c r="B80" s="21" t="s">
        <v>1820</v>
      </c>
      <c r="C80" s="21" t="s">
        <v>1836</v>
      </c>
      <c r="D80" s="21">
        <v>26508</v>
      </c>
      <c r="E80" s="21">
        <v>7378004</v>
      </c>
      <c r="F80" s="21" t="s">
        <v>1822</v>
      </c>
      <c r="G80" s="21" t="s">
        <v>1837</v>
      </c>
      <c r="H80" s="21" t="s">
        <v>1838</v>
      </c>
      <c r="I80" s="21" t="s">
        <v>1839</v>
      </c>
      <c r="J80" s="21" t="s">
        <v>1168</v>
      </c>
      <c r="K80" s="21" t="s">
        <v>1169</v>
      </c>
      <c r="L80" s="21" t="s">
        <v>1219</v>
      </c>
      <c r="M80" s="21">
        <v>1.25</v>
      </c>
      <c r="N80" s="21"/>
      <c r="O80" s="21" t="s">
        <v>1532</v>
      </c>
      <c r="P80" s="21" t="s">
        <v>1840</v>
      </c>
      <c r="Q80" s="21" t="s">
        <v>1172</v>
      </c>
      <c r="R80" s="22">
        <v>36353</v>
      </c>
      <c r="S80" s="21" t="s">
        <v>436</v>
      </c>
      <c r="T80" s="21" t="s">
        <v>1174</v>
      </c>
      <c r="U80" s="21" t="s">
        <v>1827</v>
      </c>
      <c r="V80" s="21" t="s">
        <v>1828</v>
      </c>
      <c r="W80" s="21" t="s">
        <v>1310</v>
      </c>
      <c r="X80" s="21" t="s">
        <v>1311</v>
      </c>
      <c r="Y80" s="21"/>
      <c r="Z80" s="21" t="s">
        <v>1220</v>
      </c>
      <c r="AA80" s="21" t="s">
        <v>1180</v>
      </c>
      <c r="AB80" s="21" t="s">
        <v>1204</v>
      </c>
      <c r="AC80" s="21" t="s">
        <v>1182</v>
      </c>
      <c r="AD80" s="21" t="s">
        <v>1489</v>
      </c>
      <c r="AE80" s="21" t="s">
        <v>1180</v>
      </c>
      <c r="AF80" s="21" t="s">
        <v>1206</v>
      </c>
      <c r="AG80" s="21" t="s">
        <v>1207</v>
      </c>
      <c r="AH80" s="21"/>
      <c r="AI80" s="21" t="s">
        <v>1829</v>
      </c>
      <c r="AJ80" s="21" t="s">
        <v>1208</v>
      </c>
      <c r="AK80" s="21" t="s">
        <v>1184</v>
      </c>
      <c r="AL80" s="21" t="s">
        <v>533</v>
      </c>
      <c r="AM80" s="21" t="s">
        <v>1180</v>
      </c>
      <c r="AN80" s="21" t="s">
        <v>1189</v>
      </c>
      <c r="AO80" s="21">
        <v>3.5</v>
      </c>
      <c r="AP80" s="21" t="s">
        <v>1490</v>
      </c>
      <c r="AQ80" s="21" t="s">
        <v>1491</v>
      </c>
      <c r="AR80" s="21" t="s">
        <v>1830</v>
      </c>
    </row>
    <row r="81" spans="1:44" ht="45" x14ac:dyDescent="0.25">
      <c r="A81" s="21" t="s">
        <v>1819</v>
      </c>
      <c r="B81" s="21" t="s">
        <v>1820</v>
      </c>
      <c r="C81" s="21" t="s">
        <v>1841</v>
      </c>
      <c r="D81" s="21">
        <v>26608</v>
      </c>
      <c r="E81" s="21">
        <v>7378004</v>
      </c>
      <c r="F81" s="21" t="s">
        <v>1822</v>
      </c>
      <c r="G81" s="21" t="s">
        <v>1842</v>
      </c>
      <c r="H81" s="21" t="s">
        <v>1843</v>
      </c>
      <c r="I81" s="21" t="s">
        <v>1844</v>
      </c>
      <c r="J81" s="21" t="s">
        <v>1215</v>
      </c>
      <c r="K81" s="21" t="s">
        <v>1216</v>
      </c>
      <c r="L81" s="21" t="s">
        <v>1219</v>
      </c>
      <c r="M81" s="21">
        <v>1.25</v>
      </c>
      <c r="N81" s="21"/>
      <c r="O81" s="21" t="s">
        <v>1532</v>
      </c>
      <c r="P81" s="21" t="s">
        <v>1845</v>
      </c>
      <c r="Q81" s="21" t="s">
        <v>1172</v>
      </c>
      <c r="R81" s="22">
        <v>36353</v>
      </c>
      <c r="S81" s="21" t="s">
        <v>436</v>
      </c>
      <c r="T81" s="21" t="s">
        <v>1174</v>
      </c>
      <c r="U81" s="21" t="s">
        <v>1827</v>
      </c>
      <c r="V81" s="21" t="s">
        <v>1828</v>
      </c>
      <c r="W81" s="21" t="s">
        <v>1310</v>
      </c>
      <c r="X81" s="21" t="s">
        <v>1311</v>
      </c>
      <c r="Y81" s="21"/>
      <c r="Z81" s="21" t="s">
        <v>1220</v>
      </c>
      <c r="AA81" s="21" t="s">
        <v>1180</v>
      </c>
      <c r="AB81" s="21" t="s">
        <v>1204</v>
      </c>
      <c r="AC81" s="21" t="s">
        <v>1182</v>
      </c>
      <c r="AD81" s="21" t="s">
        <v>1489</v>
      </c>
      <c r="AE81" s="21" t="s">
        <v>1180</v>
      </c>
      <c r="AF81" s="21" t="s">
        <v>1206</v>
      </c>
      <c r="AG81" s="21" t="s">
        <v>1207</v>
      </c>
      <c r="AH81" s="21"/>
      <c r="AI81" s="21" t="s">
        <v>1829</v>
      </c>
      <c r="AJ81" s="21" t="s">
        <v>1208</v>
      </c>
      <c r="AK81" s="21" t="s">
        <v>1184</v>
      </c>
      <c r="AL81" s="21" t="s">
        <v>533</v>
      </c>
      <c r="AM81" s="21" t="s">
        <v>1180</v>
      </c>
      <c r="AN81" s="21" t="s">
        <v>1189</v>
      </c>
      <c r="AO81" s="21">
        <v>3.5</v>
      </c>
      <c r="AP81" s="21" t="s">
        <v>1490</v>
      </c>
      <c r="AQ81" s="21" t="s">
        <v>1491</v>
      </c>
      <c r="AR81" s="21" t="s">
        <v>1830</v>
      </c>
    </row>
    <row r="82" spans="1:44" ht="45" x14ac:dyDescent="0.25">
      <c r="A82" s="21" t="s">
        <v>1819</v>
      </c>
      <c r="B82" s="21" t="s">
        <v>1820</v>
      </c>
      <c r="C82" s="21" t="s">
        <v>1846</v>
      </c>
      <c r="D82" s="21">
        <v>84265208</v>
      </c>
      <c r="E82" s="21">
        <v>7378004</v>
      </c>
      <c r="F82" s="21" t="s">
        <v>1822</v>
      </c>
      <c r="G82" s="21" t="s">
        <v>1847</v>
      </c>
      <c r="H82" s="21" t="s">
        <v>1848</v>
      </c>
      <c r="I82" s="21" t="s">
        <v>1849</v>
      </c>
      <c r="J82" s="21" t="s">
        <v>1215</v>
      </c>
      <c r="K82" s="21" t="s">
        <v>1216</v>
      </c>
      <c r="L82" s="21" t="s">
        <v>1219</v>
      </c>
      <c r="M82" s="21">
        <v>1.25</v>
      </c>
      <c r="N82" s="21"/>
      <c r="O82" s="21" t="s">
        <v>1532</v>
      </c>
      <c r="P82" s="21" t="s">
        <v>1850</v>
      </c>
      <c r="Q82" s="21" t="s">
        <v>1632</v>
      </c>
      <c r="R82" s="22">
        <v>42278</v>
      </c>
      <c r="S82" s="21" t="s">
        <v>436</v>
      </c>
      <c r="T82" s="21" t="s">
        <v>1174</v>
      </c>
      <c r="U82" s="21" t="s">
        <v>1827</v>
      </c>
      <c r="V82" s="21" t="s">
        <v>1828</v>
      </c>
      <c r="W82" s="21" t="s">
        <v>1310</v>
      </c>
      <c r="X82" s="21" t="s">
        <v>1311</v>
      </c>
      <c r="Y82" s="21"/>
      <c r="Z82" s="21" t="s">
        <v>1220</v>
      </c>
      <c r="AA82" s="21" t="s">
        <v>1180</v>
      </c>
      <c r="AB82" s="21" t="s">
        <v>1204</v>
      </c>
      <c r="AC82" s="21" t="s">
        <v>1182</v>
      </c>
      <c r="AD82" s="21" t="s">
        <v>1489</v>
      </c>
      <c r="AE82" s="21" t="s">
        <v>1180</v>
      </c>
      <c r="AF82" s="21" t="s">
        <v>1206</v>
      </c>
      <c r="AG82" s="21" t="s">
        <v>1207</v>
      </c>
      <c r="AH82" s="21"/>
      <c r="AI82" s="21" t="s">
        <v>1829</v>
      </c>
      <c r="AJ82" s="21" t="s">
        <v>1208</v>
      </c>
      <c r="AK82" s="21" t="s">
        <v>1184</v>
      </c>
      <c r="AL82" s="21" t="s">
        <v>533</v>
      </c>
      <c r="AM82" s="21" t="s">
        <v>1180</v>
      </c>
      <c r="AN82" s="21" t="s">
        <v>1189</v>
      </c>
      <c r="AO82" s="21">
        <v>3.5</v>
      </c>
      <c r="AP82" s="21" t="s">
        <v>1490</v>
      </c>
      <c r="AQ82" s="21" t="s">
        <v>1491</v>
      </c>
      <c r="AR82" s="21" t="s">
        <v>1830</v>
      </c>
    </row>
    <row r="83" spans="1:44" ht="45" x14ac:dyDescent="0.25">
      <c r="A83" s="21" t="s">
        <v>6350</v>
      </c>
      <c r="B83" s="21" t="s">
        <v>6352</v>
      </c>
      <c r="C83" s="21" t="s">
        <v>6360</v>
      </c>
      <c r="D83" s="21">
        <v>148118308</v>
      </c>
      <c r="E83" s="21">
        <v>361204</v>
      </c>
      <c r="F83" s="21" t="s">
        <v>6350</v>
      </c>
      <c r="G83" s="21" t="s">
        <v>6359</v>
      </c>
      <c r="H83" s="21" t="s">
        <v>6358</v>
      </c>
      <c r="I83" s="21" t="s">
        <v>6357</v>
      </c>
      <c r="J83" s="21" t="s">
        <v>1215</v>
      </c>
      <c r="K83" s="21" t="s">
        <v>1216</v>
      </c>
      <c r="L83" s="21" t="s">
        <v>1197</v>
      </c>
      <c r="M83" s="21">
        <v>0.75</v>
      </c>
      <c r="N83" s="21"/>
      <c r="O83" s="21" t="s">
        <v>1532</v>
      </c>
      <c r="P83" s="21"/>
      <c r="Q83" s="21" t="s">
        <v>1172</v>
      </c>
      <c r="R83" s="22">
        <v>45978</v>
      </c>
      <c r="S83" s="21" t="s">
        <v>436</v>
      </c>
      <c r="T83" s="21" t="s">
        <v>1174</v>
      </c>
      <c r="U83" s="21" t="s">
        <v>6346</v>
      </c>
      <c r="V83" s="21" t="s">
        <v>6345</v>
      </c>
      <c r="W83" s="21" t="s">
        <v>1310</v>
      </c>
      <c r="X83" s="21" t="s">
        <v>1311</v>
      </c>
      <c r="Y83" s="21">
        <v>250000</v>
      </c>
      <c r="Z83" s="21" t="s">
        <v>1203</v>
      </c>
      <c r="AA83" s="21" t="s">
        <v>1180</v>
      </c>
      <c r="AB83" s="21" t="s">
        <v>1271</v>
      </c>
      <c r="AC83" s="21" t="s">
        <v>1182</v>
      </c>
      <c r="AD83" s="21" t="s">
        <v>1489</v>
      </c>
      <c r="AE83" s="21" t="s">
        <v>1184</v>
      </c>
      <c r="AF83" s="21" t="s">
        <v>1206</v>
      </c>
      <c r="AG83" s="21" t="s">
        <v>1207</v>
      </c>
      <c r="AH83" s="21"/>
      <c r="AI83" s="21"/>
      <c r="AJ83" s="21" t="s">
        <v>1187</v>
      </c>
      <c r="AK83" s="21" t="s">
        <v>1184</v>
      </c>
      <c r="AL83" s="21" t="s">
        <v>533</v>
      </c>
      <c r="AM83" s="21" t="s">
        <v>1180</v>
      </c>
      <c r="AN83" s="21" t="s">
        <v>1189</v>
      </c>
      <c r="AO83" s="21">
        <v>0</v>
      </c>
      <c r="AP83" s="21" t="s">
        <v>1490</v>
      </c>
      <c r="AQ83" s="21" t="s">
        <v>1491</v>
      </c>
      <c r="AR83" s="21" t="s">
        <v>1830</v>
      </c>
    </row>
    <row r="84" spans="1:44" ht="45" x14ac:dyDescent="0.25">
      <c r="A84" s="21" t="s">
        <v>6350</v>
      </c>
      <c r="B84" s="21" t="s">
        <v>6352</v>
      </c>
      <c r="C84" s="21" t="s">
        <v>6356</v>
      </c>
      <c r="D84" s="21">
        <v>148118208</v>
      </c>
      <c r="E84" s="21">
        <v>361204</v>
      </c>
      <c r="F84" s="21" t="s">
        <v>6350</v>
      </c>
      <c r="G84" s="21" t="s">
        <v>6355</v>
      </c>
      <c r="H84" s="21" t="s">
        <v>6354</v>
      </c>
      <c r="I84" s="21" t="s">
        <v>6353</v>
      </c>
      <c r="J84" s="21" t="s">
        <v>1168</v>
      </c>
      <c r="K84" s="21" t="s">
        <v>1169</v>
      </c>
      <c r="L84" s="21" t="s">
        <v>1219</v>
      </c>
      <c r="M84" s="21">
        <v>1.25</v>
      </c>
      <c r="N84" s="21"/>
      <c r="O84" s="21" t="s">
        <v>1532</v>
      </c>
      <c r="P84" s="21"/>
      <c r="Q84" s="21" t="s">
        <v>1172</v>
      </c>
      <c r="R84" s="22">
        <v>45978</v>
      </c>
      <c r="S84" s="21" t="s">
        <v>436</v>
      </c>
      <c r="T84" s="21" t="s">
        <v>1174</v>
      </c>
      <c r="U84" s="21" t="s">
        <v>6346</v>
      </c>
      <c r="V84" s="21" t="s">
        <v>6345</v>
      </c>
      <c r="W84" s="21" t="s">
        <v>1310</v>
      </c>
      <c r="X84" s="21" t="s">
        <v>1311</v>
      </c>
      <c r="Y84" s="21"/>
      <c r="Z84" s="21" t="s">
        <v>1220</v>
      </c>
      <c r="AA84" s="21" t="s">
        <v>1180</v>
      </c>
      <c r="AB84" s="21" t="s">
        <v>1271</v>
      </c>
      <c r="AC84" s="21" t="s">
        <v>1182</v>
      </c>
      <c r="AD84" s="21" t="s">
        <v>1489</v>
      </c>
      <c r="AE84" s="21" t="s">
        <v>1184</v>
      </c>
      <c r="AF84" s="21" t="s">
        <v>1206</v>
      </c>
      <c r="AG84" s="21" t="s">
        <v>1207</v>
      </c>
      <c r="AH84" s="21"/>
      <c r="AI84" s="21"/>
      <c r="AJ84" s="21" t="s">
        <v>1187</v>
      </c>
      <c r="AK84" s="21" t="s">
        <v>1184</v>
      </c>
      <c r="AL84" s="21" t="s">
        <v>533</v>
      </c>
      <c r="AM84" s="21" t="s">
        <v>1180</v>
      </c>
      <c r="AN84" s="21" t="s">
        <v>1189</v>
      </c>
      <c r="AO84" s="21">
        <v>3.5</v>
      </c>
      <c r="AP84" s="21" t="s">
        <v>1490</v>
      </c>
      <c r="AQ84" s="21" t="s">
        <v>1491</v>
      </c>
      <c r="AR84" s="21" t="s">
        <v>1830</v>
      </c>
    </row>
    <row r="85" spans="1:44" ht="45" x14ac:dyDescent="0.25">
      <c r="A85" s="21" t="s">
        <v>6350</v>
      </c>
      <c r="B85" s="21" t="s">
        <v>6352</v>
      </c>
      <c r="C85" s="21" t="s">
        <v>6351</v>
      </c>
      <c r="D85" s="21">
        <v>148118108</v>
      </c>
      <c r="E85" s="21">
        <v>361204</v>
      </c>
      <c r="F85" s="21" t="s">
        <v>6350</v>
      </c>
      <c r="G85" s="21" t="s">
        <v>6349</v>
      </c>
      <c r="H85" s="21" t="s">
        <v>6348</v>
      </c>
      <c r="I85" s="21" t="s">
        <v>6347</v>
      </c>
      <c r="J85" s="21" t="s">
        <v>1215</v>
      </c>
      <c r="K85" s="21" t="s">
        <v>1216</v>
      </c>
      <c r="L85" s="21" t="s">
        <v>1219</v>
      </c>
      <c r="M85" s="21">
        <v>1.25</v>
      </c>
      <c r="N85" s="21"/>
      <c r="O85" s="21" t="s">
        <v>1532</v>
      </c>
      <c r="P85" s="21"/>
      <c r="Q85" s="21" t="s">
        <v>1172</v>
      </c>
      <c r="R85" s="22">
        <v>45978</v>
      </c>
      <c r="S85" s="21" t="s">
        <v>436</v>
      </c>
      <c r="T85" s="21" t="s">
        <v>1174</v>
      </c>
      <c r="U85" s="21" t="s">
        <v>6346</v>
      </c>
      <c r="V85" s="21" t="s">
        <v>6345</v>
      </c>
      <c r="W85" s="21" t="s">
        <v>1310</v>
      </c>
      <c r="X85" s="21" t="s">
        <v>1311</v>
      </c>
      <c r="Y85" s="21"/>
      <c r="Z85" s="21" t="s">
        <v>1220</v>
      </c>
      <c r="AA85" s="21" t="s">
        <v>1180</v>
      </c>
      <c r="AB85" s="21" t="s">
        <v>1271</v>
      </c>
      <c r="AC85" s="21" t="s">
        <v>1182</v>
      </c>
      <c r="AD85" s="21" t="s">
        <v>1489</v>
      </c>
      <c r="AE85" s="21" t="s">
        <v>1184</v>
      </c>
      <c r="AF85" s="21" t="s">
        <v>1206</v>
      </c>
      <c r="AG85" s="21" t="s">
        <v>1207</v>
      </c>
      <c r="AH85" s="21"/>
      <c r="AI85" s="21"/>
      <c r="AJ85" s="21" t="s">
        <v>1187</v>
      </c>
      <c r="AK85" s="21" t="s">
        <v>1184</v>
      </c>
      <c r="AL85" s="21" t="s">
        <v>533</v>
      </c>
      <c r="AM85" s="21" t="s">
        <v>1180</v>
      </c>
      <c r="AN85" s="21" t="s">
        <v>1189</v>
      </c>
      <c r="AO85" s="21">
        <v>3.5</v>
      </c>
      <c r="AP85" s="21" t="s">
        <v>1490</v>
      </c>
      <c r="AQ85" s="21" t="s">
        <v>1491</v>
      </c>
      <c r="AR85" s="21" t="s">
        <v>1830</v>
      </c>
    </row>
    <row r="86" spans="1:44" ht="67.5" x14ac:dyDescent="0.25">
      <c r="A86" s="21" t="s">
        <v>1851</v>
      </c>
      <c r="B86" s="21" t="s">
        <v>1852</v>
      </c>
      <c r="C86" s="21" t="s">
        <v>1853</v>
      </c>
      <c r="D86" s="21">
        <v>84445308</v>
      </c>
      <c r="E86" s="21">
        <v>22029404</v>
      </c>
      <c r="F86" s="21" t="s">
        <v>1854</v>
      </c>
      <c r="G86" s="21" t="s">
        <v>1855</v>
      </c>
      <c r="H86" s="21" t="s">
        <v>1856</v>
      </c>
      <c r="I86" s="21" t="s">
        <v>1857</v>
      </c>
      <c r="J86" s="21" t="s">
        <v>1215</v>
      </c>
      <c r="K86" s="21" t="s">
        <v>1216</v>
      </c>
      <c r="L86" s="21" t="s">
        <v>1197</v>
      </c>
      <c r="M86" s="21">
        <v>0.3</v>
      </c>
      <c r="N86" s="21"/>
      <c r="O86" s="21" t="s">
        <v>1858</v>
      </c>
      <c r="P86" s="21" t="s">
        <v>1859</v>
      </c>
      <c r="Q86" s="21" t="s">
        <v>1172</v>
      </c>
      <c r="R86" s="22">
        <v>42339</v>
      </c>
      <c r="S86" s="21" t="s">
        <v>436</v>
      </c>
      <c r="T86" s="21" t="s">
        <v>1174</v>
      </c>
      <c r="U86" s="21" t="s">
        <v>1861</v>
      </c>
      <c r="V86" s="21" t="s">
        <v>1862</v>
      </c>
      <c r="W86" s="21" t="s">
        <v>1863</v>
      </c>
      <c r="X86" s="21" t="s">
        <v>1864</v>
      </c>
      <c r="Y86" s="21">
        <v>250000</v>
      </c>
      <c r="Z86" s="21" t="s">
        <v>1203</v>
      </c>
      <c r="AA86" s="21" t="s">
        <v>1180</v>
      </c>
      <c r="AB86" s="21" t="s">
        <v>1204</v>
      </c>
      <c r="AC86" s="21" t="s">
        <v>1182</v>
      </c>
      <c r="AD86" s="21" t="s">
        <v>1205</v>
      </c>
      <c r="AE86" s="21" t="s">
        <v>1180</v>
      </c>
      <c r="AF86" s="21" t="s">
        <v>1206</v>
      </c>
      <c r="AG86" s="21" t="s">
        <v>1207</v>
      </c>
      <c r="AH86" s="21"/>
      <c r="AI86" s="21" t="s">
        <v>1865</v>
      </c>
      <c r="AJ86" s="21" t="s">
        <v>1208</v>
      </c>
      <c r="AK86" s="21" t="s">
        <v>1180</v>
      </c>
      <c r="AL86" s="21" t="s">
        <v>5853</v>
      </c>
      <c r="AM86" s="21" t="s">
        <v>1180</v>
      </c>
      <c r="AN86" s="21" t="s">
        <v>1189</v>
      </c>
      <c r="AO86" s="21">
        <v>0</v>
      </c>
      <c r="AP86" s="21" t="s">
        <v>1297</v>
      </c>
      <c r="AQ86" s="21" t="s">
        <v>1298</v>
      </c>
      <c r="AR86" s="21" t="s">
        <v>1866</v>
      </c>
    </row>
    <row r="87" spans="1:44" ht="67.5" x14ac:dyDescent="0.25">
      <c r="A87" s="21" t="s">
        <v>1851</v>
      </c>
      <c r="B87" s="21" t="s">
        <v>1852</v>
      </c>
      <c r="C87" s="21" t="s">
        <v>1867</v>
      </c>
      <c r="D87" s="21">
        <v>42104008</v>
      </c>
      <c r="E87" s="21">
        <v>22029404</v>
      </c>
      <c r="F87" s="21" t="s">
        <v>1854</v>
      </c>
      <c r="G87" s="21" t="s">
        <v>1868</v>
      </c>
      <c r="H87" s="21" t="s">
        <v>1869</v>
      </c>
      <c r="I87" s="21" t="s">
        <v>1870</v>
      </c>
      <c r="J87" s="21" t="s">
        <v>1168</v>
      </c>
      <c r="K87" s="21" t="s">
        <v>1169</v>
      </c>
      <c r="L87" s="21" t="s">
        <v>1219</v>
      </c>
      <c r="M87" s="21">
        <v>0.5</v>
      </c>
      <c r="N87" s="21"/>
      <c r="O87" s="21" t="s">
        <v>1858</v>
      </c>
      <c r="P87" s="21" t="s">
        <v>1871</v>
      </c>
      <c r="Q87" s="21" t="s">
        <v>1172</v>
      </c>
      <c r="R87" s="22">
        <v>39265</v>
      </c>
      <c r="S87" s="21" t="s">
        <v>436</v>
      </c>
      <c r="T87" s="21" t="s">
        <v>1174</v>
      </c>
      <c r="U87" s="21" t="s">
        <v>1861</v>
      </c>
      <c r="V87" s="21" t="s">
        <v>1862</v>
      </c>
      <c r="W87" s="21" t="s">
        <v>1863</v>
      </c>
      <c r="X87" s="21" t="s">
        <v>1864</v>
      </c>
      <c r="Y87" s="21"/>
      <c r="Z87" s="21" t="s">
        <v>1220</v>
      </c>
      <c r="AA87" s="21" t="s">
        <v>1180</v>
      </c>
      <c r="AB87" s="21" t="s">
        <v>1204</v>
      </c>
      <c r="AC87" s="21" t="s">
        <v>1182</v>
      </c>
      <c r="AD87" s="21" t="s">
        <v>1205</v>
      </c>
      <c r="AE87" s="21" t="s">
        <v>1180</v>
      </c>
      <c r="AF87" s="21" t="s">
        <v>1206</v>
      </c>
      <c r="AG87" s="21" t="s">
        <v>1207</v>
      </c>
      <c r="AH87" s="21"/>
      <c r="AI87" s="21" t="s">
        <v>1865</v>
      </c>
      <c r="AJ87" s="21" t="s">
        <v>1208</v>
      </c>
      <c r="AK87" s="21" t="s">
        <v>1180</v>
      </c>
      <c r="AL87" s="21" t="s">
        <v>5853</v>
      </c>
      <c r="AM87" s="21" t="s">
        <v>1180</v>
      </c>
      <c r="AN87" s="21" t="s">
        <v>1189</v>
      </c>
      <c r="AO87" s="21">
        <v>1.5</v>
      </c>
      <c r="AP87" s="21" t="s">
        <v>1297</v>
      </c>
      <c r="AQ87" s="21" t="s">
        <v>1298</v>
      </c>
      <c r="AR87" s="21" t="s">
        <v>1866</v>
      </c>
    </row>
    <row r="88" spans="1:44" ht="67.5" x14ac:dyDescent="0.25">
      <c r="A88" s="21" t="s">
        <v>1851</v>
      </c>
      <c r="B88" s="21" t="s">
        <v>1852</v>
      </c>
      <c r="C88" s="21" t="s">
        <v>1873</v>
      </c>
      <c r="D88" s="21">
        <v>42106108</v>
      </c>
      <c r="E88" s="21">
        <v>22029404</v>
      </c>
      <c r="F88" s="21" t="s">
        <v>1854</v>
      </c>
      <c r="G88" s="21" t="s">
        <v>1874</v>
      </c>
      <c r="H88" s="21" t="s">
        <v>1875</v>
      </c>
      <c r="I88" s="21" t="s">
        <v>1876</v>
      </c>
      <c r="J88" s="21" t="s">
        <v>1215</v>
      </c>
      <c r="K88" s="21" t="s">
        <v>1216</v>
      </c>
      <c r="L88" s="21" t="s">
        <v>1219</v>
      </c>
      <c r="M88" s="21">
        <v>0.5</v>
      </c>
      <c r="N88" s="21"/>
      <c r="O88" s="21" t="s">
        <v>1858</v>
      </c>
      <c r="P88" s="21" t="s">
        <v>1877</v>
      </c>
      <c r="Q88" s="21" t="s">
        <v>1172</v>
      </c>
      <c r="R88" s="22">
        <v>39265</v>
      </c>
      <c r="S88" s="21" t="s">
        <v>436</v>
      </c>
      <c r="T88" s="21" t="s">
        <v>1174</v>
      </c>
      <c r="U88" s="21" t="s">
        <v>1861</v>
      </c>
      <c r="V88" s="21" t="s">
        <v>1862</v>
      </c>
      <c r="W88" s="21" t="s">
        <v>1863</v>
      </c>
      <c r="X88" s="21" t="s">
        <v>1864</v>
      </c>
      <c r="Y88" s="21"/>
      <c r="Z88" s="21" t="s">
        <v>1220</v>
      </c>
      <c r="AA88" s="21" t="s">
        <v>1180</v>
      </c>
      <c r="AB88" s="21" t="s">
        <v>1204</v>
      </c>
      <c r="AC88" s="21" t="s">
        <v>1182</v>
      </c>
      <c r="AD88" s="21" t="s">
        <v>1205</v>
      </c>
      <c r="AE88" s="21" t="s">
        <v>1180</v>
      </c>
      <c r="AF88" s="21" t="s">
        <v>1206</v>
      </c>
      <c r="AG88" s="21" t="s">
        <v>1207</v>
      </c>
      <c r="AH88" s="21"/>
      <c r="AI88" s="21" t="s">
        <v>1865</v>
      </c>
      <c r="AJ88" s="21" t="s">
        <v>1208</v>
      </c>
      <c r="AK88" s="21" t="s">
        <v>1180</v>
      </c>
      <c r="AL88" s="21" t="s">
        <v>5853</v>
      </c>
      <c r="AM88" s="21" t="s">
        <v>1180</v>
      </c>
      <c r="AN88" s="21" t="s">
        <v>1189</v>
      </c>
      <c r="AO88" s="21">
        <v>1.5</v>
      </c>
      <c r="AP88" s="21" t="s">
        <v>1297</v>
      </c>
      <c r="AQ88" s="21" t="s">
        <v>1298</v>
      </c>
      <c r="AR88" s="21" t="s">
        <v>1866</v>
      </c>
    </row>
    <row r="89" spans="1:44" ht="45" x14ac:dyDescent="0.25">
      <c r="A89" s="21" t="s">
        <v>1878</v>
      </c>
      <c r="B89" s="21" t="s">
        <v>1879</v>
      </c>
      <c r="C89" s="21" t="s">
        <v>1880</v>
      </c>
      <c r="D89" s="21">
        <v>301908</v>
      </c>
      <c r="E89" s="21">
        <v>16404</v>
      </c>
      <c r="F89" s="21" t="s">
        <v>1878</v>
      </c>
      <c r="G89" s="21" t="s">
        <v>1881</v>
      </c>
      <c r="H89" s="21" t="s">
        <v>1882</v>
      </c>
      <c r="I89" s="21"/>
      <c r="J89" s="21" t="s">
        <v>1215</v>
      </c>
      <c r="K89" s="21" t="s">
        <v>1216</v>
      </c>
      <c r="L89" s="21" t="s">
        <v>1219</v>
      </c>
      <c r="M89" s="21">
        <v>2</v>
      </c>
      <c r="N89" s="21"/>
      <c r="O89" s="21" t="s">
        <v>1883</v>
      </c>
      <c r="P89" s="21" t="s">
        <v>1884</v>
      </c>
      <c r="Q89" s="21" t="s">
        <v>1172</v>
      </c>
      <c r="R89" s="22">
        <v>36283</v>
      </c>
      <c r="S89" s="21" t="s">
        <v>436</v>
      </c>
      <c r="T89" s="21" t="s">
        <v>1174</v>
      </c>
      <c r="U89" s="21" t="s">
        <v>1886</v>
      </c>
      <c r="V89" s="21" t="s">
        <v>1887</v>
      </c>
      <c r="W89" s="21" t="s">
        <v>1323</v>
      </c>
      <c r="X89" s="21" t="s">
        <v>1324</v>
      </c>
      <c r="Y89" s="21"/>
      <c r="Z89" s="21" t="s">
        <v>1220</v>
      </c>
      <c r="AA89" s="21" t="s">
        <v>1180</v>
      </c>
      <c r="AB89" s="21" t="s">
        <v>1204</v>
      </c>
      <c r="AC89" s="21" t="s">
        <v>450</v>
      </c>
      <c r="AD89" s="21" t="s">
        <v>1489</v>
      </c>
      <c r="AE89" s="21" t="s">
        <v>1180</v>
      </c>
      <c r="AF89" s="21" t="s">
        <v>1206</v>
      </c>
      <c r="AG89" s="21" t="s">
        <v>1207</v>
      </c>
      <c r="AH89" s="21"/>
      <c r="AI89" s="21" t="s">
        <v>1888</v>
      </c>
      <c r="AJ89" s="21" t="s">
        <v>1208</v>
      </c>
      <c r="AK89" s="21" t="s">
        <v>1184</v>
      </c>
      <c r="AL89" s="21" t="s">
        <v>533</v>
      </c>
      <c r="AM89" s="21" t="s">
        <v>1180</v>
      </c>
      <c r="AN89" s="21" t="s">
        <v>1209</v>
      </c>
      <c r="AO89" s="21">
        <v>0</v>
      </c>
      <c r="AP89" s="21" t="s">
        <v>1490</v>
      </c>
      <c r="AQ89" s="21" t="s">
        <v>1491</v>
      </c>
      <c r="AR89" s="21" t="s">
        <v>1491</v>
      </c>
    </row>
    <row r="90" spans="1:44" ht="45" x14ac:dyDescent="0.25">
      <c r="A90" s="21" t="s">
        <v>1878</v>
      </c>
      <c r="B90" s="21" t="s">
        <v>1879</v>
      </c>
      <c r="C90" s="21" t="s">
        <v>1889</v>
      </c>
      <c r="D90" s="21">
        <v>65917008</v>
      </c>
      <c r="E90" s="21">
        <v>16404</v>
      </c>
      <c r="F90" s="21" t="s">
        <v>1878</v>
      </c>
      <c r="G90" s="21" t="s">
        <v>1890</v>
      </c>
      <c r="H90" s="21" t="s">
        <v>1891</v>
      </c>
      <c r="I90" s="21" t="s">
        <v>1892</v>
      </c>
      <c r="J90" s="21" t="s">
        <v>1215</v>
      </c>
      <c r="K90" s="21" t="s">
        <v>1216</v>
      </c>
      <c r="L90" s="21" t="s">
        <v>1179</v>
      </c>
      <c r="M90" s="21"/>
      <c r="N90" s="21"/>
      <c r="O90" s="21" t="s">
        <v>1883</v>
      </c>
      <c r="P90" s="21" t="s">
        <v>1893</v>
      </c>
      <c r="Q90" s="21" t="s">
        <v>1172</v>
      </c>
      <c r="R90" s="22">
        <v>40182</v>
      </c>
      <c r="S90" s="21" t="s">
        <v>436</v>
      </c>
      <c r="T90" s="21" t="s">
        <v>1174</v>
      </c>
      <c r="U90" s="21" t="s">
        <v>1886</v>
      </c>
      <c r="V90" s="21" t="s">
        <v>1887</v>
      </c>
      <c r="W90" s="21" t="s">
        <v>1323</v>
      </c>
      <c r="X90" s="21" t="s">
        <v>1324</v>
      </c>
      <c r="Y90" s="21"/>
      <c r="Z90" s="21" t="s">
        <v>1203</v>
      </c>
      <c r="AA90" s="21" t="s">
        <v>1180</v>
      </c>
      <c r="AB90" s="21" t="s">
        <v>1204</v>
      </c>
      <c r="AC90" s="21" t="s">
        <v>450</v>
      </c>
      <c r="AD90" s="21" t="s">
        <v>1489</v>
      </c>
      <c r="AE90" s="21" t="s">
        <v>1180</v>
      </c>
      <c r="AF90" s="21" t="s">
        <v>1206</v>
      </c>
      <c r="AG90" s="21" t="s">
        <v>1207</v>
      </c>
      <c r="AH90" s="21"/>
      <c r="AI90" s="21" t="s">
        <v>1888</v>
      </c>
      <c r="AJ90" s="21" t="s">
        <v>1208</v>
      </c>
      <c r="AK90" s="21" t="s">
        <v>1184</v>
      </c>
      <c r="AL90" s="21" t="s">
        <v>533</v>
      </c>
      <c r="AM90" s="21" t="s">
        <v>1180</v>
      </c>
      <c r="AN90" s="21" t="s">
        <v>1209</v>
      </c>
      <c r="AO90" s="21">
        <v>0</v>
      </c>
      <c r="AP90" s="21" t="s">
        <v>1490</v>
      </c>
      <c r="AQ90" s="21" t="s">
        <v>1491</v>
      </c>
      <c r="AR90" s="21" t="s">
        <v>1491</v>
      </c>
    </row>
    <row r="91" spans="1:44" ht="45" x14ac:dyDescent="0.25">
      <c r="A91" s="21" t="s">
        <v>1894</v>
      </c>
      <c r="B91" s="21" t="s">
        <v>1895</v>
      </c>
      <c r="C91" s="21" t="s">
        <v>1896</v>
      </c>
      <c r="D91" s="21">
        <v>133076908</v>
      </c>
      <c r="E91" s="21">
        <v>14904</v>
      </c>
      <c r="F91" s="21" t="s">
        <v>1894</v>
      </c>
      <c r="G91" s="21" t="s">
        <v>1897</v>
      </c>
      <c r="H91" s="21" t="s">
        <v>1898</v>
      </c>
      <c r="I91" s="21"/>
      <c r="J91" s="21" t="s">
        <v>1168</v>
      </c>
      <c r="K91" s="21" t="s">
        <v>1169</v>
      </c>
      <c r="L91" s="21" t="s">
        <v>1197</v>
      </c>
      <c r="M91" s="21">
        <v>0.625</v>
      </c>
      <c r="N91" s="21"/>
      <c r="O91" s="21" t="s">
        <v>1899</v>
      </c>
      <c r="P91" s="21"/>
      <c r="Q91" s="21" t="s">
        <v>1172</v>
      </c>
      <c r="R91" s="22">
        <v>45019</v>
      </c>
      <c r="S91" s="21" t="s">
        <v>436</v>
      </c>
      <c r="T91" s="21" t="s">
        <v>1174</v>
      </c>
      <c r="U91" s="21" t="s">
        <v>1901</v>
      </c>
      <c r="V91" s="21" t="s">
        <v>1902</v>
      </c>
      <c r="W91" s="21" t="s">
        <v>1323</v>
      </c>
      <c r="X91" s="21" t="s">
        <v>1324</v>
      </c>
      <c r="Y91" s="21">
        <v>100000</v>
      </c>
      <c r="Z91" s="21" t="s">
        <v>1203</v>
      </c>
      <c r="AA91" s="21" t="s">
        <v>1180</v>
      </c>
      <c r="AB91" s="21" t="s">
        <v>1204</v>
      </c>
      <c r="AC91" s="21" t="s">
        <v>450</v>
      </c>
      <c r="AD91" s="21" t="s">
        <v>1470</v>
      </c>
      <c r="AE91" s="21" t="s">
        <v>1180</v>
      </c>
      <c r="AF91" s="21" t="s">
        <v>1206</v>
      </c>
      <c r="AG91" s="21" t="s">
        <v>1207</v>
      </c>
      <c r="AH91" s="21"/>
      <c r="AI91" s="21" t="s">
        <v>1903</v>
      </c>
      <c r="AJ91" s="21" t="s">
        <v>1208</v>
      </c>
      <c r="AK91" s="21" t="s">
        <v>1180</v>
      </c>
      <c r="AL91" s="21" t="s">
        <v>5853</v>
      </c>
      <c r="AM91" s="21" t="s">
        <v>1180</v>
      </c>
      <c r="AN91" s="21" t="s">
        <v>1209</v>
      </c>
      <c r="AO91" s="21">
        <v>0</v>
      </c>
      <c r="AP91" s="21" t="s">
        <v>1190</v>
      </c>
      <c r="AQ91" s="21" t="s">
        <v>1191</v>
      </c>
      <c r="AR91" s="21" t="s">
        <v>1524</v>
      </c>
    </row>
    <row r="92" spans="1:44" ht="45" x14ac:dyDescent="0.25">
      <c r="A92" s="21" t="s">
        <v>1894</v>
      </c>
      <c r="B92" s="21" t="s">
        <v>1895</v>
      </c>
      <c r="C92" s="21" t="s">
        <v>1904</v>
      </c>
      <c r="D92" s="21">
        <v>296008</v>
      </c>
      <c r="E92" s="21">
        <v>14904</v>
      </c>
      <c r="F92" s="21" t="s">
        <v>1894</v>
      </c>
      <c r="G92" s="21" t="s">
        <v>1905</v>
      </c>
      <c r="H92" s="21" t="s">
        <v>1906</v>
      </c>
      <c r="I92" s="21"/>
      <c r="J92" s="21" t="s">
        <v>1168</v>
      </c>
      <c r="K92" s="21" t="s">
        <v>1169</v>
      </c>
      <c r="L92" s="21" t="s">
        <v>1219</v>
      </c>
      <c r="M92" s="21">
        <v>1.25</v>
      </c>
      <c r="N92" s="21"/>
      <c r="O92" s="21" t="s">
        <v>1899</v>
      </c>
      <c r="P92" s="21" t="s">
        <v>1907</v>
      </c>
      <c r="Q92" s="21" t="s">
        <v>1172</v>
      </c>
      <c r="R92" s="22">
        <v>36070</v>
      </c>
      <c r="S92" s="21" t="s">
        <v>436</v>
      </c>
      <c r="T92" s="21" t="s">
        <v>1174</v>
      </c>
      <c r="U92" s="21" t="s">
        <v>1901</v>
      </c>
      <c r="V92" s="21" t="s">
        <v>1902</v>
      </c>
      <c r="W92" s="21" t="s">
        <v>1323</v>
      </c>
      <c r="X92" s="21" t="s">
        <v>1324</v>
      </c>
      <c r="Y92" s="21"/>
      <c r="Z92" s="21" t="s">
        <v>1220</v>
      </c>
      <c r="AA92" s="21" t="s">
        <v>1180</v>
      </c>
      <c r="AB92" s="21" t="s">
        <v>1204</v>
      </c>
      <c r="AC92" s="21" t="s">
        <v>450</v>
      </c>
      <c r="AD92" s="21" t="s">
        <v>1470</v>
      </c>
      <c r="AE92" s="21" t="s">
        <v>1180</v>
      </c>
      <c r="AF92" s="21" t="s">
        <v>1206</v>
      </c>
      <c r="AG92" s="21" t="s">
        <v>1207</v>
      </c>
      <c r="AH92" s="21"/>
      <c r="AI92" s="21" t="s">
        <v>1903</v>
      </c>
      <c r="AJ92" s="21" t="s">
        <v>1208</v>
      </c>
      <c r="AK92" s="21" t="s">
        <v>1180</v>
      </c>
      <c r="AL92" s="21" t="s">
        <v>5853</v>
      </c>
      <c r="AM92" s="21" t="s">
        <v>1180</v>
      </c>
      <c r="AN92" s="21" t="s">
        <v>1209</v>
      </c>
      <c r="AO92" s="21">
        <v>0</v>
      </c>
      <c r="AP92" s="21" t="s">
        <v>1190</v>
      </c>
      <c r="AQ92" s="21" t="s">
        <v>1191</v>
      </c>
      <c r="AR92" s="21" t="s">
        <v>1524</v>
      </c>
    </row>
    <row r="93" spans="1:44" ht="45" x14ac:dyDescent="0.25">
      <c r="A93" s="21" t="s">
        <v>1894</v>
      </c>
      <c r="B93" s="21" t="s">
        <v>1895</v>
      </c>
      <c r="C93" s="21" t="s">
        <v>1909</v>
      </c>
      <c r="D93" s="21">
        <v>157608</v>
      </c>
      <c r="E93" s="21">
        <v>14904</v>
      </c>
      <c r="F93" s="21" t="s">
        <v>1894</v>
      </c>
      <c r="G93" s="21" t="s">
        <v>1910</v>
      </c>
      <c r="H93" s="21" t="s">
        <v>1911</v>
      </c>
      <c r="I93" s="21"/>
      <c r="J93" s="21" t="s">
        <v>1215</v>
      </c>
      <c r="K93" s="21" t="s">
        <v>1216</v>
      </c>
      <c r="L93" s="21" t="s">
        <v>1219</v>
      </c>
      <c r="M93" s="21">
        <v>1.25</v>
      </c>
      <c r="N93" s="21"/>
      <c r="O93" s="21" t="s">
        <v>1899</v>
      </c>
      <c r="P93" s="21" t="s">
        <v>1912</v>
      </c>
      <c r="Q93" s="21" t="s">
        <v>1172</v>
      </c>
      <c r="R93" s="22">
        <v>36070</v>
      </c>
      <c r="S93" s="21" t="s">
        <v>436</v>
      </c>
      <c r="T93" s="21" t="s">
        <v>1174</v>
      </c>
      <c r="U93" s="21" t="s">
        <v>1901</v>
      </c>
      <c r="V93" s="21" t="s">
        <v>1902</v>
      </c>
      <c r="W93" s="21" t="s">
        <v>1323</v>
      </c>
      <c r="X93" s="21" t="s">
        <v>1324</v>
      </c>
      <c r="Y93" s="21"/>
      <c r="Z93" s="21" t="s">
        <v>1220</v>
      </c>
      <c r="AA93" s="21" t="s">
        <v>1180</v>
      </c>
      <c r="AB93" s="21" t="s">
        <v>1204</v>
      </c>
      <c r="AC93" s="21" t="s">
        <v>450</v>
      </c>
      <c r="AD93" s="21" t="s">
        <v>1470</v>
      </c>
      <c r="AE93" s="21" t="s">
        <v>1180</v>
      </c>
      <c r="AF93" s="21" t="s">
        <v>1206</v>
      </c>
      <c r="AG93" s="21" t="s">
        <v>1207</v>
      </c>
      <c r="AH93" s="21"/>
      <c r="AI93" s="21" t="s">
        <v>1903</v>
      </c>
      <c r="AJ93" s="21" t="s">
        <v>1208</v>
      </c>
      <c r="AK93" s="21" t="s">
        <v>1180</v>
      </c>
      <c r="AL93" s="21" t="s">
        <v>5853</v>
      </c>
      <c r="AM93" s="21" t="s">
        <v>1180</v>
      </c>
      <c r="AN93" s="21" t="s">
        <v>1209</v>
      </c>
      <c r="AO93" s="21">
        <v>0</v>
      </c>
      <c r="AP93" s="21" t="s">
        <v>1190</v>
      </c>
      <c r="AQ93" s="21" t="s">
        <v>1191</v>
      </c>
      <c r="AR93" s="21" t="s">
        <v>1524</v>
      </c>
    </row>
    <row r="94" spans="1:44" ht="45" x14ac:dyDescent="0.25">
      <c r="A94" s="21" t="s">
        <v>1894</v>
      </c>
      <c r="B94" s="21" t="s">
        <v>1895</v>
      </c>
      <c r="C94" s="21" t="s">
        <v>1913</v>
      </c>
      <c r="D94" s="21">
        <v>88445508</v>
      </c>
      <c r="E94" s="21">
        <v>14904</v>
      </c>
      <c r="F94" s="21" t="s">
        <v>1894</v>
      </c>
      <c r="G94" s="21" t="s">
        <v>1914</v>
      </c>
      <c r="H94" s="21" t="s">
        <v>1915</v>
      </c>
      <c r="I94" s="21"/>
      <c r="J94" s="21" t="s">
        <v>1168</v>
      </c>
      <c r="K94" s="21" t="s">
        <v>1169</v>
      </c>
      <c r="L94" s="21" t="s">
        <v>1510</v>
      </c>
      <c r="M94" s="21">
        <v>0.625</v>
      </c>
      <c r="N94" s="21"/>
      <c r="O94" s="21" t="s">
        <v>1899</v>
      </c>
      <c r="P94" s="21" t="s">
        <v>1916</v>
      </c>
      <c r="Q94" s="21" t="s">
        <v>1172</v>
      </c>
      <c r="R94" s="22">
        <v>42795</v>
      </c>
      <c r="S94" s="21" t="s">
        <v>436</v>
      </c>
      <c r="T94" s="21" t="s">
        <v>1174</v>
      </c>
      <c r="U94" s="21" t="s">
        <v>1901</v>
      </c>
      <c r="V94" s="21" t="s">
        <v>1902</v>
      </c>
      <c r="W94" s="21" t="s">
        <v>1323</v>
      </c>
      <c r="X94" s="21" t="s">
        <v>1324</v>
      </c>
      <c r="Y94" s="21"/>
      <c r="Z94" s="21" t="s">
        <v>1220</v>
      </c>
      <c r="AA94" s="21" t="s">
        <v>1180</v>
      </c>
      <c r="AB94" s="21" t="s">
        <v>1204</v>
      </c>
      <c r="AC94" s="21" t="s">
        <v>450</v>
      </c>
      <c r="AD94" s="21" t="s">
        <v>1470</v>
      </c>
      <c r="AE94" s="21" t="s">
        <v>1180</v>
      </c>
      <c r="AF94" s="21" t="s">
        <v>1206</v>
      </c>
      <c r="AG94" s="21" t="s">
        <v>1207</v>
      </c>
      <c r="AH94" s="21"/>
      <c r="AI94" s="21" t="s">
        <v>1903</v>
      </c>
      <c r="AJ94" s="21" t="s">
        <v>1208</v>
      </c>
      <c r="AK94" s="21" t="s">
        <v>1180</v>
      </c>
      <c r="AL94" s="21" t="s">
        <v>5853</v>
      </c>
      <c r="AM94" s="21" t="s">
        <v>1180</v>
      </c>
      <c r="AN94" s="21" t="s">
        <v>1209</v>
      </c>
      <c r="AO94" s="21">
        <v>0</v>
      </c>
      <c r="AP94" s="21" t="s">
        <v>1190</v>
      </c>
      <c r="AQ94" s="21" t="s">
        <v>1191</v>
      </c>
      <c r="AR94" s="21" t="s">
        <v>1524</v>
      </c>
    </row>
    <row r="95" spans="1:44" ht="45" x14ac:dyDescent="0.25">
      <c r="A95" s="21" t="s">
        <v>1894</v>
      </c>
      <c r="B95" s="21" t="s">
        <v>1895</v>
      </c>
      <c r="C95" s="21" t="s">
        <v>1918</v>
      </c>
      <c r="D95" s="21">
        <v>88445608</v>
      </c>
      <c r="E95" s="21">
        <v>14904</v>
      </c>
      <c r="F95" s="21" t="s">
        <v>1894</v>
      </c>
      <c r="G95" s="21" t="s">
        <v>1919</v>
      </c>
      <c r="H95" s="21" t="s">
        <v>1920</v>
      </c>
      <c r="I95" s="21"/>
      <c r="J95" s="21" t="s">
        <v>1215</v>
      </c>
      <c r="K95" s="21" t="s">
        <v>1216</v>
      </c>
      <c r="L95" s="21" t="s">
        <v>1510</v>
      </c>
      <c r="M95" s="21">
        <v>0.625</v>
      </c>
      <c r="N95" s="21"/>
      <c r="O95" s="21" t="s">
        <v>1899</v>
      </c>
      <c r="P95" s="21" t="s">
        <v>1921</v>
      </c>
      <c r="Q95" s="21" t="s">
        <v>1172</v>
      </c>
      <c r="R95" s="22">
        <v>42795</v>
      </c>
      <c r="S95" s="21" t="s">
        <v>436</v>
      </c>
      <c r="T95" s="21" t="s">
        <v>1174</v>
      </c>
      <c r="U95" s="21" t="s">
        <v>1901</v>
      </c>
      <c r="V95" s="21" t="s">
        <v>1902</v>
      </c>
      <c r="W95" s="21" t="s">
        <v>1323</v>
      </c>
      <c r="X95" s="21" t="s">
        <v>1324</v>
      </c>
      <c r="Y95" s="21"/>
      <c r="Z95" s="21" t="s">
        <v>1220</v>
      </c>
      <c r="AA95" s="21" t="s">
        <v>1180</v>
      </c>
      <c r="AB95" s="21" t="s">
        <v>1204</v>
      </c>
      <c r="AC95" s="21" t="s">
        <v>450</v>
      </c>
      <c r="AD95" s="21" t="s">
        <v>1470</v>
      </c>
      <c r="AE95" s="21" t="s">
        <v>1180</v>
      </c>
      <c r="AF95" s="21" t="s">
        <v>1206</v>
      </c>
      <c r="AG95" s="21" t="s">
        <v>1207</v>
      </c>
      <c r="AH95" s="21"/>
      <c r="AI95" s="21" t="s">
        <v>1903</v>
      </c>
      <c r="AJ95" s="21" t="s">
        <v>1208</v>
      </c>
      <c r="AK95" s="21" t="s">
        <v>1180</v>
      </c>
      <c r="AL95" s="21" t="s">
        <v>5853</v>
      </c>
      <c r="AM95" s="21" t="s">
        <v>1180</v>
      </c>
      <c r="AN95" s="21" t="s">
        <v>1209</v>
      </c>
      <c r="AO95" s="21">
        <v>0</v>
      </c>
      <c r="AP95" s="21" t="s">
        <v>1190</v>
      </c>
      <c r="AQ95" s="21" t="s">
        <v>1191</v>
      </c>
      <c r="AR95" s="21" t="s">
        <v>1524</v>
      </c>
    </row>
    <row r="96" spans="1:44" ht="45" x14ac:dyDescent="0.25">
      <c r="A96" s="21" t="s">
        <v>1922</v>
      </c>
      <c r="B96" s="21" t="s">
        <v>1923</v>
      </c>
      <c r="C96" s="21" t="s">
        <v>1924</v>
      </c>
      <c r="D96" s="21">
        <v>72875208</v>
      </c>
      <c r="E96" s="21">
        <v>320970704</v>
      </c>
      <c r="F96" s="21" t="s">
        <v>1925</v>
      </c>
      <c r="G96" s="21" t="s">
        <v>1926</v>
      </c>
      <c r="H96" s="21" t="s">
        <v>1927</v>
      </c>
      <c r="I96" s="21" t="s">
        <v>1928</v>
      </c>
      <c r="J96" s="21" t="s">
        <v>1288</v>
      </c>
      <c r="K96" s="21" t="s">
        <v>1289</v>
      </c>
      <c r="L96" s="21"/>
      <c r="M96" s="21">
        <v>0.17</v>
      </c>
      <c r="N96" s="21"/>
      <c r="O96" s="21" t="s">
        <v>1290</v>
      </c>
      <c r="P96" s="21" t="s">
        <v>1929</v>
      </c>
      <c r="Q96" s="21" t="s">
        <v>1172</v>
      </c>
      <c r="R96" s="22">
        <v>40924</v>
      </c>
      <c r="S96" s="21" t="s">
        <v>436</v>
      </c>
      <c r="T96" s="21" t="s">
        <v>1174</v>
      </c>
      <c r="U96" s="21" t="s">
        <v>1931</v>
      </c>
      <c r="V96" s="21" t="s">
        <v>1932</v>
      </c>
      <c r="W96" s="21" t="s">
        <v>1294</v>
      </c>
      <c r="X96" s="21" t="s">
        <v>1295</v>
      </c>
      <c r="Y96" s="21"/>
      <c r="Z96" s="21" t="s">
        <v>1179</v>
      </c>
      <c r="AA96" s="21" t="s">
        <v>1180</v>
      </c>
      <c r="AB96" s="21" t="s">
        <v>1204</v>
      </c>
      <c r="AC96" s="21" t="s">
        <v>435</v>
      </c>
      <c r="AD96" s="21" t="s">
        <v>1205</v>
      </c>
      <c r="AE96" s="21" t="s">
        <v>1180</v>
      </c>
      <c r="AF96" s="21" t="s">
        <v>1185</v>
      </c>
      <c r="AG96" s="21" t="s">
        <v>1296</v>
      </c>
      <c r="AH96" s="21"/>
      <c r="AI96" s="21"/>
      <c r="AJ96" s="21" t="s">
        <v>1208</v>
      </c>
      <c r="AK96" s="21" t="s">
        <v>1184</v>
      </c>
      <c r="AL96" s="21"/>
      <c r="AM96" s="21" t="s">
        <v>1180</v>
      </c>
      <c r="AN96" s="21" t="s">
        <v>1209</v>
      </c>
      <c r="AO96" s="21">
        <v>5</v>
      </c>
      <c r="AP96" s="21" t="s">
        <v>1297</v>
      </c>
      <c r="AQ96" s="21" t="s">
        <v>1538</v>
      </c>
      <c r="AR96" s="21" t="s">
        <v>1539</v>
      </c>
    </row>
    <row r="97" spans="1:44" ht="45" x14ac:dyDescent="0.25">
      <c r="A97" s="21" t="s">
        <v>1933</v>
      </c>
      <c r="B97" s="21" t="s">
        <v>1934</v>
      </c>
      <c r="C97" s="21" t="s">
        <v>1935</v>
      </c>
      <c r="D97" s="21">
        <v>83390208</v>
      </c>
      <c r="E97" s="21">
        <v>324884204</v>
      </c>
      <c r="F97" s="21" t="s">
        <v>1936</v>
      </c>
      <c r="G97" s="21" t="s">
        <v>1937</v>
      </c>
      <c r="H97" s="21" t="s">
        <v>1938</v>
      </c>
      <c r="I97" s="21"/>
      <c r="J97" s="21" t="s">
        <v>1215</v>
      </c>
      <c r="K97" s="21" t="s">
        <v>1216</v>
      </c>
      <c r="L97" s="21" t="s">
        <v>1197</v>
      </c>
      <c r="M97" s="21">
        <v>0.75</v>
      </c>
      <c r="N97" s="21"/>
      <c r="O97" s="21" t="s">
        <v>1532</v>
      </c>
      <c r="P97" s="21" t="s">
        <v>1939</v>
      </c>
      <c r="Q97" s="21" t="s">
        <v>1172</v>
      </c>
      <c r="R97" s="22">
        <v>42156</v>
      </c>
      <c r="S97" s="21" t="s">
        <v>436</v>
      </c>
      <c r="T97" s="21" t="s">
        <v>1174</v>
      </c>
      <c r="U97" s="21" t="s">
        <v>1941</v>
      </c>
      <c r="V97" s="21" t="s">
        <v>1942</v>
      </c>
      <c r="W97" s="21" t="s">
        <v>1310</v>
      </c>
      <c r="X97" s="21" t="s">
        <v>1311</v>
      </c>
      <c r="Y97" s="21">
        <v>250000</v>
      </c>
      <c r="Z97" s="21" t="s">
        <v>1203</v>
      </c>
      <c r="AA97" s="21" t="s">
        <v>1180</v>
      </c>
      <c r="AB97" s="21" t="s">
        <v>1271</v>
      </c>
      <c r="AC97" s="21" t="s">
        <v>1182</v>
      </c>
      <c r="AD97" s="21" t="s">
        <v>1183</v>
      </c>
      <c r="AE97" s="21" t="s">
        <v>1184</v>
      </c>
      <c r="AF97" s="21" t="s">
        <v>1206</v>
      </c>
      <c r="AG97" s="21" t="s">
        <v>1207</v>
      </c>
      <c r="AH97" s="21"/>
      <c r="AI97" s="21" t="s">
        <v>1943</v>
      </c>
      <c r="AJ97" s="21" t="s">
        <v>1187</v>
      </c>
      <c r="AK97" s="21" t="s">
        <v>1180</v>
      </c>
      <c r="AL97" s="21" t="s">
        <v>533</v>
      </c>
      <c r="AM97" s="21" t="s">
        <v>1180</v>
      </c>
      <c r="AN97" s="21" t="s">
        <v>1189</v>
      </c>
      <c r="AO97" s="21">
        <v>0</v>
      </c>
      <c r="AP97" s="21" t="s">
        <v>1190</v>
      </c>
      <c r="AQ97" s="21" t="s">
        <v>1191</v>
      </c>
      <c r="AR97" s="21" t="s">
        <v>1191</v>
      </c>
    </row>
    <row r="98" spans="1:44" ht="45" x14ac:dyDescent="0.25">
      <c r="A98" s="21" t="s">
        <v>1933</v>
      </c>
      <c r="B98" s="21" t="s">
        <v>1934</v>
      </c>
      <c r="C98" s="21" t="s">
        <v>1944</v>
      </c>
      <c r="D98" s="21">
        <v>83390008</v>
      </c>
      <c r="E98" s="21">
        <v>324884204</v>
      </c>
      <c r="F98" s="21" t="s">
        <v>1936</v>
      </c>
      <c r="G98" s="21" t="s">
        <v>1945</v>
      </c>
      <c r="H98" s="21" t="s">
        <v>1946</v>
      </c>
      <c r="I98" s="21"/>
      <c r="J98" s="21" t="s">
        <v>1168</v>
      </c>
      <c r="K98" s="21" t="s">
        <v>1169</v>
      </c>
      <c r="L98" s="21" t="s">
        <v>1219</v>
      </c>
      <c r="M98" s="21">
        <v>1.25</v>
      </c>
      <c r="N98" s="21"/>
      <c r="O98" s="21" t="s">
        <v>1532</v>
      </c>
      <c r="P98" s="21" t="s">
        <v>1947</v>
      </c>
      <c r="Q98" s="21" t="s">
        <v>1172</v>
      </c>
      <c r="R98" s="22">
        <v>42156</v>
      </c>
      <c r="S98" s="21" t="s">
        <v>436</v>
      </c>
      <c r="T98" s="21" t="s">
        <v>1174</v>
      </c>
      <c r="U98" s="21" t="s">
        <v>1941</v>
      </c>
      <c r="V98" s="21" t="s">
        <v>1942</v>
      </c>
      <c r="W98" s="21" t="s">
        <v>1310</v>
      </c>
      <c r="X98" s="21" t="s">
        <v>1311</v>
      </c>
      <c r="Y98" s="21"/>
      <c r="Z98" s="21" t="s">
        <v>1220</v>
      </c>
      <c r="AA98" s="21" t="s">
        <v>1180</v>
      </c>
      <c r="AB98" s="21" t="s">
        <v>1271</v>
      </c>
      <c r="AC98" s="21" t="s">
        <v>1182</v>
      </c>
      <c r="AD98" s="21" t="s">
        <v>1183</v>
      </c>
      <c r="AE98" s="21" t="s">
        <v>1184</v>
      </c>
      <c r="AF98" s="21" t="s">
        <v>1206</v>
      </c>
      <c r="AG98" s="21" t="s">
        <v>1207</v>
      </c>
      <c r="AH98" s="21"/>
      <c r="AI98" s="21" t="s">
        <v>1943</v>
      </c>
      <c r="AJ98" s="21" t="s">
        <v>1187</v>
      </c>
      <c r="AK98" s="21" t="s">
        <v>1180</v>
      </c>
      <c r="AL98" s="21" t="s">
        <v>533</v>
      </c>
      <c r="AM98" s="21" t="s">
        <v>1180</v>
      </c>
      <c r="AN98" s="21" t="s">
        <v>1189</v>
      </c>
      <c r="AO98" s="21">
        <v>5</v>
      </c>
      <c r="AP98" s="21" t="s">
        <v>1190</v>
      </c>
      <c r="AQ98" s="21" t="s">
        <v>1191</v>
      </c>
      <c r="AR98" s="21" t="s">
        <v>1191</v>
      </c>
    </row>
    <row r="99" spans="1:44" ht="45" x14ac:dyDescent="0.25">
      <c r="A99" s="21" t="s">
        <v>1933</v>
      </c>
      <c r="B99" s="21" t="s">
        <v>1934</v>
      </c>
      <c r="C99" s="21" t="s">
        <v>1948</v>
      </c>
      <c r="D99" s="21">
        <v>83390108</v>
      </c>
      <c r="E99" s="21">
        <v>324884204</v>
      </c>
      <c r="F99" s="21" t="s">
        <v>1936</v>
      </c>
      <c r="G99" s="21" t="s">
        <v>1949</v>
      </c>
      <c r="H99" s="21" t="s">
        <v>1950</v>
      </c>
      <c r="I99" s="21"/>
      <c r="J99" s="21" t="s">
        <v>1215</v>
      </c>
      <c r="K99" s="21" t="s">
        <v>1216</v>
      </c>
      <c r="L99" s="21" t="s">
        <v>1219</v>
      </c>
      <c r="M99" s="21">
        <v>1.25</v>
      </c>
      <c r="N99" s="21"/>
      <c r="O99" s="21" t="s">
        <v>1532</v>
      </c>
      <c r="P99" s="21" t="s">
        <v>1951</v>
      </c>
      <c r="Q99" s="21" t="s">
        <v>1172</v>
      </c>
      <c r="R99" s="22">
        <v>42156</v>
      </c>
      <c r="S99" s="21" t="s">
        <v>436</v>
      </c>
      <c r="T99" s="21" t="s">
        <v>1174</v>
      </c>
      <c r="U99" s="21" t="s">
        <v>1941</v>
      </c>
      <c r="V99" s="21" t="s">
        <v>1942</v>
      </c>
      <c r="W99" s="21" t="s">
        <v>1310</v>
      </c>
      <c r="X99" s="21" t="s">
        <v>1311</v>
      </c>
      <c r="Y99" s="21"/>
      <c r="Z99" s="21" t="s">
        <v>1220</v>
      </c>
      <c r="AA99" s="21" t="s">
        <v>1180</v>
      </c>
      <c r="AB99" s="21" t="s">
        <v>1271</v>
      </c>
      <c r="AC99" s="21" t="s">
        <v>1182</v>
      </c>
      <c r="AD99" s="21" t="s">
        <v>1183</v>
      </c>
      <c r="AE99" s="21" t="s">
        <v>1184</v>
      </c>
      <c r="AF99" s="21" t="s">
        <v>1206</v>
      </c>
      <c r="AG99" s="21" t="s">
        <v>1207</v>
      </c>
      <c r="AH99" s="21"/>
      <c r="AI99" s="21" t="s">
        <v>1943</v>
      </c>
      <c r="AJ99" s="21" t="s">
        <v>1187</v>
      </c>
      <c r="AK99" s="21" t="s">
        <v>1180</v>
      </c>
      <c r="AL99" s="21" t="s">
        <v>533</v>
      </c>
      <c r="AM99" s="21" t="s">
        <v>1180</v>
      </c>
      <c r="AN99" s="21" t="s">
        <v>1189</v>
      </c>
      <c r="AO99" s="21">
        <v>5</v>
      </c>
      <c r="AP99" s="21" t="s">
        <v>1190</v>
      </c>
      <c r="AQ99" s="21" t="s">
        <v>1191</v>
      </c>
      <c r="AR99" s="21" t="s">
        <v>1191</v>
      </c>
    </row>
    <row r="100" spans="1:44" ht="45" x14ac:dyDescent="0.25">
      <c r="A100" s="21" t="s">
        <v>1933</v>
      </c>
      <c r="B100" s="21" t="s">
        <v>1934</v>
      </c>
      <c r="C100" s="21" t="s">
        <v>1952</v>
      </c>
      <c r="D100" s="21">
        <v>83390308</v>
      </c>
      <c r="E100" s="21">
        <v>324884204</v>
      </c>
      <c r="F100" s="21" t="s">
        <v>1936</v>
      </c>
      <c r="G100" s="21" t="s">
        <v>1953</v>
      </c>
      <c r="H100" s="21" t="s">
        <v>1954</v>
      </c>
      <c r="I100" s="21" t="s">
        <v>1955</v>
      </c>
      <c r="J100" s="21" t="s">
        <v>1215</v>
      </c>
      <c r="K100" s="21" t="s">
        <v>1216</v>
      </c>
      <c r="L100" s="21" t="s">
        <v>1179</v>
      </c>
      <c r="M100" s="21">
        <v>0.45</v>
      </c>
      <c r="N100" s="21"/>
      <c r="O100" s="21" t="s">
        <v>1532</v>
      </c>
      <c r="P100" s="21" t="s">
        <v>1956</v>
      </c>
      <c r="Q100" s="21" t="s">
        <v>1172</v>
      </c>
      <c r="R100" s="22">
        <v>42156</v>
      </c>
      <c r="S100" s="21" t="s">
        <v>436</v>
      </c>
      <c r="T100" s="21" t="s">
        <v>1174</v>
      </c>
      <c r="U100" s="21" t="s">
        <v>1941</v>
      </c>
      <c r="V100" s="21" t="s">
        <v>1942</v>
      </c>
      <c r="W100" s="21" t="s">
        <v>1310</v>
      </c>
      <c r="X100" s="21" t="s">
        <v>1311</v>
      </c>
      <c r="Y100" s="21">
        <v>750000</v>
      </c>
      <c r="Z100" s="21" t="s">
        <v>1220</v>
      </c>
      <c r="AA100" s="21" t="s">
        <v>1180</v>
      </c>
      <c r="AB100" s="21" t="s">
        <v>1271</v>
      </c>
      <c r="AC100" s="21" t="s">
        <v>1182</v>
      </c>
      <c r="AD100" s="21" t="s">
        <v>1183</v>
      </c>
      <c r="AE100" s="21" t="s">
        <v>1184</v>
      </c>
      <c r="AF100" s="21" t="s">
        <v>1206</v>
      </c>
      <c r="AG100" s="21" t="s">
        <v>1207</v>
      </c>
      <c r="AH100" s="21"/>
      <c r="AI100" s="21" t="s">
        <v>1943</v>
      </c>
      <c r="AJ100" s="21" t="s">
        <v>1187</v>
      </c>
      <c r="AK100" s="21" t="s">
        <v>1180</v>
      </c>
      <c r="AL100" s="21" t="s">
        <v>533</v>
      </c>
      <c r="AM100" s="21" t="s">
        <v>1180</v>
      </c>
      <c r="AN100" s="21" t="s">
        <v>1189</v>
      </c>
      <c r="AO100" s="21">
        <v>0</v>
      </c>
      <c r="AP100" s="21" t="s">
        <v>1190</v>
      </c>
      <c r="AQ100" s="21" t="s">
        <v>1191</v>
      </c>
      <c r="AR100" s="21" t="s">
        <v>1191</v>
      </c>
    </row>
    <row r="101" spans="1:44" ht="45" x14ac:dyDescent="0.25">
      <c r="A101" s="21" t="s">
        <v>1957</v>
      </c>
      <c r="B101" s="21" t="s">
        <v>1958</v>
      </c>
      <c r="C101" s="21" t="s">
        <v>1959</v>
      </c>
      <c r="D101" s="21">
        <v>146464508</v>
      </c>
      <c r="E101" s="21">
        <v>360404</v>
      </c>
      <c r="F101" s="21" t="s">
        <v>1957</v>
      </c>
      <c r="G101" s="21" t="s">
        <v>1960</v>
      </c>
      <c r="H101" s="21" t="s">
        <v>1961</v>
      </c>
      <c r="I101" s="21" t="s">
        <v>1962</v>
      </c>
      <c r="J101" s="21" t="s">
        <v>1168</v>
      </c>
      <c r="K101" s="21" t="s">
        <v>1169</v>
      </c>
      <c r="L101" s="21"/>
      <c r="M101" s="21"/>
      <c r="N101" s="21"/>
      <c r="O101" s="21" t="s">
        <v>1170</v>
      </c>
      <c r="P101" s="21"/>
      <c r="Q101" s="21" t="s">
        <v>1172</v>
      </c>
      <c r="R101" s="22">
        <v>45855</v>
      </c>
      <c r="S101" s="21" t="s">
        <v>436</v>
      </c>
      <c r="T101" s="21" t="s">
        <v>1174</v>
      </c>
      <c r="U101" s="21" t="s">
        <v>1964</v>
      </c>
      <c r="V101" s="21" t="s">
        <v>1965</v>
      </c>
      <c r="W101" s="21" t="s">
        <v>1201</v>
      </c>
      <c r="X101" s="21" t="s">
        <v>1202</v>
      </c>
      <c r="Y101" s="21"/>
      <c r="Z101" s="21" t="s">
        <v>1179</v>
      </c>
      <c r="AA101" s="21" t="s">
        <v>1180</v>
      </c>
      <c r="AB101" s="21" t="s">
        <v>1181</v>
      </c>
      <c r="AC101" s="21" t="s">
        <v>435</v>
      </c>
      <c r="AD101" s="21" t="s">
        <v>1489</v>
      </c>
      <c r="AE101" s="21" t="s">
        <v>1180</v>
      </c>
      <c r="AF101" s="21" t="s">
        <v>1185</v>
      </c>
      <c r="AG101" s="21" t="s">
        <v>1296</v>
      </c>
      <c r="AH101" s="21"/>
      <c r="AI101" s="21"/>
      <c r="AJ101" s="21" t="s">
        <v>1187</v>
      </c>
      <c r="AK101" s="21" t="s">
        <v>1184</v>
      </c>
      <c r="AL101" s="21" t="s">
        <v>533</v>
      </c>
      <c r="AM101" s="21" t="s">
        <v>1180</v>
      </c>
      <c r="AN101" s="21" t="s">
        <v>1209</v>
      </c>
      <c r="AO101" s="21">
        <v>0</v>
      </c>
      <c r="AP101" s="21" t="s">
        <v>1490</v>
      </c>
      <c r="AQ101" s="21" t="s">
        <v>1491</v>
      </c>
      <c r="AR101" s="21" t="s">
        <v>1491</v>
      </c>
    </row>
    <row r="102" spans="1:44" ht="56.25" x14ac:dyDescent="0.25">
      <c r="A102" s="21" t="s">
        <v>6342</v>
      </c>
      <c r="B102" s="21" t="s">
        <v>6344</v>
      </c>
      <c r="C102" s="21" t="s">
        <v>6343</v>
      </c>
      <c r="D102" s="21">
        <v>151355208</v>
      </c>
      <c r="E102" s="21">
        <v>362204</v>
      </c>
      <c r="F102" s="21" t="s">
        <v>6342</v>
      </c>
      <c r="G102" s="21" t="s">
        <v>6341</v>
      </c>
      <c r="H102" s="21" t="s">
        <v>6340</v>
      </c>
      <c r="I102" s="21" t="s">
        <v>6339</v>
      </c>
      <c r="J102" s="21" t="s">
        <v>1288</v>
      </c>
      <c r="K102" s="21" t="s">
        <v>1289</v>
      </c>
      <c r="L102" s="21"/>
      <c r="M102" s="21"/>
      <c r="N102" s="21"/>
      <c r="O102" s="21" t="s">
        <v>2652</v>
      </c>
      <c r="P102" s="21"/>
      <c r="Q102" s="21" t="s">
        <v>1172</v>
      </c>
      <c r="R102" s="22">
        <v>46127</v>
      </c>
      <c r="S102" s="21" t="s">
        <v>436</v>
      </c>
      <c r="T102" s="21" t="s">
        <v>1174</v>
      </c>
      <c r="U102" s="21" t="s">
        <v>6338</v>
      </c>
      <c r="V102" s="21" t="s">
        <v>6337</v>
      </c>
      <c r="W102" s="21" t="s">
        <v>1235</v>
      </c>
      <c r="X102" s="21" t="s">
        <v>1236</v>
      </c>
      <c r="Y102" s="21"/>
      <c r="Z102" s="21" t="s">
        <v>1179</v>
      </c>
      <c r="AA102" s="21" t="s">
        <v>1180</v>
      </c>
      <c r="AB102" s="21" t="s">
        <v>1271</v>
      </c>
      <c r="AC102" s="21" t="s">
        <v>435</v>
      </c>
      <c r="AD102" s="21" t="s">
        <v>1470</v>
      </c>
      <c r="AE102" s="21" t="s">
        <v>1184</v>
      </c>
      <c r="AF102" s="21" t="s">
        <v>1185</v>
      </c>
      <c r="AG102" s="21" t="s">
        <v>1186</v>
      </c>
      <c r="AH102" s="21"/>
      <c r="AI102" s="21"/>
      <c r="AJ102" s="21" t="s">
        <v>1975</v>
      </c>
      <c r="AK102" s="21" t="s">
        <v>1180</v>
      </c>
      <c r="AL102" s="21" t="s">
        <v>5853</v>
      </c>
      <c r="AM102" s="21" t="s">
        <v>1180</v>
      </c>
      <c r="AN102" s="21" t="s">
        <v>1209</v>
      </c>
      <c r="AO102" s="21">
        <v>0</v>
      </c>
      <c r="AP102" s="21" t="s">
        <v>1190</v>
      </c>
      <c r="AQ102" s="21" t="s">
        <v>1191</v>
      </c>
      <c r="AR102" s="21" t="s">
        <v>1191</v>
      </c>
    </row>
    <row r="103" spans="1:44" ht="56.25" x14ac:dyDescent="0.25">
      <c r="A103" s="21" t="s">
        <v>1966</v>
      </c>
      <c r="B103" s="21" t="s">
        <v>1967</v>
      </c>
      <c r="C103" s="21" t="s">
        <v>1968</v>
      </c>
      <c r="D103" s="21">
        <v>110908</v>
      </c>
      <c r="E103" s="21">
        <v>1001246604</v>
      </c>
      <c r="F103" s="21" t="s">
        <v>1969</v>
      </c>
      <c r="G103" s="21" t="s">
        <v>1970</v>
      </c>
      <c r="H103" s="21" t="s">
        <v>1971</v>
      </c>
      <c r="I103" s="21"/>
      <c r="J103" s="21" t="s">
        <v>1168</v>
      </c>
      <c r="K103" s="21" t="s">
        <v>1169</v>
      </c>
      <c r="L103" s="21"/>
      <c r="M103" s="21"/>
      <c r="N103" s="21"/>
      <c r="O103" s="21" t="s">
        <v>1170</v>
      </c>
      <c r="P103" s="21"/>
      <c r="Q103" s="21" t="s">
        <v>1172</v>
      </c>
      <c r="R103" s="22">
        <v>32280</v>
      </c>
      <c r="S103" s="21" t="s">
        <v>436</v>
      </c>
      <c r="T103" s="21" t="s">
        <v>1174</v>
      </c>
      <c r="U103" s="21" t="s">
        <v>1973</v>
      </c>
      <c r="V103" s="21" t="s">
        <v>1974</v>
      </c>
      <c r="W103" s="21" t="s">
        <v>1201</v>
      </c>
      <c r="X103" s="21" t="s">
        <v>1202</v>
      </c>
      <c r="Y103" s="21"/>
      <c r="Z103" s="21" t="s">
        <v>1179</v>
      </c>
      <c r="AA103" s="21" t="s">
        <v>1180</v>
      </c>
      <c r="AB103" s="21" t="s">
        <v>1181</v>
      </c>
      <c r="AC103" s="21" t="s">
        <v>435</v>
      </c>
      <c r="AD103" s="21" t="s">
        <v>1183</v>
      </c>
      <c r="AE103" s="21" t="s">
        <v>1180</v>
      </c>
      <c r="AF103" s="21" t="s">
        <v>1185</v>
      </c>
      <c r="AG103" s="21" t="s">
        <v>1186</v>
      </c>
      <c r="AH103" s="21"/>
      <c r="AI103" s="21"/>
      <c r="AJ103" s="21" t="s">
        <v>1975</v>
      </c>
      <c r="AK103" s="21" t="s">
        <v>1180</v>
      </c>
      <c r="AL103" s="21"/>
      <c r="AM103" s="21" t="s">
        <v>1180</v>
      </c>
      <c r="AN103" s="21" t="s">
        <v>1189</v>
      </c>
      <c r="AO103" s="21">
        <v>0</v>
      </c>
      <c r="AP103" s="21" t="s">
        <v>1190</v>
      </c>
      <c r="AQ103" s="21" t="s">
        <v>1191</v>
      </c>
      <c r="AR103" s="21" t="s">
        <v>1191</v>
      </c>
    </row>
    <row r="104" spans="1:44" ht="56.25" x14ac:dyDescent="0.25">
      <c r="A104" s="21" t="s">
        <v>1976</v>
      </c>
      <c r="B104" s="21" t="s">
        <v>1977</v>
      </c>
      <c r="C104" s="21" t="s">
        <v>1978</v>
      </c>
      <c r="D104" s="21">
        <v>23532508</v>
      </c>
      <c r="E104" s="21">
        <v>1001577804</v>
      </c>
      <c r="F104" s="21" t="s">
        <v>1979</v>
      </c>
      <c r="G104" s="21" t="s">
        <v>1980</v>
      </c>
      <c r="H104" s="21" t="s">
        <v>1981</v>
      </c>
      <c r="I104" s="21" t="s">
        <v>1982</v>
      </c>
      <c r="J104" s="21" t="s">
        <v>1168</v>
      </c>
      <c r="K104" s="21" t="s">
        <v>1169</v>
      </c>
      <c r="L104" s="21"/>
      <c r="M104" s="21"/>
      <c r="N104" s="21"/>
      <c r="O104" s="21" t="s">
        <v>1170</v>
      </c>
      <c r="P104" s="21"/>
      <c r="Q104" s="21" t="s">
        <v>1172</v>
      </c>
      <c r="R104" s="22">
        <v>38460</v>
      </c>
      <c r="S104" s="21" t="s">
        <v>436</v>
      </c>
      <c r="T104" s="21" t="s">
        <v>1174</v>
      </c>
      <c r="U104" s="21" t="s">
        <v>1984</v>
      </c>
      <c r="V104" s="21" t="s">
        <v>1985</v>
      </c>
      <c r="W104" s="21" t="s">
        <v>1201</v>
      </c>
      <c r="X104" s="21" t="s">
        <v>1202</v>
      </c>
      <c r="Y104" s="21"/>
      <c r="Z104" s="21" t="s">
        <v>1179</v>
      </c>
      <c r="AA104" s="21" t="s">
        <v>1180</v>
      </c>
      <c r="AB104" s="21" t="s">
        <v>1181</v>
      </c>
      <c r="AC104" s="21" t="s">
        <v>435</v>
      </c>
      <c r="AD104" s="21" t="s">
        <v>1183</v>
      </c>
      <c r="AE104" s="21" t="s">
        <v>1180</v>
      </c>
      <c r="AF104" s="21" t="s">
        <v>1185</v>
      </c>
      <c r="AG104" s="21" t="s">
        <v>1186</v>
      </c>
      <c r="AH104" s="21"/>
      <c r="AI104" s="21"/>
      <c r="AJ104" s="21" t="s">
        <v>1975</v>
      </c>
      <c r="AK104" s="21" t="s">
        <v>1180</v>
      </c>
      <c r="AL104" s="21"/>
      <c r="AM104" s="21" t="s">
        <v>1180</v>
      </c>
      <c r="AN104" s="21" t="s">
        <v>1189</v>
      </c>
      <c r="AO104" s="21">
        <v>0</v>
      </c>
      <c r="AP104" s="21" t="s">
        <v>1190</v>
      </c>
      <c r="AQ104" s="21" t="s">
        <v>1191</v>
      </c>
      <c r="AR104" s="21" t="s">
        <v>1191</v>
      </c>
    </row>
    <row r="105" spans="1:44" ht="45" x14ac:dyDescent="0.25">
      <c r="A105" s="21" t="s">
        <v>1986</v>
      </c>
      <c r="B105" s="21" t="s">
        <v>1987</v>
      </c>
      <c r="C105" s="21" t="s">
        <v>1988</v>
      </c>
      <c r="D105" s="21">
        <v>146001608</v>
      </c>
      <c r="E105" s="21">
        <v>360304</v>
      </c>
      <c r="F105" s="21" t="s">
        <v>1986</v>
      </c>
      <c r="G105" s="21" t="s">
        <v>1989</v>
      </c>
      <c r="H105" s="21" t="s">
        <v>1990</v>
      </c>
      <c r="I105" s="21" t="s">
        <v>1991</v>
      </c>
      <c r="J105" s="21" t="s">
        <v>1168</v>
      </c>
      <c r="K105" s="21" t="s">
        <v>1169</v>
      </c>
      <c r="L105" s="21"/>
      <c r="M105" s="21"/>
      <c r="N105" s="21"/>
      <c r="O105" s="21" t="s">
        <v>1170</v>
      </c>
      <c r="P105" s="21"/>
      <c r="Q105" s="21" t="s">
        <v>1172</v>
      </c>
      <c r="R105" s="22">
        <v>45834</v>
      </c>
      <c r="S105" s="21" t="s">
        <v>436</v>
      </c>
      <c r="T105" s="21" t="s">
        <v>1174</v>
      </c>
      <c r="U105" s="21" t="s">
        <v>1993</v>
      </c>
      <c r="V105" s="21" t="s">
        <v>1994</v>
      </c>
      <c r="W105" s="21" t="s">
        <v>1201</v>
      </c>
      <c r="X105" s="21" t="s">
        <v>1202</v>
      </c>
      <c r="Y105" s="21"/>
      <c r="Z105" s="21" t="s">
        <v>1179</v>
      </c>
      <c r="AA105" s="21" t="s">
        <v>1180</v>
      </c>
      <c r="AB105" s="21" t="s">
        <v>1181</v>
      </c>
      <c r="AC105" s="21" t="s">
        <v>435</v>
      </c>
      <c r="AD105" s="21" t="s">
        <v>1205</v>
      </c>
      <c r="AE105" s="21" t="s">
        <v>1180</v>
      </c>
      <c r="AF105" s="21" t="s">
        <v>1185</v>
      </c>
      <c r="AG105" s="21" t="s">
        <v>1296</v>
      </c>
      <c r="AH105" s="21"/>
      <c r="AI105" s="21"/>
      <c r="AJ105" s="21" t="s">
        <v>1187</v>
      </c>
      <c r="AK105" s="21" t="s">
        <v>1180</v>
      </c>
      <c r="AL105" s="21" t="s">
        <v>5853</v>
      </c>
      <c r="AM105" s="21" t="s">
        <v>1180</v>
      </c>
      <c r="AN105" s="21" t="s">
        <v>1189</v>
      </c>
      <c r="AO105" s="21">
        <v>0</v>
      </c>
      <c r="AP105" s="21" t="s">
        <v>1297</v>
      </c>
      <c r="AQ105" s="21" t="s">
        <v>1995</v>
      </c>
      <c r="AR105" s="21" t="s">
        <v>1996</v>
      </c>
    </row>
    <row r="106" spans="1:44" ht="45" x14ac:dyDescent="0.25">
      <c r="A106" s="21" t="s">
        <v>1997</v>
      </c>
      <c r="B106" s="21" t="s">
        <v>1998</v>
      </c>
      <c r="C106" s="21" t="s">
        <v>1999</v>
      </c>
      <c r="D106" s="21">
        <v>144693808</v>
      </c>
      <c r="E106" s="21">
        <v>359904</v>
      </c>
      <c r="F106" s="21" t="s">
        <v>1997</v>
      </c>
      <c r="G106" s="21" t="s">
        <v>2000</v>
      </c>
      <c r="H106" s="21" t="s">
        <v>2001</v>
      </c>
      <c r="I106" s="21" t="s">
        <v>2002</v>
      </c>
      <c r="J106" s="21" t="s">
        <v>1168</v>
      </c>
      <c r="K106" s="21" t="s">
        <v>1169</v>
      </c>
      <c r="L106" s="21"/>
      <c r="M106" s="21"/>
      <c r="N106" s="21"/>
      <c r="O106" s="21" t="s">
        <v>1170</v>
      </c>
      <c r="P106" s="21"/>
      <c r="Q106" s="21" t="s">
        <v>1172</v>
      </c>
      <c r="R106" s="22">
        <v>45748</v>
      </c>
      <c r="S106" s="21" t="s">
        <v>436</v>
      </c>
      <c r="T106" s="21" t="s">
        <v>1174</v>
      </c>
      <c r="U106" s="21" t="s">
        <v>2004</v>
      </c>
      <c r="V106" s="21" t="s">
        <v>2005</v>
      </c>
      <c r="W106" s="21" t="s">
        <v>1201</v>
      </c>
      <c r="X106" s="21" t="s">
        <v>1202</v>
      </c>
      <c r="Y106" s="21"/>
      <c r="Z106" s="21" t="s">
        <v>1179</v>
      </c>
      <c r="AA106" s="21" t="s">
        <v>1180</v>
      </c>
      <c r="AB106" s="21" t="s">
        <v>1181</v>
      </c>
      <c r="AC106" s="21" t="s">
        <v>435</v>
      </c>
      <c r="AD106" s="21" t="s">
        <v>1205</v>
      </c>
      <c r="AE106" s="21" t="s">
        <v>1180</v>
      </c>
      <c r="AF106" s="21" t="s">
        <v>1185</v>
      </c>
      <c r="AG106" s="21" t="s">
        <v>1296</v>
      </c>
      <c r="AH106" s="21"/>
      <c r="AI106" s="21"/>
      <c r="AJ106" s="21" t="s">
        <v>1187</v>
      </c>
      <c r="AK106" s="21" t="s">
        <v>1180</v>
      </c>
      <c r="AL106" s="21" t="s">
        <v>5858</v>
      </c>
      <c r="AM106" s="21" t="s">
        <v>1180</v>
      </c>
      <c r="AN106" s="21" t="s">
        <v>1209</v>
      </c>
      <c r="AO106" s="21">
        <v>0</v>
      </c>
      <c r="AP106" s="21" t="s">
        <v>1297</v>
      </c>
      <c r="AQ106" s="21" t="s">
        <v>1298</v>
      </c>
      <c r="AR106" s="21" t="s">
        <v>1299</v>
      </c>
    </row>
    <row r="107" spans="1:44" ht="45" x14ac:dyDescent="0.25">
      <c r="A107" s="21" t="s">
        <v>2006</v>
      </c>
      <c r="B107" s="21" t="s">
        <v>2007</v>
      </c>
      <c r="C107" s="21" t="s">
        <v>2008</v>
      </c>
      <c r="D107" s="21">
        <v>144863808</v>
      </c>
      <c r="E107" s="21">
        <v>360104</v>
      </c>
      <c r="F107" s="21" t="s">
        <v>2006</v>
      </c>
      <c r="G107" s="21" t="s">
        <v>2009</v>
      </c>
      <c r="H107" s="21" t="s">
        <v>2010</v>
      </c>
      <c r="I107" s="21" t="s">
        <v>2011</v>
      </c>
      <c r="J107" s="21" t="s">
        <v>1168</v>
      </c>
      <c r="K107" s="21" t="s">
        <v>1169</v>
      </c>
      <c r="L107" s="21"/>
      <c r="M107" s="21"/>
      <c r="N107" s="21"/>
      <c r="O107" s="21" t="s">
        <v>1170</v>
      </c>
      <c r="P107" s="21"/>
      <c r="Q107" s="21" t="s">
        <v>1172</v>
      </c>
      <c r="R107" s="22">
        <v>45776</v>
      </c>
      <c r="S107" s="21" t="s">
        <v>436</v>
      </c>
      <c r="T107" s="21" t="s">
        <v>1174</v>
      </c>
      <c r="U107" s="21" t="s">
        <v>2012</v>
      </c>
      <c r="V107" s="21" t="s">
        <v>2013</v>
      </c>
      <c r="W107" s="21" t="s">
        <v>1201</v>
      </c>
      <c r="X107" s="21" t="s">
        <v>1202</v>
      </c>
      <c r="Y107" s="21"/>
      <c r="Z107" s="21" t="s">
        <v>1179</v>
      </c>
      <c r="AA107" s="21" t="s">
        <v>1180</v>
      </c>
      <c r="AB107" s="21" t="s">
        <v>1181</v>
      </c>
      <c r="AC107" s="21" t="s">
        <v>435</v>
      </c>
      <c r="AD107" s="21" t="s">
        <v>1205</v>
      </c>
      <c r="AE107" s="21" t="s">
        <v>1180</v>
      </c>
      <c r="AF107" s="21" t="s">
        <v>1185</v>
      </c>
      <c r="AG107" s="21" t="s">
        <v>1296</v>
      </c>
      <c r="AH107" s="21"/>
      <c r="AI107" s="21"/>
      <c r="AJ107" s="21" t="s">
        <v>1187</v>
      </c>
      <c r="AK107" s="21" t="s">
        <v>1180</v>
      </c>
      <c r="AL107" s="21" t="s">
        <v>5858</v>
      </c>
      <c r="AM107" s="21" t="s">
        <v>1180</v>
      </c>
      <c r="AN107" s="21" t="s">
        <v>1209</v>
      </c>
      <c r="AO107" s="21">
        <v>0</v>
      </c>
      <c r="AP107" s="21" t="s">
        <v>1297</v>
      </c>
      <c r="AQ107" s="21" t="s">
        <v>1298</v>
      </c>
      <c r="AR107" s="21" t="s">
        <v>1299</v>
      </c>
    </row>
    <row r="108" spans="1:44" ht="45" x14ac:dyDescent="0.25">
      <c r="A108" s="21" t="s">
        <v>2014</v>
      </c>
      <c r="B108" s="21" t="s">
        <v>2015</v>
      </c>
      <c r="C108" s="21" t="s">
        <v>2016</v>
      </c>
      <c r="D108" s="21">
        <v>144716008</v>
      </c>
      <c r="E108" s="21">
        <v>360004</v>
      </c>
      <c r="F108" s="21" t="s">
        <v>2014</v>
      </c>
      <c r="G108" s="21" t="s">
        <v>2017</v>
      </c>
      <c r="H108" s="21" t="s">
        <v>2018</v>
      </c>
      <c r="I108" s="21" t="s">
        <v>2019</v>
      </c>
      <c r="J108" s="21" t="s">
        <v>1168</v>
      </c>
      <c r="K108" s="21" t="s">
        <v>1169</v>
      </c>
      <c r="L108" s="21"/>
      <c r="M108" s="21"/>
      <c r="N108" s="21"/>
      <c r="O108" s="21" t="s">
        <v>1170</v>
      </c>
      <c r="P108" s="21"/>
      <c r="Q108" s="21" t="s">
        <v>1172</v>
      </c>
      <c r="R108" s="22">
        <v>45755</v>
      </c>
      <c r="S108" s="21" t="s">
        <v>436</v>
      </c>
      <c r="T108" s="21" t="s">
        <v>1174</v>
      </c>
      <c r="U108" s="21" t="s">
        <v>2021</v>
      </c>
      <c r="V108" s="21" t="s">
        <v>2022</v>
      </c>
      <c r="W108" s="21" t="s">
        <v>1201</v>
      </c>
      <c r="X108" s="21" t="s">
        <v>1202</v>
      </c>
      <c r="Y108" s="21"/>
      <c r="Z108" s="21" t="s">
        <v>1179</v>
      </c>
      <c r="AA108" s="21" t="s">
        <v>1180</v>
      </c>
      <c r="AB108" s="21" t="s">
        <v>1181</v>
      </c>
      <c r="AC108" s="21" t="s">
        <v>435</v>
      </c>
      <c r="AD108" s="21" t="s">
        <v>1205</v>
      </c>
      <c r="AE108" s="21" t="s">
        <v>1180</v>
      </c>
      <c r="AF108" s="21" t="s">
        <v>1185</v>
      </c>
      <c r="AG108" s="21" t="s">
        <v>1296</v>
      </c>
      <c r="AH108" s="21"/>
      <c r="AI108" s="21"/>
      <c r="AJ108" s="21" t="s">
        <v>1187</v>
      </c>
      <c r="AK108" s="21" t="s">
        <v>1180</v>
      </c>
      <c r="AL108" s="21" t="s">
        <v>5858</v>
      </c>
      <c r="AM108" s="21" t="s">
        <v>1180</v>
      </c>
      <c r="AN108" s="21" t="s">
        <v>1209</v>
      </c>
      <c r="AO108" s="21">
        <v>0</v>
      </c>
      <c r="AP108" s="21" t="s">
        <v>1297</v>
      </c>
      <c r="AQ108" s="21" t="s">
        <v>1538</v>
      </c>
      <c r="AR108" s="21" t="s">
        <v>2023</v>
      </c>
    </row>
    <row r="109" spans="1:44" ht="45" x14ac:dyDescent="0.25">
      <c r="A109" s="21" t="s">
        <v>2024</v>
      </c>
      <c r="B109" s="21" t="s">
        <v>2025</v>
      </c>
      <c r="C109" s="21" t="s">
        <v>2026</v>
      </c>
      <c r="D109" s="21">
        <v>143408</v>
      </c>
      <c r="E109" s="21">
        <v>8404</v>
      </c>
      <c r="F109" s="21" t="s">
        <v>2024</v>
      </c>
      <c r="G109" s="21" t="s">
        <v>2027</v>
      </c>
      <c r="H109" s="21" t="s">
        <v>2028</v>
      </c>
      <c r="I109" s="21" t="s">
        <v>2029</v>
      </c>
      <c r="J109" s="21" t="s">
        <v>1288</v>
      </c>
      <c r="K109" s="21" t="s">
        <v>1289</v>
      </c>
      <c r="L109" s="21"/>
      <c r="M109" s="21">
        <v>0.12</v>
      </c>
      <c r="N109" s="21"/>
      <c r="O109" s="21" t="s">
        <v>1532</v>
      </c>
      <c r="P109" s="21" t="s">
        <v>2030</v>
      </c>
      <c r="Q109" s="21" t="s">
        <v>1172</v>
      </c>
      <c r="R109" s="22">
        <v>35061</v>
      </c>
      <c r="S109" s="21" t="s">
        <v>436</v>
      </c>
      <c r="T109" s="21" t="s">
        <v>1174</v>
      </c>
      <c r="U109" s="21" t="s">
        <v>2032</v>
      </c>
      <c r="V109" s="21" t="s">
        <v>2033</v>
      </c>
      <c r="W109" s="21" t="s">
        <v>1294</v>
      </c>
      <c r="X109" s="21" t="s">
        <v>1295</v>
      </c>
      <c r="Y109" s="21"/>
      <c r="Z109" s="21" t="s">
        <v>1179</v>
      </c>
      <c r="AA109" s="21" t="s">
        <v>1180</v>
      </c>
      <c r="AB109" s="21" t="s">
        <v>1204</v>
      </c>
      <c r="AC109" s="21" t="s">
        <v>435</v>
      </c>
      <c r="AD109" s="21" t="s">
        <v>1205</v>
      </c>
      <c r="AE109" s="21" t="s">
        <v>1180</v>
      </c>
      <c r="AF109" s="21" t="s">
        <v>1185</v>
      </c>
      <c r="AG109" s="21" t="s">
        <v>1296</v>
      </c>
      <c r="AH109" s="21"/>
      <c r="AI109" s="21"/>
      <c r="AJ109" s="21" t="s">
        <v>1208</v>
      </c>
      <c r="AK109" s="21" t="s">
        <v>1184</v>
      </c>
      <c r="AL109" s="21"/>
      <c r="AM109" s="21" t="s">
        <v>1180</v>
      </c>
      <c r="AN109" s="21" t="s">
        <v>1189</v>
      </c>
      <c r="AO109" s="21">
        <v>5</v>
      </c>
      <c r="AP109" s="21" t="s">
        <v>1297</v>
      </c>
      <c r="AQ109" s="21" t="s">
        <v>1298</v>
      </c>
      <c r="AR109" s="21" t="s">
        <v>1325</v>
      </c>
    </row>
    <row r="110" spans="1:44" ht="45" x14ac:dyDescent="0.25">
      <c r="A110" s="21" t="s">
        <v>2034</v>
      </c>
      <c r="B110" s="21" t="s">
        <v>2035</v>
      </c>
      <c r="C110" s="21" t="s">
        <v>2036</v>
      </c>
      <c r="D110" s="21">
        <v>75343908</v>
      </c>
      <c r="E110" s="21">
        <v>322340204</v>
      </c>
      <c r="F110" s="21" t="s">
        <v>2037</v>
      </c>
      <c r="G110" s="21" t="s">
        <v>2038</v>
      </c>
      <c r="H110" s="21" t="s">
        <v>2039</v>
      </c>
      <c r="I110" s="21" t="s">
        <v>2040</v>
      </c>
      <c r="J110" s="21" t="s">
        <v>1288</v>
      </c>
      <c r="K110" s="21" t="s">
        <v>1289</v>
      </c>
      <c r="L110" s="21"/>
      <c r="M110" s="21">
        <v>0.12</v>
      </c>
      <c r="N110" s="21"/>
      <c r="O110" s="21" t="s">
        <v>1532</v>
      </c>
      <c r="P110" s="21" t="s">
        <v>2041</v>
      </c>
      <c r="Q110" s="21" t="s">
        <v>1172</v>
      </c>
      <c r="R110" s="22">
        <v>41165</v>
      </c>
      <c r="S110" s="21" t="s">
        <v>436</v>
      </c>
      <c r="T110" s="21" t="s">
        <v>1174</v>
      </c>
      <c r="U110" s="21" t="s">
        <v>2043</v>
      </c>
      <c r="V110" s="21" t="s">
        <v>2044</v>
      </c>
      <c r="W110" s="21" t="s">
        <v>1294</v>
      </c>
      <c r="X110" s="21" t="s">
        <v>1295</v>
      </c>
      <c r="Y110" s="21"/>
      <c r="Z110" s="21" t="s">
        <v>1179</v>
      </c>
      <c r="AA110" s="21" t="s">
        <v>1180</v>
      </c>
      <c r="AB110" s="21" t="s">
        <v>1204</v>
      </c>
      <c r="AC110" s="21" t="s">
        <v>435</v>
      </c>
      <c r="AD110" s="21" t="s">
        <v>1205</v>
      </c>
      <c r="AE110" s="21" t="s">
        <v>1180</v>
      </c>
      <c r="AF110" s="21" t="s">
        <v>1185</v>
      </c>
      <c r="AG110" s="21" t="s">
        <v>1296</v>
      </c>
      <c r="AH110" s="21"/>
      <c r="AI110" s="21"/>
      <c r="AJ110" s="21" t="s">
        <v>1208</v>
      </c>
      <c r="AK110" s="21" t="s">
        <v>1184</v>
      </c>
      <c r="AL110" s="21"/>
      <c r="AM110" s="21" t="s">
        <v>1180</v>
      </c>
      <c r="AN110" s="21" t="s">
        <v>1189</v>
      </c>
      <c r="AO110" s="21">
        <v>5</v>
      </c>
      <c r="AP110" s="21" t="s">
        <v>1297</v>
      </c>
      <c r="AQ110" s="21" t="s">
        <v>1298</v>
      </c>
      <c r="AR110" s="21" t="s">
        <v>1325</v>
      </c>
    </row>
    <row r="111" spans="1:44" ht="56.25" x14ac:dyDescent="0.25">
      <c r="A111" s="21" t="s">
        <v>2045</v>
      </c>
      <c r="B111" s="21" t="s">
        <v>2046</v>
      </c>
      <c r="C111" s="21" t="s">
        <v>2047</v>
      </c>
      <c r="D111" s="21">
        <v>65477108</v>
      </c>
      <c r="E111" s="21">
        <v>314504</v>
      </c>
      <c r="F111" s="21" t="s">
        <v>2045</v>
      </c>
      <c r="G111" s="21" t="s">
        <v>2048</v>
      </c>
      <c r="H111" s="21" t="s">
        <v>2049</v>
      </c>
      <c r="I111" s="21"/>
      <c r="J111" s="21" t="s">
        <v>1168</v>
      </c>
      <c r="K111" s="21" t="s">
        <v>1169</v>
      </c>
      <c r="L111" s="21"/>
      <c r="M111" s="21"/>
      <c r="N111" s="21"/>
      <c r="O111" s="21" t="s">
        <v>1170</v>
      </c>
      <c r="P111" s="21" t="s">
        <v>2050</v>
      </c>
      <c r="Q111" s="21" t="s">
        <v>1172</v>
      </c>
      <c r="R111" s="22">
        <v>40119</v>
      </c>
      <c r="S111" s="21" t="s">
        <v>436</v>
      </c>
      <c r="T111" s="21" t="s">
        <v>1174</v>
      </c>
      <c r="U111" s="21" t="s">
        <v>2052</v>
      </c>
      <c r="V111" s="21" t="s">
        <v>2053</v>
      </c>
      <c r="W111" s="21" t="s">
        <v>1201</v>
      </c>
      <c r="X111" s="21" t="s">
        <v>1202</v>
      </c>
      <c r="Y111" s="21"/>
      <c r="Z111" s="21" t="s">
        <v>1179</v>
      </c>
      <c r="AA111" s="21" t="s">
        <v>1180</v>
      </c>
      <c r="AB111" s="21" t="s">
        <v>1181</v>
      </c>
      <c r="AC111" s="21" t="s">
        <v>435</v>
      </c>
      <c r="AD111" s="21" t="s">
        <v>1183</v>
      </c>
      <c r="AE111" s="21" t="s">
        <v>1184</v>
      </c>
      <c r="AF111" s="21" t="s">
        <v>1185</v>
      </c>
      <c r="AG111" s="21" t="s">
        <v>1186</v>
      </c>
      <c r="AH111" s="21"/>
      <c r="AI111" s="21"/>
      <c r="AJ111" s="21" t="s">
        <v>1975</v>
      </c>
      <c r="AK111" s="21" t="s">
        <v>1180</v>
      </c>
      <c r="AL111" s="21"/>
      <c r="AM111" s="21" t="s">
        <v>1180</v>
      </c>
      <c r="AN111" s="21" t="s">
        <v>1189</v>
      </c>
      <c r="AO111" s="21">
        <v>3</v>
      </c>
      <c r="AP111" s="21" t="s">
        <v>1190</v>
      </c>
      <c r="AQ111" s="21" t="s">
        <v>1191</v>
      </c>
      <c r="AR111" s="21" t="s">
        <v>1191</v>
      </c>
    </row>
    <row r="112" spans="1:44" ht="45" x14ac:dyDescent="0.25">
      <c r="A112" s="21" t="s">
        <v>2054</v>
      </c>
      <c r="B112" s="21" t="s">
        <v>2055</v>
      </c>
      <c r="C112" s="21" t="s">
        <v>2056</v>
      </c>
      <c r="D112" s="21">
        <v>405008</v>
      </c>
      <c r="E112" s="21">
        <v>34704</v>
      </c>
      <c r="F112" s="21" t="s">
        <v>2054</v>
      </c>
      <c r="G112" s="21" t="s">
        <v>2057</v>
      </c>
      <c r="H112" s="21" t="s">
        <v>2058</v>
      </c>
      <c r="I112" s="21" t="s">
        <v>2059</v>
      </c>
      <c r="J112" s="21" t="s">
        <v>1215</v>
      </c>
      <c r="K112" s="21" t="s">
        <v>1216</v>
      </c>
      <c r="L112" s="21"/>
      <c r="M112" s="21">
        <v>0.68</v>
      </c>
      <c r="N112" s="21"/>
      <c r="O112" s="21" t="s">
        <v>1290</v>
      </c>
      <c r="P112" s="21" t="s">
        <v>2060</v>
      </c>
      <c r="Q112" s="21" t="s">
        <v>1172</v>
      </c>
      <c r="R112" s="22">
        <v>37119</v>
      </c>
      <c r="S112" s="21" t="s">
        <v>436</v>
      </c>
      <c r="T112" s="21" t="s">
        <v>1174</v>
      </c>
      <c r="U112" s="21" t="s">
        <v>2062</v>
      </c>
      <c r="V112" s="21" t="s">
        <v>2063</v>
      </c>
      <c r="W112" s="21" t="s">
        <v>1294</v>
      </c>
      <c r="X112" s="21" t="s">
        <v>1295</v>
      </c>
      <c r="Y112" s="21"/>
      <c r="Z112" s="21" t="s">
        <v>1203</v>
      </c>
      <c r="AA112" s="21" t="s">
        <v>1180</v>
      </c>
      <c r="AB112" s="21" t="s">
        <v>1271</v>
      </c>
      <c r="AC112" s="21" t="s">
        <v>435</v>
      </c>
      <c r="AD112" s="21" t="s">
        <v>1470</v>
      </c>
      <c r="AE112" s="21" t="s">
        <v>1184</v>
      </c>
      <c r="AF112" s="21" t="s">
        <v>1185</v>
      </c>
      <c r="AG112" s="21" t="s">
        <v>1312</v>
      </c>
      <c r="AH112" s="21"/>
      <c r="AI112" s="21"/>
      <c r="AJ112" s="21" t="s">
        <v>1187</v>
      </c>
      <c r="AK112" s="21" t="s">
        <v>1180</v>
      </c>
      <c r="AL112" s="21" t="s">
        <v>5853</v>
      </c>
      <c r="AM112" s="21" t="s">
        <v>1180</v>
      </c>
      <c r="AN112" s="21" t="s">
        <v>1209</v>
      </c>
      <c r="AO112" s="21">
        <v>0</v>
      </c>
      <c r="AP112" s="21" t="s">
        <v>1190</v>
      </c>
      <c r="AQ112" s="21" t="s">
        <v>1191</v>
      </c>
      <c r="AR112" s="21" t="s">
        <v>1191</v>
      </c>
    </row>
    <row r="113" spans="1:44" ht="56.25" x14ac:dyDescent="0.25">
      <c r="A113" s="21" t="s">
        <v>2065</v>
      </c>
      <c r="B113" s="21" t="s">
        <v>2066</v>
      </c>
      <c r="C113" s="21" t="s">
        <v>2067</v>
      </c>
      <c r="D113" s="21">
        <v>428008</v>
      </c>
      <c r="E113" s="21">
        <v>35904</v>
      </c>
      <c r="F113" s="21" t="s">
        <v>2065</v>
      </c>
      <c r="G113" s="21" t="s">
        <v>2068</v>
      </c>
      <c r="H113" s="21" t="s">
        <v>2069</v>
      </c>
      <c r="I113" s="21" t="s">
        <v>2070</v>
      </c>
      <c r="J113" s="21" t="s">
        <v>1168</v>
      </c>
      <c r="K113" s="21" t="s">
        <v>1169</v>
      </c>
      <c r="L113" s="21"/>
      <c r="M113" s="21"/>
      <c r="N113" s="21"/>
      <c r="O113" s="21" t="s">
        <v>1532</v>
      </c>
      <c r="P113" s="21" t="s">
        <v>2071</v>
      </c>
      <c r="Q113" s="21" t="s">
        <v>1172</v>
      </c>
      <c r="R113" s="22">
        <v>37245</v>
      </c>
      <c r="S113" s="21" t="s">
        <v>436</v>
      </c>
      <c r="T113" s="21" t="s">
        <v>1174</v>
      </c>
      <c r="U113" s="21" t="s">
        <v>2073</v>
      </c>
      <c r="V113" s="21" t="s">
        <v>2074</v>
      </c>
      <c r="W113" s="21" t="s">
        <v>1310</v>
      </c>
      <c r="X113" s="21" t="s">
        <v>1311</v>
      </c>
      <c r="Y113" s="21"/>
      <c r="Z113" s="21" t="s">
        <v>1179</v>
      </c>
      <c r="AA113" s="21" t="s">
        <v>1180</v>
      </c>
      <c r="AB113" s="21" t="s">
        <v>1271</v>
      </c>
      <c r="AC113" s="21" t="s">
        <v>435</v>
      </c>
      <c r="AD113" s="21" t="s">
        <v>1272</v>
      </c>
      <c r="AE113" s="21" t="s">
        <v>1184</v>
      </c>
      <c r="AF113" s="21" t="s">
        <v>1185</v>
      </c>
      <c r="AG113" s="21" t="s">
        <v>1186</v>
      </c>
      <c r="AH113" s="21"/>
      <c r="AI113" s="21"/>
      <c r="AJ113" s="21" t="s">
        <v>1975</v>
      </c>
      <c r="AK113" s="21" t="s">
        <v>1184</v>
      </c>
      <c r="AL113" s="21" t="s">
        <v>5853</v>
      </c>
      <c r="AM113" s="21" t="s">
        <v>1180</v>
      </c>
      <c r="AN113" s="21" t="s">
        <v>1189</v>
      </c>
      <c r="AO113" s="21">
        <v>0</v>
      </c>
      <c r="AP113" s="21" t="s">
        <v>1190</v>
      </c>
      <c r="AQ113" s="21" t="s">
        <v>1191</v>
      </c>
      <c r="AR113" s="21" t="s">
        <v>1191</v>
      </c>
    </row>
    <row r="114" spans="1:44" ht="56.25" x14ac:dyDescent="0.25">
      <c r="A114" s="21" t="s">
        <v>2075</v>
      </c>
      <c r="B114" s="21" t="s">
        <v>2076</v>
      </c>
      <c r="C114" s="21" t="s">
        <v>2077</v>
      </c>
      <c r="D114" s="21">
        <v>2386808</v>
      </c>
      <c r="E114" s="21">
        <v>39404</v>
      </c>
      <c r="F114" s="21" t="s">
        <v>2078</v>
      </c>
      <c r="G114" s="21" t="s">
        <v>2079</v>
      </c>
      <c r="H114" s="21" t="s">
        <v>2080</v>
      </c>
      <c r="I114" s="21" t="s">
        <v>2081</v>
      </c>
      <c r="J114" s="21" t="s">
        <v>1168</v>
      </c>
      <c r="K114" s="21" t="s">
        <v>1169</v>
      </c>
      <c r="L114" s="21"/>
      <c r="M114" s="21"/>
      <c r="N114" s="21"/>
      <c r="O114" s="21" t="s">
        <v>1310</v>
      </c>
      <c r="P114" s="21"/>
      <c r="Q114" s="21" t="s">
        <v>1172</v>
      </c>
      <c r="R114" s="22">
        <v>37531</v>
      </c>
      <c r="S114" s="21" t="s">
        <v>436</v>
      </c>
      <c r="T114" s="21" t="s">
        <v>1174</v>
      </c>
      <c r="U114" s="21" t="s">
        <v>2083</v>
      </c>
      <c r="V114" s="21" t="s">
        <v>2084</v>
      </c>
      <c r="W114" s="21" t="s">
        <v>1177</v>
      </c>
      <c r="X114" s="21" t="s">
        <v>1178</v>
      </c>
      <c r="Y114" s="21"/>
      <c r="Z114" s="21" t="s">
        <v>1179</v>
      </c>
      <c r="AA114" s="21" t="s">
        <v>1180</v>
      </c>
      <c r="AB114" s="21" t="s">
        <v>1181</v>
      </c>
      <c r="AC114" s="21" t="s">
        <v>435</v>
      </c>
      <c r="AD114" s="21" t="s">
        <v>1183</v>
      </c>
      <c r="AE114" s="21" t="s">
        <v>1184</v>
      </c>
      <c r="AF114" s="21" t="s">
        <v>1185</v>
      </c>
      <c r="AG114" s="21" t="s">
        <v>1186</v>
      </c>
      <c r="AH114" s="21"/>
      <c r="AI114" s="21"/>
      <c r="AJ114" s="21" t="s">
        <v>1187</v>
      </c>
      <c r="AK114" s="21" t="s">
        <v>1180</v>
      </c>
      <c r="AL114" s="21"/>
      <c r="AM114" s="21" t="s">
        <v>1180</v>
      </c>
      <c r="AN114" s="21" t="s">
        <v>1209</v>
      </c>
      <c r="AO114" s="21">
        <v>5</v>
      </c>
      <c r="AP114" s="21" t="s">
        <v>1190</v>
      </c>
      <c r="AQ114" s="21" t="s">
        <v>1191</v>
      </c>
      <c r="AR114" s="21" t="s">
        <v>1191</v>
      </c>
    </row>
    <row r="115" spans="1:44" ht="56.25" x14ac:dyDescent="0.25">
      <c r="A115" s="21" t="s">
        <v>2085</v>
      </c>
      <c r="B115" s="21" t="s">
        <v>2086</v>
      </c>
      <c r="C115" s="21" t="s">
        <v>2087</v>
      </c>
      <c r="D115" s="21">
        <v>7108608</v>
      </c>
      <c r="E115" s="21">
        <v>44004</v>
      </c>
      <c r="F115" s="21" t="s">
        <v>2085</v>
      </c>
      <c r="G115" s="21" t="s">
        <v>2088</v>
      </c>
      <c r="H115" s="21" t="s">
        <v>2089</v>
      </c>
      <c r="I115" s="21"/>
      <c r="J115" s="21" t="s">
        <v>1168</v>
      </c>
      <c r="K115" s="21" t="s">
        <v>1169</v>
      </c>
      <c r="L115" s="21"/>
      <c r="M115" s="21">
        <v>0.75</v>
      </c>
      <c r="N115" s="21"/>
      <c r="O115" s="21" t="s">
        <v>1532</v>
      </c>
      <c r="P115" s="21" t="s">
        <v>2090</v>
      </c>
      <c r="Q115" s="21" t="s">
        <v>1172</v>
      </c>
      <c r="R115" s="22">
        <v>37775</v>
      </c>
      <c r="S115" s="21" t="s">
        <v>436</v>
      </c>
      <c r="T115" s="21" t="s">
        <v>1174</v>
      </c>
      <c r="U115" s="21" t="s">
        <v>2092</v>
      </c>
      <c r="V115" s="21" t="s">
        <v>2093</v>
      </c>
      <c r="W115" s="21" t="s">
        <v>1294</v>
      </c>
      <c r="X115" s="21" t="s">
        <v>1295</v>
      </c>
      <c r="Y115" s="21"/>
      <c r="Z115" s="21" t="s">
        <v>1179</v>
      </c>
      <c r="AA115" s="21" t="s">
        <v>1180</v>
      </c>
      <c r="AB115" s="21" t="s">
        <v>1271</v>
      </c>
      <c r="AC115" s="21" t="s">
        <v>435</v>
      </c>
      <c r="AD115" s="21" t="s">
        <v>1470</v>
      </c>
      <c r="AE115" s="21" t="s">
        <v>1184</v>
      </c>
      <c r="AF115" s="21" t="s">
        <v>1185</v>
      </c>
      <c r="AG115" s="21" t="s">
        <v>1186</v>
      </c>
      <c r="AH115" s="21"/>
      <c r="AI115" s="21"/>
      <c r="AJ115" s="21" t="s">
        <v>1187</v>
      </c>
      <c r="AK115" s="21" t="s">
        <v>1184</v>
      </c>
      <c r="AL115" s="21" t="s">
        <v>5853</v>
      </c>
      <c r="AM115" s="21" t="s">
        <v>1180</v>
      </c>
      <c r="AN115" s="21" t="s">
        <v>1189</v>
      </c>
      <c r="AO115" s="21">
        <v>0</v>
      </c>
      <c r="AP115" s="21" t="s">
        <v>1190</v>
      </c>
      <c r="AQ115" s="21" t="s">
        <v>1191</v>
      </c>
      <c r="AR115" s="21" t="s">
        <v>1191</v>
      </c>
    </row>
    <row r="116" spans="1:44" ht="56.25" x14ac:dyDescent="0.25">
      <c r="A116" s="21" t="s">
        <v>2105</v>
      </c>
      <c r="B116" s="21" t="s">
        <v>2106</v>
      </c>
      <c r="C116" s="21" t="s">
        <v>2107</v>
      </c>
      <c r="D116" s="21">
        <v>30722508</v>
      </c>
      <c r="E116" s="21">
        <v>64504</v>
      </c>
      <c r="F116" s="21" t="s">
        <v>2105</v>
      </c>
      <c r="G116" s="21" t="s">
        <v>2108</v>
      </c>
      <c r="H116" s="21" t="s">
        <v>2109</v>
      </c>
      <c r="I116" s="21"/>
      <c r="J116" s="21" t="s">
        <v>1168</v>
      </c>
      <c r="K116" s="21" t="s">
        <v>1169</v>
      </c>
      <c r="L116" s="21"/>
      <c r="M116" s="21">
        <v>0.32</v>
      </c>
      <c r="N116" s="21"/>
      <c r="O116" s="21" t="s">
        <v>1235</v>
      </c>
      <c r="P116" s="21" t="s">
        <v>2110</v>
      </c>
      <c r="Q116" s="21" t="s">
        <v>1172</v>
      </c>
      <c r="R116" s="22">
        <v>38729</v>
      </c>
      <c r="S116" s="21" t="s">
        <v>436</v>
      </c>
      <c r="T116" s="21" t="s">
        <v>1174</v>
      </c>
      <c r="U116" s="21" t="s">
        <v>2112</v>
      </c>
      <c r="V116" s="21" t="s">
        <v>2113</v>
      </c>
      <c r="W116" s="21" t="s">
        <v>1294</v>
      </c>
      <c r="X116" s="21" t="s">
        <v>1295</v>
      </c>
      <c r="Y116" s="21"/>
      <c r="Z116" s="21" t="s">
        <v>1179</v>
      </c>
      <c r="AA116" s="21" t="s">
        <v>1180</v>
      </c>
      <c r="AB116" s="21" t="s">
        <v>1181</v>
      </c>
      <c r="AC116" s="21" t="s">
        <v>435</v>
      </c>
      <c r="AD116" s="21" t="s">
        <v>1272</v>
      </c>
      <c r="AE116" s="21" t="s">
        <v>1184</v>
      </c>
      <c r="AF116" s="21" t="s">
        <v>1185</v>
      </c>
      <c r="AG116" s="21" t="s">
        <v>1186</v>
      </c>
      <c r="AH116" s="21"/>
      <c r="AI116" s="21"/>
      <c r="AJ116" s="21" t="s">
        <v>1187</v>
      </c>
      <c r="AK116" s="21" t="s">
        <v>1180</v>
      </c>
      <c r="AL116" s="21"/>
      <c r="AM116" s="21" t="s">
        <v>1180</v>
      </c>
      <c r="AN116" s="21" t="s">
        <v>1189</v>
      </c>
      <c r="AO116" s="21">
        <v>0</v>
      </c>
      <c r="AP116" s="21" t="s">
        <v>1190</v>
      </c>
      <c r="AQ116" s="21" t="s">
        <v>1191</v>
      </c>
      <c r="AR116" s="21" t="s">
        <v>1191</v>
      </c>
    </row>
    <row r="117" spans="1:44" ht="56.25" x14ac:dyDescent="0.25">
      <c r="A117" s="21" t="s">
        <v>2114</v>
      </c>
      <c r="B117" s="21" t="s">
        <v>2115</v>
      </c>
      <c r="C117" s="21" t="s">
        <v>2116</v>
      </c>
      <c r="D117" s="21">
        <v>35230308</v>
      </c>
      <c r="E117" s="21">
        <v>68204</v>
      </c>
      <c r="F117" s="21" t="s">
        <v>2114</v>
      </c>
      <c r="G117" s="21" t="s">
        <v>2117</v>
      </c>
      <c r="H117" s="21" t="s">
        <v>2118</v>
      </c>
      <c r="I117" s="21" t="s">
        <v>2119</v>
      </c>
      <c r="J117" s="21" t="s">
        <v>1168</v>
      </c>
      <c r="K117" s="21" t="s">
        <v>1169</v>
      </c>
      <c r="L117" s="21"/>
      <c r="M117" s="21">
        <v>0.25</v>
      </c>
      <c r="N117" s="21"/>
      <c r="O117" s="21" t="s">
        <v>1532</v>
      </c>
      <c r="P117" s="21" t="s">
        <v>2120</v>
      </c>
      <c r="Q117" s="21" t="s">
        <v>1172</v>
      </c>
      <c r="R117" s="22">
        <v>38901</v>
      </c>
      <c r="S117" s="21" t="s">
        <v>436</v>
      </c>
      <c r="T117" s="21" t="s">
        <v>1174</v>
      </c>
      <c r="U117" s="21" t="s">
        <v>2121</v>
      </c>
      <c r="V117" s="21" t="s">
        <v>2122</v>
      </c>
      <c r="W117" s="21" t="s">
        <v>1310</v>
      </c>
      <c r="X117" s="21" t="s">
        <v>1311</v>
      </c>
      <c r="Y117" s="21"/>
      <c r="Z117" s="21" t="s">
        <v>1179</v>
      </c>
      <c r="AA117" s="21" t="s">
        <v>1180</v>
      </c>
      <c r="AB117" s="21" t="s">
        <v>1181</v>
      </c>
      <c r="AC117" s="21" t="s">
        <v>435</v>
      </c>
      <c r="AD117" s="21" t="s">
        <v>1205</v>
      </c>
      <c r="AE117" s="21" t="s">
        <v>1184</v>
      </c>
      <c r="AF117" s="21" t="s">
        <v>1185</v>
      </c>
      <c r="AG117" s="21" t="s">
        <v>1186</v>
      </c>
      <c r="AH117" s="21"/>
      <c r="AI117" s="21"/>
      <c r="AJ117" s="21" t="s">
        <v>1975</v>
      </c>
      <c r="AK117" s="21" t="s">
        <v>1184</v>
      </c>
      <c r="AL117" s="21" t="s">
        <v>533</v>
      </c>
      <c r="AM117" s="21" t="s">
        <v>1180</v>
      </c>
      <c r="AN117" s="21" t="s">
        <v>1189</v>
      </c>
      <c r="AO117" s="21">
        <v>0</v>
      </c>
      <c r="AP117" s="21" t="s">
        <v>1190</v>
      </c>
      <c r="AQ117" s="21" t="s">
        <v>1191</v>
      </c>
      <c r="AR117" s="21" t="s">
        <v>1191</v>
      </c>
    </row>
    <row r="118" spans="1:44" ht="56.25" x14ac:dyDescent="0.25">
      <c r="A118" s="21" t="s">
        <v>2123</v>
      </c>
      <c r="B118" s="21" t="s">
        <v>2124</v>
      </c>
      <c r="C118" s="21" t="s">
        <v>2125</v>
      </c>
      <c r="D118" s="21">
        <v>129408</v>
      </c>
      <c r="E118" s="21">
        <v>2304</v>
      </c>
      <c r="F118" s="21" t="s">
        <v>2123</v>
      </c>
      <c r="G118" s="21" t="s">
        <v>2126</v>
      </c>
      <c r="H118" s="21" t="s">
        <v>2127</v>
      </c>
      <c r="I118" s="21" t="s">
        <v>2128</v>
      </c>
      <c r="J118" s="21" t="s">
        <v>1168</v>
      </c>
      <c r="K118" s="21" t="s">
        <v>1169</v>
      </c>
      <c r="L118" s="21"/>
      <c r="M118" s="21"/>
      <c r="N118" s="21"/>
      <c r="O118" s="21" t="s">
        <v>1758</v>
      </c>
      <c r="P118" s="21" t="s">
        <v>2129</v>
      </c>
      <c r="Q118" s="21" t="s">
        <v>1172</v>
      </c>
      <c r="R118" s="22">
        <v>33086</v>
      </c>
      <c r="S118" s="21" t="s">
        <v>436</v>
      </c>
      <c r="T118" s="21" t="s">
        <v>1174</v>
      </c>
      <c r="U118" s="21" t="s">
        <v>2131</v>
      </c>
      <c r="V118" s="21" t="s">
        <v>2132</v>
      </c>
      <c r="W118" s="21" t="s">
        <v>1177</v>
      </c>
      <c r="X118" s="21" t="s">
        <v>1178</v>
      </c>
      <c r="Y118" s="21"/>
      <c r="Z118" s="21" t="s">
        <v>1179</v>
      </c>
      <c r="AA118" s="21" t="s">
        <v>1180</v>
      </c>
      <c r="AB118" s="21" t="s">
        <v>1271</v>
      </c>
      <c r="AC118" s="21" t="s">
        <v>435</v>
      </c>
      <c r="AD118" s="21" t="s">
        <v>1272</v>
      </c>
      <c r="AE118" s="21" t="s">
        <v>1184</v>
      </c>
      <c r="AF118" s="21" t="s">
        <v>1185</v>
      </c>
      <c r="AG118" s="21" t="s">
        <v>1186</v>
      </c>
      <c r="AH118" s="21"/>
      <c r="AI118" s="21"/>
      <c r="AJ118" s="21" t="s">
        <v>1975</v>
      </c>
      <c r="AK118" s="21" t="s">
        <v>1180</v>
      </c>
      <c r="AL118" s="21"/>
      <c r="AM118" s="21" t="s">
        <v>1180</v>
      </c>
      <c r="AN118" s="21" t="s">
        <v>1209</v>
      </c>
      <c r="AO118" s="21">
        <v>3</v>
      </c>
      <c r="AP118" s="21" t="s">
        <v>1190</v>
      </c>
      <c r="AQ118" s="21" t="s">
        <v>1191</v>
      </c>
      <c r="AR118" s="21" t="s">
        <v>1191</v>
      </c>
    </row>
    <row r="119" spans="1:44" ht="56.25" x14ac:dyDescent="0.25">
      <c r="A119" s="21" t="s">
        <v>2133</v>
      </c>
      <c r="B119" s="21" t="s">
        <v>2134</v>
      </c>
      <c r="C119" s="21" t="s">
        <v>2135</v>
      </c>
      <c r="D119" s="21">
        <v>135875808</v>
      </c>
      <c r="E119" s="21">
        <v>352304</v>
      </c>
      <c r="F119" s="21" t="s">
        <v>2133</v>
      </c>
      <c r="G119" s="21" t="s">
        <v>2136</v>
      </c>
      <c r="H119" s="21"/>
      <c r="I119" s="21"/>
      <c r="J119" s="21" t="s">
        <v>1168</v>
      </c>
      <c r="K119" s="21" t="s">
        <v>1169</v>
      </c>
      <c r="L119" s="21"/>
      <c r="M119" s="21">
        <v>0.24</v>
      </c>
      <c r="N119" s="21"/>
      <c r="O119" s="21" t="s">
        <v>1170</v>
      </c>
      <c r="P119" s="21"/>
      <c r="Q119" s="21" t="s">
        <v>1172</v>
      </c>
      <c r="R119" s="22">
        <v>45215</v>
      </c>
      <c r="S119" s="21" t="s">
        <v>436</v>
      </c>
      <c r="T119" s="21" t="s">
        <v>1174</v>
      </c>
      <c r="U119" s="21" t="s">
        <v>2138</v>
      </c>
      <c r="V119" s="21" t="s">
        <v>2139</v>
      </c>
      <c r="W119" s="21" t="s">
        <v>1201</v>
      </c>
      <c r="X119" s="21" t="s">
        <v>1202</v>
      </c>
      <c r="Y119" s="21"/>
      <c r="Z119" s="21" t="s">
        <v>1179</v>
      </c>
      <c r="AA119" s="21" t="s">
        <v>1180</v>
      </c>
      <c r="AB119" s="21" t="s">
        <v>1181</v>
      </c>
      <c r="AC119" s="21" t="s">
        <v>435</v>
      </c>
      <c r="AD119" s="21" t="s">
        <v>1489</v>
      </c>
      <c r="AE119" s="21" t="s">
        <v>1184</v>
      </c>
      <c r="AF119" s="21" t="s">
        <v>1185</v>
      </c>
      <c r="AG119" s="21" t="s">
        <v>1186</v>
      </c>
      <c r="AH119" s="21"/>
      <c r="AI119" s="21"/>
      <c r="AJ119" s="21" t="s">
        <v>1187</v>
      </c>
      <c r="AK119" s="21" t="s">
        <v>1184</v>
      </c>
      <c r="AL119" s="21"/>
      <c r="AM119" s="21" t="s">
        <v>1180</v>
      </c>
      <c r="AN119" s="21" t="s">
        <v>1209</v>
      </c>
      <c r="AO119" s="21">
        <v>0</v>
      </c>
      <c r="AP119" s="21" t="s">
        <v>1490</v>
      </c>
      <c r="AQ119" s="21" t="s">
        <v>1491</v>
      </c>
      <c r="AR119" s="21" t="s">
        <v>1491</v>
      </c>
    </row>
    <row r="120" spans="1:44" ht="45" x14ac:dyDescent="0.25">
      <c r="A120" s="21" t="s">
        <v>2140</v>
      </c>
      <c r="B120" s="21" t="s">
        <v>2141</v>
      </c>
      <c r="C120" s="21" t="s">
        <v>2142</v>
      </c>
      <c r="D120" s="21">
        <v>42191108</v>
      </c>
      <c r="E120" s="21">
        <v>302804</v>
      </c>
      <c r="F120" s="21" t="s">
        <v>2140</v>
      </c>
      <c r="G120" s="21" t="s">
        <v>2143</v>
      </c>
      <c r="H120" s="21" t="s">
        <v>2144</v>
      </c>
      <c r="I120" s="21"/>
      <c r="J120" s="21" t="s">
        <v>1223</v>
      </c>
      <c r="K120" s="21" t="s">
        <v>1224</v>
      </c>
      <c r="L120" s="21"/>
      <c r="M120" s="21"/>
      <c r="N120" s="21"/>
      <c r="O120" s="21" t="s">
        <v>1236</v>
      </c>
      <c r="P120" s="21" t="s">
        <v>2145</v>
      </c>
      <c r="Q120" s="21" t="s">
        <v>1172</v>
      </c>
      <c r="R120" s="22">
        <v>39363</v>
      </c>
      <c r="S120" s="21" t="s">
        <v>436</v>
      </c>
      <c r="T120" s="21" t="s">
        <v>1174</v>
      </c>
      <c r="U120" s="21" t="s">
        <v>2147</v>
      </c>
      <c r="V120" s="21" t="s">
        <v>2148</v>
      </c>
      <c r="W120" s="21" t="s">
        <v>1294</v>
      </c>
      <c r="X120" s="21" t="s">
        <v>1295</v>
      </c>
      <c r="Y120" s="21"/>
      <c r="Z120" s="21" t="s">
        <v>1179</v>
      </c>
      <c r="AA120" s="21" t="s">
        <v>1180</v>
      </c>
      <c r="AB120" s="21" t="s">
        <v>1204</v>
      </c>
      <c r="AC120" s="21" t="s">
        <v>2149</v>
      </c>
      <c r="AD120" s="21" t="s">
        <v>1205</v>
      </c>
      <c r="AE120" s="21" t="s">
        <v>1180</v>
      </c>
      <c r="AF120" s="21" t="s">
        <v>1185</v>
      </c>
      <c r="AG120" s="21" t="s">
        <v>1296</v>
      </c>
      <c r="AH120" s="21"/>
      <c r="AI120" s="21" t="s">
        <v>2150</v>
      </c>
      <c r="AJ120" s="21" t="s">
        <v>1208</v>
      </c>
      <c r="AK120" s="21" t="s">
        <v>1184</v>
      </c>
      <c r="AL120" s="21"/>
      <c r="AM120" s="21" t="s">
        <v>1180</v>
      </c>
      <c r="AN120" s="21" t="s">
        <v>1189</v>
      </c>
      <c r="AO120" s="21">
        <v>5</v>
      </c>
      <c r="AP120" s="21" t="s">
        <v>1297</v>
      </c>
      <c r="AQ120" s="21" t="s">
        <v>1298</v>
      </c>
      <c r="AR120" s="21" t="s">
        <v>1325</v>
      </c>
    </row>
    <row r="121" spans="1:44" ht="45" x14ac:dyDescent="0.25">
      <c r="A121" s="21" t="s">
        <v>2151</v>
      </c>
      <c r="B121" s="21" t="s">
        <v>2152</v>
      </c>
      <c r="C121" s="21" t="s">
        <v>2153</v>
      </c>
      <c r="D121" s="21">
        <v>126532608</v>
      </c>
      <c r="E121" s="21">
        <v>349904</v>
      </c>
      <c r="F121" s="21" t="s">
        <v>2151</v>
      </c>
      <c r="G121" s="21" t="s">
        <v>2154</v>
      </c>
      <c r="H121" s="21" t="s">
        <v>2155</v>
      </c>
      <c r="I121" s="21" t="s">
        <v>2156</v>
      </c>
      <c r="J121" s="21" t="s">
        <v>1168</v>
      </c>
      <c r="K121" s="21" t="s">
        <v>1169</v>
      </c>
      <c r="L121" s="21"/>
      <c r="M121" s="21">
        <v>0.15</v>
      </c>
      <c r="N121" s="21"/>
      <c r="O121" s="21" t="s">
        <v>1758</v>
      </c>
      <c r="P121" s="21"/>
      <c r="Q121" s="21" t="s">
        <v>1172</v>
      </c>
      <c r="R121" s="22">
        <v>44621</v>
      </c>
      <c r="S121" s="21" t="s">
        <v>436</v>
      </c>
      <c r="T121" s="21" t="s">
        <v>1174</v>
      </c>
      <c r="U121" s="21" t="s">
        <v>2158</v>
      </c>
      <c r="V121" s="21" t="s">
        <v>2159</v>
      </c>
      <c r="W121" s="21" t="s">
        <v>1763</v>
      </c>
      <c r="X121" s="21" t="s">
        <v>1764</v>
      </c>
      <c r="Y121" s="21"/>
      <c r="Z121" s="21" t="s">
        <v>1179</v>
      </c>
      <c r="AA121" s="21" t="s">
        <v>1180</v>
      </c>
      <c r="AB121" s="21" t="s">
        <v>1204</v>
      </c>
      <c r="AC121" s="21" t="s">
        <v>435</v>
      </c>
      <c r="AD121" s="21" t="s">
        <v>1205</v>
      </c>
      <c r="AE121" s="21" t="s">
        <v>1180</v>
      </c>
      <c r="AF121" s="21" t="s">
        <v>1185</v>
      </c>
      <c r="AG121" s="21" t="s">
        <v>1296</v>
      </c>
      <c r="AH121" s="21"/>
      <c r="AI121" s="21"/>
      <c r="AJ121" s="21" t="s">
        <v>1208</v>
      </c>
      <c r="AK121" s="21" t="s">
        <v>1180</v>
      </c>
      <c r="AL121" s="21"/>
      <c r="AM121" s="21" t="s">
        <v>1180</v>
      </c>
      <c r="AN121" s="21" t="s">
        <v>1209</v>
      </c>
      <c r="AO121" s="21">
        <v>2</v>
      </c>
      <c r="AP121" s="21" t="s">
        <v>1190</v>
      </c>
      <c r="AQ121" s="21" t="s">
        <v>2160</v>
      </c>
      <c r="AR121" s="21" t="s">
        <v>2160</v>
      </c>
    </row>
    <row r="122" spans="1:44" ht="56.25" x14ac:dyDescent="0.25">
      <c r="A122" s="21" t="s">
        <v>2169</v>
      </c>
      <c r="B122" s="21" t="s">
        <v>2170</v>
      </c>
      <c r="C122" s="21" t="s">
        <v>2171</v>
      </c>
      <c r="D122" s="21">
        <v>122608</v>
      </c>
      <c r="E122" s="21">
        <v>3304</v>
      </c>
      <c r="F122" s="21" t="s">
        <v>2169</v>
      </c>
      <c r="G122" s="21" t="s">
        <v>2172</v>
      </c>
      <c r="H122" s="21" t="s">
        <v>2173</v>
      </c>
      <c r="I122" s="21" t="s">
        <v>2174</v>
      </c>
      <c r="J122" s="21" t="s">
        <v>1168</v>
      </c>
      <c r="K122" s="21" t="s">
        <v>1169</v>
      </c>
      <c r="L122" s="21"/>
      <c r="M122" s="21">
        <v>0.18</v>
      </c>
      <c r="N122" s="21"/>
      <c r="O122" s="21" t="s">
        <v>1170</v>
      </c>
      <c r="P122" s="21" t="s">
        <v>2175</v>
      </c>
      <c r="Q122" s="21" t="s">
        <v>1172</v>
      </c>
      <c r="R122" s="22">
        <v>33410</v>
      </c>
      <c r="S122" s="21" t="s">
        <v>436</v>
      </c>
      <c r="T122" s="21" t="s">
        <v>1174</v>
      </c>
      <c r="U122" s="21" t="s">
        <v>2177</v>
      </c>
      <c r="V122" s="21" t="s">
        <v>2178</v>
      </c>
      <c r="W122" s="21" t="s">
        <v>1201</v>
      </c>
      <c r="X122" s="21" t="s">
        <v>1202</v>
      </c>
      <c r="Y122" s="21"/>
      <c r="Z122" s="21" t="s">
        <v>1179</v>
      </c>
      <c r="AA122" s="21" t="s">
        <v>1180</v>
      </c>
      <c r="AB122" s="21" t="s">
        <v>1204</v>
      </c>
      <c r="AC122" s="21" t="s">
        <v>435</v>
      </c>
      <c r="AD122" s="21" t="s">
        <v>1205</v>
      </c>
      <c r="AE122" s="21" t="s">
        <v>1180</v>
      </c>
      <c r="AF122" s="21" t="s">
        <v>1185</v>
      </c>
      <c r="AG122" s="21" t="s">
        <v>1186</v>
      </c>
      <c r="AH122" s="21"/>
      <c r="AI122" s="21"/>
      <c r="AJ122" s="21" t="s">
        <v>1208</v>
      </c>
      <c r="AK122" s="21" t="s">
        <v>1180</v>
      </c>
      <c r="AL122" s="21"/>
      <c r="AM122" s="21" t="s">
        <v>1180</v>
      </c>
      <c r="AN122" s="21" t="s">
        <v>1189</v>
      </c>
      <c r="AO122" s="21">
        <v>3</v>
      </c>
      <c r="AP122" s="21" t="s">
        <v>1297</v>
      </c>
      <c r="AQ122" s="21" t="s">
        <v>1298</v>
      </c>
      <c r="AR122" s="21" t="s">
        <v>1325</v>
      </c>
    </row>
    <row r="123" spans="1:44" ht="56.25" x14ac:dyDescent="0.25">
      <c r="A123" s="21" t="s">
        <v>2188</v>
      </c>
      <c r="B123" s="21" t="s">
        <v>2189</v>
      </c>
      <c r="C123" s="21" t="s">
        <v>2190</v>
      </c>
      <c r="D123" s="21">
        <v>66219408</v>
      </c>
      <c r="E123" s="21">
        <v>316404</v>
      </c>
      <c r="F123" s="21" t="s">
        <v>2188</v>
      </c>
      <c r="G123" s="21" t="s">
        <v>2191</v>
      </c>
      <c r="H123" s="21" t="s">
        <v>2192</v>
      </c>
      <c r="I123" s="21"/>
      <c r="J123" s="21" t="s">
        <v>1288</v>
      </c>
      <c r="K123" s="21" t="s">
        <v>1289</v>
      </c>
      <c r="L123" s="21"/>
      <c r="M123" s="21">
        <v>1.84</v>
      </c>
      <c r="N123" s="21"/>
      <c r="O123" s="21" t="s">
        <v>1863</v>
      </c>
      <c r="P123" s="21" t="s">
        <v>2193</v>
      </c>
      <c r="Q123" s="21" t="s">
        <v>1172</v>
      </c>
      <c r="R123" s="22">
        <v>40238</v>
      </c>
      <c r="S123" s="21" t="s">
        <v>436</v>
      </c>
      <c r="T123" s="21" t="s">
        <v>1174</v>
      </c>
      <c r="U123" s="21" t="s">
        <v>2194</v>
      </c>
      <c r="V123" s="21" t="s">
        <v>2195</v>
      </c>
      <c r="W123" s="21" t="s">
        <v>1235</v>
      </c>
      <c r="X123" s="21" t="s">
        <v>1236</v>
      </c>
      <c r="Y123" s="21"/>
      <c r="Z123" s="21" t="s">
        <v>1179</v>
      </c>
      <c r="AA123" s="21" t="s">
        <v>1180</v>
      </c>
      <c r="AB123" s="21" t="s">
        <v>1181</v>
      </c>
      <c r="AC123" s="21" t="s">
        <v>435</v>
      </c>
      <c r="AD123" s="21" t="s">
        <v>1205</v>
      </c>
      <c r="AE123" s="21" t="s">
        <v>1180</v>
      </c>
      <c r="AF123" s="21" t="s">
        <v>1185</v>
      </c>
      <c r="AG123" s="21" t="s">
        <v>1186</v>
      </c>
      <c r="AH123" s="21"/>
      <c r="AI123" s="21"/>
      <c r="AJ123" s="21" t="s">
        <v>1187</v>
      </c>
      <c r="AK123" s="21" t="s">
        <v>1180</v>
      </c>
      <c r="AL123" s="21"/>
      <c r="AM123" s="21" t="s">
        <v>1180</v>
      </c>
      <c r="AN123" s="21" t="s">
        <v>1189</v>
      </c>
      <c r="AO123" s="21">
        <v>3</v>
      </c>
      <c r="AP123" s="21" t="s">
        <v>1297</v>
      </c>
      <c r="AQ123" s="21" t="s">
        <v>1298</v>
      </c>
      <c r="AR123" s="21" t="s">
        <v>1325</v>
      </c>
    </row>
    <row r="124" spans="1:44" ht="45" x14ac:dyDescent="0.25">
      <c r="A124" s="21" t="s">
        <v>2196</v>
      </c>
      <c r="B124" s="21" t="s">
        <v>2197</v>
      </c>
      <c r="C124" s="21" t="s">
        <v>2198</v>
      </c>
      <c r="D124" s="21">
        <v>66218908</v>
      </c>
      <c r="E124" s="21">
        <v>316504</v>
      </c>
      <c r="F124" s="21" t="s">
        <v>2196</v>
      </c>
      <c r="G124" s="21" t="s">
        <v>2199</v>
      </c>
      <c r="H124" s="21" t="s">
        <v>2200</v>
      </c>
      <c r="I124" s="21"/>
      <c r="J124" s="21" t="s">
        <v>1288</v>
      </c>
      <c r="K124" s="21" t="s">
        <v>1289</v>
      </c>
      <c r="L124" s="21"/>
      <c r="M124" s="21">
        <v>1.84</v>
      </c>
      <c r="N124" s="21"/>
      <c r="O124" s="21" t="s">
        <v>1863</v>
      </c>
      <c r="P124" s="21" t="s">
        <v>2201</v>
      </c>
      <c r="Q124" s="21" t="s">
        <v>1172</v>
      </c>
      <c r="R124" s="22">
        <v>40238</v>
      </c>
      <c r="S124" s="21" t="s">
        <v>436</v>
      </c>
      <c r="T124" s="21" t="s">
        <v>1174</v>
      </c>
      <c r="U124" s="21" t="s">
        <v>2202</v>
      </c>
      <c r="V124" s="21" t="s">
        <v>2203</v>
      </c>
      <c r="W124" s="21" t="s">
        <v>1235</v>
      </c>
      <c r="X124" s="21" t="s">
        <v>1236</v>
      </c>
      <c r="Y124" s="21"/>
      <c r="Z124" s="21" t="s">
        <v>1179</v>
      </c>
      <c r="AA124" s="21" t="s">
        <v>1180</v>
      </c>
      <c r="AB124" s="21" t="s">
        <v>1204</v>
      </c>
      <c r="AC124" s="21" t="s">
        <v>435</v>
      </c>
      <c r="AD124" s="21" t="s">
        <v>1272</v>
      </c>
      <c r="AE124" s="21" t="s">
        <v>1180</v>
      </c>
      <c r="AF124" s="21" t="s">
        <v>1185</v>
      </c>
      <c r="AG124" s="21" t="s">
        <v>1296</v>
      </c>
      <c r="AH124" s="21"/>
      <c r="AI124" s="21"/>
      <c r="AJ124" s="21" t="s">
        <v>1187</v>
      </c>
      <c r="AK124" s="21" t="s">
        <v>1180</v>
      </c>
      <c r="AL124" s="21"/>
      <c r="AM124" s="21" t="s">
        <v>1180</v>
      </c>
      <c r="AN124" s="21" t="s">
        <v>1189</v>
      </c>
      <c r="AO124" s="21">
        <v>3</v>
      </c>
      <c r="AP124" s="21" t="s">
        <v>1190</v>
      </c>
      <c r="AQ124" s="21" t="s">
        <v>1191</v>
      </c>
      <c r="AR124" s="21" t="s">
        <v>1191</v>
      </c>
    </row>
    <row r="125" spans="1:44" ht="45" x14ac:dyDescent="0.25">
      <c r="A125" s="21" t="s">
        <v>2204</v>
      </c>
      <c r="B125" s="21" t="s">
        <v>2205</v>
      </c>
      <c r="C125" s="21" t="s">
        <v>2206</v>
      </c>
      <c r="D125" s="21">
        <v>68961808</v>
      </c>
      <c r="E125" s="21">
        <v>319304</v>
      </c>
      <c r="F125" s="21" t="s">
        <v>2204</v>
      </c>
      <c r="G125" s="21" t="s">
        <v>2207</v>
      </c>
      <c r="H125" s="21" t="s">
        <v>2208</v>
      </c>
      <c r="I125" s="21"/>
      <c r="J125" s="21" t="s">
        <v>1288</v>
      </c>
      <c r="K125" s="21" t="s">
        <v>1289</v>
      </c>
      <c r="L125" s="21"/>
      <c r="M125" s="21">
        <v>1.855</v>
      </c>
      <c r="N125" s="21"/>
      <c r="O125" s="21" t="s">
        <v>1235</v>
      </c>
      <c r="P125" s="21" t="s">
        <v>2209</v>
      </c>
      <c r="Q125" s="21" t="s">
        <v>1172</v>
      </c>
      <c r="R125" s="22">
        <v>40557</v>
      </c>
      <c r="S125" s="21" t="s">
        <v>436</v>
      </c>
      <c r="T125" s="21" t="s">
        <v>1174</v>
      </c>
      <c r="U125" s="21" t="s">
        <v>2211</v>
      </c>
      <c r="V125" s="21" t="s">
        <v>2212</v>
      </c>
      <c r="W125" s="21" t="s">
        <v>1294</v>
      </c>
      <c r="X125" s="21" t="s">
        <v>1295</v>
      </c>
      <c r="Y125" s="21"/>
      <c r="Z125" s="21" t="s">
        <v>1179</v>
      </c>
      <c r="AA125" s="21" t="s">
        <v>1180</v>
      </c>
      <c r="AB125" s="21" t="s">
        <v>1204</v>
      </c>
      <c r="AC125" s="21" t="s">
        <v>435</v>
      </c>
      <c r="AD125" s="21" t="s">
        <v>1272</v>
      </c>
      <c r="AE125" s="21" t="s">
        <v>1180</v>
      </c>
      <c r="AF125" s="21" t="s">
        <v>1185</v>
      </c>
      <c r="AG125" s="21" t="s">
        <v>1296</v>
      </c>
      <c r="AH125" s="21"/>
      <c r="AI125" s="21"/>
      <c r="AJ125" s="21" t="s">
        <v>1208</v>
      </c>
      <c r="AK125" s="21" t="s">
        <v>1180</v>
      </c>
      <c r="AL125" s="21"/>
      <c r="AM125" s="21" t="s">
        <v>1180</v>
      </c>
      <c r="AN125" s="21" t="s">
        <v>1189</v>
      </c>
      <c r="AO125" s="21">
        <v>3</v>
      </c>
      <c r="AP125" s="21" t="s">
        <v>1190</v>
      </c>
      <c r="AQ125" s="21" t="s">
        <v>1191</v>
      </c>
      <c r="AR125" s="21" t="s">
        <v>1191</v>
      </c>
    </row>
    <row r="126" spans="1:44" ht="56.25" x14ac:dyDescent="0.25">
      <c r="A126" s="21" t="s">
        <v>2213</v>
      </c>
      <c r="B126" s="21" t="s">
        <v>2214</v>
      </c>
      <c r="C126" s="21" t="s">
        <v>2215</v>
      </c>
      <c r="D126" s="21">
        <v>69006908</v>
      </c>
      <c r="E126" s="21">
        <v>319404</v>
      </c>
      <c r="F126" s="21" t="s">
        <v>2213</v>
      </c>
      <c r="G126" s="21" t="s">
        <v>2216</v>
      </c>
      <c r="H126" s="21" t="s">
        <v>2217</v>
      </c>
      <c r="I126" s="21"/>
      <c r="J126" s="21" t="s">
        <v>1288</v>
      </c>
      <c r="K126" s="21" t="s">
        <v>1289</v>
      </c>
      <c r="L126" s="21"/>
      <c r="M126" s="21">
        <v>1.87</v>
      </c>
      <c r="N126" s="21"/>
      <c r="O126" s="21" t="s">
        <v>1235</v>
      </c>
      <c r="P126" s="21" t="s">
        <v>2218</v>
      </c>
      <c r="Q126" s="21" t="s">
        <v>1172</v>
      </c>
      <c r="R126" s="22">
        <v>40557</v>
      </c>
      <c r="S126" s="21" t="s">
        <v>436</v>
      </c>
      <c r="T126" s="21" t="s">
        <v>1174</v>
      </c>
      <c r="U126" s="21" t="s">
        <v>2219</v>
      </c>
      <c r="V126" s="21" t="s">
        <v>2220</v>
      </c>
      <c r="W126" s="21" t="s">
        <v>1294</v>
      </c>
      <c r="X126" s="21" t="s">
        <v>1295</v>
      </c>
      <c r="Y126" s="21"/>
      <c r="Z126" s="21" t="s">
        <v>1179</v>
      </c>
      <c r="AA126" s="21" t="s">
        <v>1180</v>
      </c>
      <c r="AB126" s="21" t="s">
        <v>1181</v>
      </c>
      <c r="AC126" s="21" t="s">
        <v>435</v>
      </c>
      <c r="AD126" s="21" t="s">
        <v>1205</v>
      </c>
      <c r="AE126" s="21" t="s">
        <v>1180</v>
      </c>
      <c r="AF126" s="21" t="s">
        <v>1185</v>
      </c>
      <c r="AG126" s="21" t="s">
        <v>1186</v>
      </c>
      <c r="AH126" s="21"/>
      <c r="AI126" s="21"/>
      <c r="AJ126" s="21" t="s">
        <v>1187</v>
      </c>
      <c r="AK126" s="21" t="s">
        <v>1180</v>
      </c>
      <c r="AL126" s="21"/>
      <c r="AM126" s="21" t="s">
        <v>1180</v>
      </c>
      <c r="AN126" s="21" t="s">
        <v>1189</v>
      </c>
      <c r="AO126" s="21">
        <v>3</v>
      </c>
      <c r="AP126" s="21" t="s">
        <v>1297</v>
      </c>
      <c r="AQ126" s="21" t="s">
        <v>1298</v>
      </c>
      <c r="AR126" s="21" t="s">
        <v>1325</v>
      </c>
    </row>
    <row r="127" spans="1:44" ht="45" x14ac:dyDescent="0.25">
      <c r="A127" s="21" t="s">
        <v>2221</v>
      </c>
      <c r="B127" s="21" t="s">
        <v>2222</v>
      </c>
      <c r="C127" s="21" t="s">
        <v>2223</v>
      </c>
      <c r="D127" s="21">
        <v>72741608</v>
      </c>
      <c r="E127" s="21">
        <v>320868204</v>
      </c>
      <c r="F127" s="21" t="s">
        <v>2224</v>
      </c>
      <c r="G127" s="21" t="s">
        <v>2225</v>
      </c>
      <c r="H127" s="21" t="s">
        <v>2226</v>
      </c>
      <c r="I127" s="21"/>
      <c r="J127" s="21" t="s">
        <v>1288</v>
      </c>
      <c r="K127" s="21" t="s">
        <v>1289</v>
      </c>
      <c r="L127" s="21"/>
      <c r="M127" s="21">
        <v>1.9550000000000001</v>
      </c>
      <c r="N127" s="21"/>
      <c r="O127" s="21" t="s">
        <v>1235</v>
      </c>
      <c r="P127" s="21" t="s">
        <v>2227</v>
      </c>
      <c r="Q127" s="21" t="s">
        <v>1172</v>
      </c>
      <c r="R127" s="22">
        <v>40910</v>
      </c>
      <c r="S127" s="21" t="s">
        <v>436</v>
      </c>
      <c r="T127" s="21" t="s">
        <v>1174</v>
      </c>
      <c r="U127" s="21" t="s">
        <v>2229</v>
      </c>
      <c r="V127" s="21" t="s">
        <v>2230</v>
      </c>
      <c r="W127" s="21" t="s">
        <v>1294</v>
      </c>
      <c r="X127" s="21" t="s">
        <v>1295</v>
      </c>
      <c r="Y127" s="21"/>
      <c r="Z127" s="21" t="s">
        <v>1179</v>
      </c>
      <c r="AA127" s="21" t="s">
        <v>1180</v>
      </c>
      <c r="AB127" s="21" t="s">
        <v>1204</v>
      </c>
      <c r="AC127" s="21" t="s">
        <v>435</v>
      </c>
      <c r="AD127" s="21" t="s">
        <v>1183</v>
      </c>
      <c r="AE127" s="21" t="s">
        <v>1180</v>
      </c>
      <c r="AF127" s="21" t="s">
        <v>1185</v>
      </c>
      <c r="AG127" s="21" t="s">
        <v>1296</v>
      </c>
      <c r="AH127" s="21"/>
      <c r="AI127" s="21"/>
      <c r="AJ127" s="21" t="s">
        <v>1208</v>
      </c>
      <c r="AK127" s="21" t="s">
        <v>1180</v>
      </c>
      <c r="AL127" s="21"/>
      <c r="AM127" s="21" t="s">
        <v>1180</v>
      </c>
      <c r="AN127" s="21" t="s">
        <v>1189</v>
      </c>
      <c r="AO127" s="21">
        <v>3</v>
      </c>
      <c r="AP127" s="21" t="s">
        <v>1190</v>
      </c>
      <c r="AQ127" s="21" t="s">
        <v>1191</v>
      </c>
      <c r="AR127" s="21" t="s">
        <v>1191</v>
      </c>
    </row>
    <row r="128" spans="1:44" ht="56.25" x14ac:dyDescent="0.25">
      <c r="A128" s="21" t="s">
        <v>2231</v>
      </c>
      <c r="B128" s="21" t="s">
        <v>2232</v>
      </c>
      <c r="C128" s="21" t="s">
        <v>2233</v>
      </c>
      <c r="D128" s="21">
        <v>72564608</v>
      </c>
      <c r="E128" s="21">
        <v>320788304</v>
      </c>
      <c r="F128" s="21" t="s">
        <v>2234</v>
      </c>
      <c r="G128" s="21" t="s">
        <v>2235</v>
      </c>
      <c r="H128" s="21" t="s">
        <v>2236</v>
      </c>
      <c r="I128" s="21"/>
      <c r="J128" s="21" t="s">
        <v>1288</v>
      </c>
      <c r="K128" s="21" t="s">
        <v>1289</v>
      </c>
      <c r="L128" s="21"/>
      <c r="M128" s="21">
        <v>1.97</v>
      </c>
      <c r="N128" s="21"/>
      <c r="O128" s="21" t="s">
        <v>1235</v>
      </c>
      <c r="P128" s="21" t="s">
        <v>2237</v>
      </c>
      <c r="Q128" s="21" t="s">
        <v>1172</v>
      </c>
      <c r="R128" s="22">
        <v>40910</v>
      </c>
      <c r="S128" s="21" t="s">
        <v>436</v>
      </c>
      <c r="T128" s="21" t="s">
        <v>1174</v>
      </c>
      <c r="U128" s="21" t="s">
        <v>2238</v>
      </c>
      <c r="V128" s="21" t="s">
        <v>2239</v>
      </c>
      <c r="W128" s="21" t="s">
        <v>1294</v>
      </c>
      <c r="X128" s="21" t="s">
        <v>1295</v>
      </c>
      <c r="Y128" s="21"/>
      <c r="Z128" s="21" t="s">
        <v>1179</v>
      </c>
      <c r="AA128" s="21" t="s">
        <v>1180</v>
      </c>
      <c r="AB128" s="21" t="s">
        <v>1181</v>
      </c>
      <c r="AC128" s="21" t="s">
        <v>435</v>
      </c>
      <c r="AD128" s="21" t="s">
        <v>1205</v>
      </c>
      <c r="AE128" s="21" t="s">
        <v>1180</v>
      </c>
      <c r="AF128" s="21" t="s">
        <v>1185</v>
      </c>
      <c r="AG128" s="21" t="s">
        <v>1186</v>
      </c>
      <c r="AH128" s="21"/>
      <c r="AI128" s="21"/>
      <c r="AJ128" s="21" t="s">
        <v>1187</v>
      </c>
      <c r="AK128" s="21" t="s">
        <v>1180</v>
      </c>
      <c r="AL128" s="21"/>
      <c r="AM128" s="21" t="s">
        <v>1180</v>
      </c>
      <c r="AN128" s="21" t="s">
        <v>1189</v>
      </c>
      <c r="AO128" s="21">
        <v>3</v>
      </c>
      <c r="AP128" s="21" t="s">
        <v>1297</v>
      </c>
      <c r="AQ128" s="21" t="s">
        <v>1298</v>
      </c>
      <c r="AR128" s="21" t="s">
        <v>1325</v>
      </c>
    </row>
    <row r="129" spans="1:44" ht="56.25" x14ac:dyDescent="0.25">
      <c r="A129" s="21" t="s">
        <v>2240</v>
      </c>
      <c r="B129" s="21" t="s">
        <v>2241</v>
      </c>
      <c r="C129" s="21" t="s">
        <v>2242</v>
      </c>
      <c r="D129" s="21">
        <v>74267208</v>
      </c>
      <c r="E129" s="21">
        <v>321948204</v>
      </c>
      <c r="F129" s="21" t="s">
        <v>2243</v>
      </c>
      <c r="G129" s="21" t="s">
        <v>2244</v>
      </c>
      <c r="H129" s="21" t="s">
        <v>2245</v>
      </c>
      <c r="I129" s="21"/>
      <c r="J129" s="21" t="s">
        <v>1288</v>
      </c>
      <c r="K129" s="21" t="s">
        <v>1289</v>
      </c>
      <c r="L129" s="21"/>
      <c r="M129" s="21"/>
      <c r="N129" s="21"/>
      <c r="O129" s="21" t="s">
        <v>1362</v>
      </c>
      <c r="P129" s="21" t="s">
        <v>2246</v>
      </c>
      <c r="Q129" s="21" t="s">
        <v>1172</v>
      </c>
      <c r="R129" s="22">
        <v>41082</v>
      </c>
      <c r="S129" s="21" t="s">
        <v>436</v>
      </c>
      <c r="T129" s="21" t="s">
        <v>1174</v>
      </c>
      <c r="U129" s="21" t="s">
        <v>2248</v>
      </c>
      <c r="V129" s="21" t="s">
        <v>2249</v>
      </c>
      <c r="W129" s="21" t="s">
        <v>1323</v>
      </c>
      <c r="X129" s="21" t="s">
        <v>1324</v>
      </c>
      <c r="Y129" s="21"/>
      <c r="Z129" s="21" t="s">
        <v>1179</v>
      </c>
      <c r="AA129" s="21" t="s">
        <v>1180</v>
      </c>
      <c r="AB129" s="21" t="s">
        <v>1181</v>
      </c>
      <c r="AC129" s="21" t="s">
        <v>435</v>
      </c>
      <c r="AD129" s="21" t="s">
        <v>1183</v>
      </c>
      <c r="AE129" s="21" t="s">
        <v>1180</v>
      </c>
      <c r="AF129" s="21" t="s">
        <v>1185</v>
      </c>
      <c r="AG129" s="21" t="s">
        <v>1186</v>
      </c>
      <c r="AH129" s="21"/>
      <c r="AI129" s="21"/>
      <c r="AJ129" s="21" t="s">
        <v>1187</v>
      </c>
      <c r="AK129" s="21" t="s">
        <v>1180</v>
      </c>
      <c r="AL129" s="21" t="s">
        <v>5853</v>
      </c>
      <c r="AM129" s="21" t="s">
        <v>1180</v>
      </c>
      <c r="AN129" s="21" t="s">
        <v>1189</v>
      </c>
      <c r="AO129" s="21">
        <v>0</v>
      </c>
      <c r="AP129" s="21" t="s">
        <v>1190</v>
      </c>
      <c r="AQ129" s="21" t="s">
        <v>1191</v>
      </c>
      <c r="AR129" s="21" t="s">
        <v>1191</v>
      </c>
    </row>
    <row r="130" spans="1:44" ht="45" x14ac:dyDescent="0.25">
      <c r="A130" s="21" t="s">
        <v>2250</v>
      </c>
      <c r="B130" s="21" t="s">
        <v>2251</v>
      </c>
      <c r="C130" s="21" t="s">
        <v>2252</v>
      </c>
      <c r="D130" s="21">
        <v>75584408</v>
      </c>
      <c r="E130" s="21">
        <v>322500204</v>
      </c>
      <c r="F130" s="21" t="s">
        <v>2253</v>
      </c>
      <c r="G130" s="21" t="s">
        <v>2254</v>
      </c>
      <c r="H130" s="21" t="s">
        <v>2255</v>
      </c>
      <c r="I130" s="21" t="s">
        <v>2256</v>
      </c>
      <c r="J130" s="21" t="s">
        <v>1168</v>
      </c>
      <c r="K130" s="21" t="s">
        <v>1169</v>
      </c>
      <c r="L130" s="21"/>
      <c r="M130" s="21">
        <v>0.13</v>
      </c>
      <c r="N130" s="21"/>
      <c r="O130" s="21" t="s">
        <v>1170</v>
      </c>
      <c r="P130" s="21" t="s">
        <v>2257</v>
      </c>
      <c r="Q130" s="21" t="s">
        <v>1172</v>
      </c>
      <c r="R130" s="22">
        <v>41219</v>
      </c>
      <c r="S130" s="21" t="s">
        <v>436</v>
      </c>
      <c r="T130" s="21" t="s">
        <v>1174</v>
      </c>
      <c r="U130" s="21" t="s">
        <v>2259</v>
      </c>
      <c r="V130" s="21" t="s">
        <v>2260</v>
      </c>
      <c r="W130" s="21" t="s">
        <v>1177</v>
      </c>
      <c r="X130" s="21" t="s">
        <v>1178</v>
      </c>
      <c r="Y130" s="21"/>
      <c r="Z130" s="21" t="s">
        <v>1179</v>
      </c>
      <c r="AA130" s="21" t="s">
        <v>1180</v>
      </c>
      <c r="AB130" s="21" t="s">
        <v>1204</v>
      </c>
      <c r="AC130" s="21" t="s">
        <v>435</v>
      </c>
      <c r="AD130" s="21" t="s">
        <v>1205</v>
      </c>
      <c r="AE130" s="21" t="s">
        <v>1180</v>
      </c>
      <c r="AF130" s="21" t="s">
        <v>1185</v>
      </c>
      <c r="AG130" s="21" t="s">
        <v>1296</v>
      </c>
      <c r="AH130" s="21"/>
      <c r="AI130" s="21"/>
      <c r="AJ130" s="21" t="s">
        <v>1208</v>
      </c>
      <c r="AK130" s="21" t="s">
        <v>1184</v>
      </c>
      <c r="AL130" s="21"/>
      <c r="AM130" s="21" t="s">
        <v>1180</v>
      </c>
      <c r="AN130" s="21" t="s">
        <v>1189</v>
      </c>
      <c r="AO130" s="21">
        <v>0</v>
      </c>
      <c r="AP130" s="21" t="s">
        <v>1297</v>
      </c>
      <c r="AQ130" s="21" t="s">
        <v>1298</v>
      </c>
      <c r="AR130" s="21" t="s">
        <v>1325</v>
      </c>
    </row>
    <row r="131" spans="1:44" ht="45" x14ac:dyDescent="0.25">
      <c r="A131" s="21" t="s">
        <v>2261</v>
      </c>
      <c r="B131" s="21" t="s">
        <v>2262</v>
      </c>
      <c r="C131" s="21" t="s">
        <v>2263</v>
      </c>
      <c r="D131" s="21">
        <v>79935508</v>
      </c>
      <c r="E131" s="21">
        <v>323890604</v>
      </c>
      <c r="F131" s="21" t="s">
        <v>2264</v>
      </c>
      <c r="G131" s="21" t="s">
        <v>2265</v>
      </c>
      <c r="H131" s="21" t="s">
        <v>2266</v>
      </c>
      <c r="I131" s="21"/>
      <c r="J131" s="21" t="s">
        <v>1288</v>
      </c>
      <c r="K131" s="21" t="s">
        <v>1289</v>
      </c>
      <c r="L131" s="21"/>
      <c r="M131" s="21">
        <v>1.9550000000000001</v>
      </c>
      <c r="N131" s="21"/>
      <c r="O131" s="21" t="s">
        <v>1235</v>
      </c>
      <c r="P131" s="21" t="s">
        <v>2267</v>
      </c>
      <c r="Q131" s="21" t="s">
        <v>1172</v>
      </c>
      <c r="R131" s="22">
        <v>41641</v>
      </c>
      <c r="S131" s="21" t="s">
        <v>436</v>
      </c>
      <c r="T131" s="21" t="s">
        <v>1174</v>
      </c>
      <c r="U131" s="21" t="s">
        <v>2269</v>
      </c>
      <c r="V131" s="21" t="s">
        <v>2270</v>
      </c>
      <c r="W131" s="21" t="s">
        <v>1294</v>
      </c>
      <c r="X131" s="21" t="s">
        <v>1295</v>
      </c>
      <c r="Y131" s="21"/>
      <c r="Z131" s="21" t="s">
        <v>1179</v>
      </c>
      <c r="AA131" s="21" t="s">
        <v>1180</v>
      </c>
      <c r="AB131" s="21" t="s">
        <v>1204</v>
      </c>
      <c r="AC131" s="21" t="s">
        <v>435</v>
      </c>
      <c r="AD131" s="21" t="s">
        <v>1183</v>
      </c>
      <c r="AE131" s="21" t="s">
        <v>1180</v>
      </c>
      <c r="AF131" s="21" t="s">
        <v>1185</v>
      </c>
      <c r="AG131" s="21" t="s">
        <v>1296</v>
      </c>
      <c r="AH131" s="21"/>
      <c r="AI131" s="21"/>
      <c r="AJ131" s="21" t="s">
        <v>1208</v>
      </c>
      <c r="AK131" s="21" t="s">
        <v>1180</v>
      </c>
      <c r="AL131" s="21"/>
      <c r="AM131" s="21" t="s">
        <v>1180</v>
      </c>
      <c r="AN131" s="21" t="s">
        <v>1189</v>
      </c>
      <c r="AO131" s="21">
        <v>3</v>
      </c>
      <c r="AP131" s="21" t="s">
        <v>1190</v>
      </c>
      <c r="AQ131" s="21" t="s">
        <v>1191</v>
      </c>
      <c r="AR131" s="21" t="s">
        <v>1191</v>
      </c>
    </row>
    <row r="132" spans="1:44" ht="45" x14ac:dyDescent="0.25">
      <c r="A132" s="21" t="s">
        <v>2271</v>
      </c>
      <c r="B132" s="21" t="s">
        <v>2272</v>
      </c>
      <c r="C132" s="21" t="s">
        <v>2273</v>
      </c>
      <c r="D132" s="21">
        <v>79917808</v>
      </c>
      <c r="E132" s="21">
        <v>323886704</v>
      </c>
      <c r="F132" s="21" t="s">
        <v>2274</v>
      </c>
      <c r="G132" s="21" t="s">
        <v>2275</v>
      </c>
      <c r="H132" s="21" t="s">
        <v>2276</v>
      </c>
      <c r="I132" s="21"/>
      <c r="J132" s="21" t="s">
        <v>1288</v>
      </c>
      <c r="K132" s="21" t="s">
        <v>1289</v>
      </c>
      <c r="L132" s="21"/>
      <c r="M132" s="21">
        <v>1.97</v>
      </c>
      <c r="N132" s="21"/>
      <c r="O132" s="21" t="s">
        <v>1235</v>
      </c>
      <c r="P132" s="21" t="s">
        <v>2277</v>
      </c>
      <c r="Q132" s="21" t="s">
        <v>1172</v>
      </c>
      <c r="R132" s="22">
        <v>41641</v>
      </c>
      <c r="S132" s="21" t="s">
        <v>436</v>
      </c>
      <c r="T132" s="21" t="s">
        <v>1174</v>
      </c>
      <c r="U132" s="21" t="s">
        <v>2278</v>
      </c>
      <c r="V132" s="21" t="s">
        <v>2279</v>
      </c>
      <c r="W132" s="21" t="s">
        <v>1294</v>
      </c>
      <c r="X132" s="21" t="s">
        <v>1295</v>
      </c>
      <c r="Y132" s="21"/>
      <c r="Z132" s="21" t="s">
        <v>1179</v>
      </c>
      <c r="AA132" s="21" t="s">
        <v>1180</v>
      </c>
      <c r="AB132" s="21" t="s">
        <v>1204</v>
      </c>
      <c r="AC132" s="21" t="s">
        <v>435</v>
      </c>
      <c r="AD132" s="21" t="s">
        <v>1205</v>
      </c>
      <c r="AE132" s="21" t="s">
        <v>1180</v>
      </c>
      <c r="AF132" s="21" t="s">
        <v>1185</v>
      </c>
      <c r="AG132" s="21" t="s">
        <v>1296</v>
      </c>
      <c r="AH132" s="21"/>
      <c r="AI132" s="21"/>
      <c r="AJ132" s="21" t="s">
        <v>1208</v>
      </c>
      <c r="AK132" s="21" t="s">
        <v>1180</v>
      </c>
      <c r="AL132" s="21"/>
      <c r="AM132" s="21" t="s">
        <v>1180</v>
      </c>
      <c r="AN132" s="21" t="s">
        <v>1189</v>
      </c>
      <c r="AO132" s="21">
        <v>3</v>
      </c>
      <c r="AP132" s="21" t="s">
        <v>1297</v>
      </c>
      <c r="AQ132" s="21" t="s">
        <v>1298</v>
      </c>
      <c r="AR132" s="21" t="s">
        <v>1325</v>
      </c>
    </row>
    <row r="133" spans="1:44" ht="56.25" x14ac:dyDescent="0.25">
      <c r="A133" s="21" t="s">
        <v>2280</v>
      </c>
      <c r="B133" s="21" t="s">
        <v>2281</v>
      </c>
      <c r="C133" s="21" t="s">
        <v>2282</v>
      </c>
      <c r="D133" s="21">
        <v>81000308</v>
      </c>
      <c r="E133" s="21">
        <v>324128204</v>
      </c>
      <c r="F133" s="21" t="s">
        <v>2283</v>
      </c>
      <c r="G133" s="21" t="s">
        <v>2284</v>
      </c>
      <c r="H133" s="21" t="s">
        <v>2285</v>
      </c>
      <c r="I133" s="21"/>
      <c r="J133" s="21" t="s">
        <v>1168</v>
      </c>
      <c r="K133" s="21" t="s">
        <v>1289</v>
      </c>
      <c r="L133" s="21"/>
      <c r="M133" s="21">
        <v>0.62</v>
      </c>
      <c r="N133" s="21"/>
      <c r="O133" s="21" t="s">
        <v>1323</v>
      </c>
      <c r="P133" s="21" t="s">
        <v>2286</v>
      </c>
      <c r="Q133" s="21" t="s">
        <v>1172</v>
      </c>
      <c r="R133" s="22">
        <v>41828</v>
      </c>
      <c r="S133" s="21" t="s">
        <v>436</v>
      </c>
      <c r="T133" s="21" t="s">
        <v>1174</v>
      </c>
      <c r="U133" s="21" t="s">
        <v>2288</v>
      </c>
      <c r="V133" s="21" t="s">
        <v>2289</v>
      </c>
      <c r="W133" s="21" t="s">
        <v>1294</v>
      </c>
      <c r="X133" s="21" t="s">
        <v>1295</v>
      </c>
      <c r="Y133" s="21"/>
      <c r="Z133" s="21" t="s">
        <v>1179</v>
      </c>
      <c r="AA133" s="21" t="s">
        <v>1180</v>
      </c>
      <c r="AB133" s="21" t="s">
        <v>1181</v>
      </c>
      <c r="AC133" s="21" t="s">
        <v>435</v>
      </c>
      <c r="AD133" s="21" t="s">
        <v>1183</v>
      </c>
      <c r="AE133" s="21" t="s">
        <v>1184</v>
      </c>
      <c r="AF133" s="21" t="s">
        <v>1185</v>
      </c>
      <c r="AG133" s="21" t="s">
        <v>1186</v>
      </c>
      <c r="AH133" s="21"/>
      <c r="AI133" s="21"/>
      <c r="AJ133" s="21" t="s">
        <v>1187</v>
      </c>
      <c r="AK133" s="21" t="s">
        <v>1184</v>
      </c>
      <c r="AL133" s="21" t="s">
        <v>5853</v>
      </c>
      <c r="AM133" s="21" t="s">
        <v>1180</v>
      </c>
      <c r="AN133" s="21" t="s">
        <v>1189</v>
      </c>
      <c r="AO133" s="21">
        <v>0</v>
      </c>
      <c r="AP133" s="21" t="s">
        <v>1190</v>
      </c>
      <c r="AQ133" s="21" t="s">
        <v>1191</v>
      </c>
      <c r="AR133" s="21" t="s">
        <v>1191</v>
      </c>
    </row>
    <row r="134" spans="1:44" ht="56.25" x14ac:dyDescent="0.25">
      <c r="A134" s="21" t="s">
        <v>2290</v>
      </c>
      <c r="B134" s="21" t="s">
        <v>2291</v>
      </c>
      <c r="C134" s="21" t="s">
        <v>2292</v>
      </c>
      <c r="D134" s="21">
        <v>88775408</v>
      </c>
      <c r="E134" s="21">
        <v>324350404</v>
      </c>
      <c r="F134" s="21" t="s">
        <v>2293</v>
      </c>
      <c r="G134" s="21" t="s">
        <v>2294</v>
      </c>
      <c r="H134" s="21" t="s">
        <v>2295</v>
      </c>
      <c r="I134" s="21"/>
      <c r="J134" s="21" t="s">
        <v>1168</v>
      </c>
      <c r="K134" s="21" t="s">
        <v>1169</v>
      </c>
      <c r="L134" s="21"/>
      <c r="M134" s="21">
        <v>0.3</v>
      </c>
      <c r="N134" s="21"/>
      <c r="O134" s="21" t="s">
        <v>1290</v>
      </c>
      <c r="P134" s="21" t="s">
        <v>2296</v>
      </c>
      <c r="Q134" s="21" t="s">
        <v>1172</v>
      </c>
      <c r="R134" s="22">
        <v>42828</v>
      </c>
      <c r="S134" s="21" t="s">
        <v>436</v>
      </c>
      <c r="T134" s="21" t="s">
        <v>1174</v>
      </c>
      <c r="U134" s="21" t="s">
        <v>2297</v>
      </c>
      <c r="V134" s="21" t="s">
        <v>2298</v>
      </c>
      <c r="W134" s="21" t="s">
        <v>1294</v>
      </c>
      <c r="X134" s="21" t="s">
        <v>1295</v>
      </c>
      <c r="Y134" s="21"/>
      <c r="Z134" s="21" t="s">
        <v>1179</v>
      </c>
      <c r="AA134" s="21" t="s">
        <v>1180</v>
      </c>
      <c r="AB134" s="21" t="s">
        <v>1181</v>
      </c>
      <c r="AC134" s="21" t="s">
        <v>435</v>
      </c>
      <c r="AD134" s="21" t="s">
        <v>1183</v>
      </c>
      <c r="AE134" s="21" t="s">
        <v>1180</v>
      </c>
      <c r="AF134" s="21" t="s">
        <v>1185</v>
      </c>
      <c r="AG134" s="21" t="s">
        <v>1186</v>
      </c>
      <c r="AH134" s="21"/>
      <c r="AI134" s="21"/>
      <c r="AJ134" s="21" t="s">
        <v>1187</v>
      </c>
      <c r="AK134" s="21" t="s">
        <v>1180</v>
      </c>
      <c r="AL134" s="21" t="s">
        <v>5853</v>
      </c>
      <c r="AM134" s="21" t="s">
        <v>1184</v>
      </c>
      <c r="AN134" s="21" t="s">
        <v>1189</v>
      </c>
      <c r="AO134" s="21">
        <v>0</v>
      </c>
      <c r="AP134" s="21" t="s">
        <v>1190</v>
      </c>
      <c r="AQ134" s="21" t="s">
        <v>1191</v>
      </c>
      <c r="AR134" s="21" t="s">
        <v>1191</v>
      </c>
    </row>
    <row r="135" spans="1:44" ht="45" x14ac:dyDescent="0.25">
      <c r="A135" s="21" t="s">
        <v>2304</v>
      </c>
      <c r="B135" s="21" t="s">
        <v>2305</v>
      </c>
      <c r="C135" s="21" t="s">
        <v>2306</v>
      </c>
      <c r="D135" s="21">
        <v>84266408</v>
      </c>
      <c r="E135" s="21">
        <v>1000030304</v>
      </c>
      <c r="F135" s="21" t="s">
        <v>2307</v>
      </c>
      <c r="G135" s="21" t="s">
        <v>2308</v>
      </c>
      <c r="H135" s="21" t="s">
        <v>2309</v>
      </c>
      <c r="I135" s="21"/>
      <c r="J135" s="21" t="s">
        <v>1288</v>
      </c>
      <c r="K135" s="21" t="s">
        <v>1289</v>
      </c>
      <c r="L135" s="21"/>
      <c r="M135" s="21"/>
      <c r="N135" s="21"/>
      <c r="O135" s="21" t="s">
        <v>1290</v>
      </c>
      <c r="P135" s="21" t="s">
        <v>2310</v>
      </c>
      <c r="Q135" s="21" t="s">
        <v>1172</v>
      </c>
      <c r="R135" s="22">
        <v>42292</v>
      </c>
      <c r="S135" s="21" t="s">
        <v>436</v>
      </c>
      <c r="T135" s="21" t="s">
        <v>1174</v>
      </c>
      <c r="U135" s="21" t="s">
        <v>2312</v>
      </c>
      <c r="V135" s="21" t="s">
        <v>2313</v>
      </c>
      <c r="W135" s="21" t="s">
        <v>1294</v>
      </c>
      <c r="X135" s="21" t="s">
        <v>1295</v>
      </c>
      <c r="Y135" s="21"/>
      <c r="Z135" s="21" t="s">
        <v>1179</v>
      </c>
      <c r="AA135" s="21" t="s">
        <v>1180</v>
      </c>
      <c r="AB135" s="21" t="s">
        <v>1204</v>
      </c>
      <c r="AC135" s="21" t="s">
        <v>435</v>
      </c>
      <c r="AD135" s="21" t="s">
        <v>1489</v>
      </c>
      <c r="AE135" s="21" t="s">
        <v>1180</v>
      </c>
      <c r="AF135" s="21" t="s">
        <v>1185</v>
      </c>
      <c r="AG135" s="21" t="s">
        <v>1296</v>
      </c>
      <c r="AH135" s="21"/>
      <c r="AI135" s="21"/>
      <c r="AJ135" s="21" t="s">
        <v>1208</v>
      </c>
      <c r="AK135" s="21" t="s">
        <v>1184</v>
      </c>
      <c r="AL135" s="21" t="s">
        <v>533</v>
      </c>
      <c r="AM135" s="21" t="s">
        <v>1180</v>
      </c>
      <c r="AN135" s="21" t="s">
        <v>1189</v>
      </c>
      <c r="AO135" s="21">
        <v>0</v>
      </c>
      <c r="AP135" s="21" t="s">
        <v>1490</v>
      </c>
      <c r="AQ135" s="21" t="s">
        <v>1491</v>
      </c>
      <c r="AR135" s="21" t="s">
        <v>1491</v>
      </c>
    </row>
    <row r="136" spans="1:44" ht="56.25" x14ac:dyDescent="0.25">
      <c r="A136" s="21" t="s">
        <v>2314</v>
      </c>
      <c r="B136" s="21" t="s">
        <v>2315</v>
      </c>
      <c r="C136" s="21" t="s">
        <v>2316</v>
      </c>
      <c r="D136" s="21">
        <v>87882408</v>
      </c>
      <c r="E136" s="21">
        <v>1000320204</v>
      </c>
      <c r="F136" s="21" t="s">
        <v>2317</v>
      </c>
      <c r="G136" s="21" t="s">
        <v>2318</v>
      </c>
      <c r="H136" s="21" t="s">
        <v>2319</v>
      </c>
      <c r="I136" s="21"/>
      <c r="J136" s="21" t="s">
        <v>1168</v>
      </c>
      <c r="K136" s="21" t="s">
        <v>1169</v>
      </c>
      <c r="L136" s="21"/>
      <c r="M136" s="21">
        <v>0.18</v>
      </c>
      <c r="N136" s="21"/>
      <c r="O136" s="21" t="s">
        <v>1758</v>
      </c>
      <c r="P136" s="21" t="s">
        <v>2320</v>
      </c>
      <c r="Q136" s="21" t="s">
        <v>1172</v>
      </c>
      <c r="R136" s="22">
        <v>42766</v>
      </c>
      <c r="S136" s="21" t="s">
        <v>436</v>
      </c>
      <c r="T136" s="21" t="s">
        <v>1174</v>
      </c>
      <c r="U136" s="21" t="s">
        <v>2322</v>
      </c>
      <c r="V136" s="21" t="s">
        <v>2323</v>
      </c>
      <c r="W136" s="21" t="s">
        <v>1177</v>
      </c>
      <c r="X136" s="21" t="s">
        <v>1178</v>
      </c>
      <c r="Y136" s="21"/>
      <c r="Z136" s="21" t="s">
        <v>1179</v>
      </c>
      <c r="AA136" s="21" t="s">
        <v>1180</v>
      </c>
      <c r="AB136" s="21" t="s">
        <v>1204</v>
      </c>
      <c r="AC136" s="21" t="s">
        <v>435</v>
      </c>
      <c r="AD136" s="21" t="s">
        <v>1205</v>
      </c>
      <c r="AE136" s="21" t="s">
        <v>1180</v>
      </c>
      <c r="AF136" s="21" t="s">
        <v>1185</v>
      </c>
      <c r="AG136" s="21" t="s">
        <v>1186</v>
      </c>
      <c r="AH136" s="21"/>
      <c r="AI136" s="21"/>
      <c r="AJ136" s="21" t="s">
        <v>1208</v>
      </c>
      <c r="AK136" s="21" t="s">
        <v>1180</v>
      </c>
      <c r="AL136" s="21"/>
      <c r="AM136" s="21" t="s">
        <v>1180</v>
      </c>
      <c r="AN136" s="21" t="s">
        <v>1189</v>
      </c>
      <c r="AO136" s="21">
        <v>5</v>
      </c>
      <c r="AP136" s="21" t="s">
        <v>1297</v>
      </c>
      <c r="AQ136" s="21" t="s">
        <v>1538</v>
      </c>
      <c r="AR136" s="21" t="s">
        <v>1539</v>
      </c>
    </row>
    <row r="137" spans="1:44" ht="45" x14ac:dyDescent="0.25">
      <c r="A137" s="21" t="s">
        <v>2324</v>
      </c>
      <c r="B137" s="21" t="s">
        <v>2325</v>
      </c>
      <c r="C137" s="21" t="s">
        <v>2326</v>
      </c>
      <c r="D137" s="21">
        <v>104903108</v>
      </c>
      <c r="E137" s="21">
        <v>1000550304</v>
      </c>
      <c r="F137" s="21" t="s">
        <v>2327</v>
      </c>
      <c r="G137" s="21" t="s">
        <v>2328</v>
      </c>
      <c r="H137" s="21" t="s">
        <v>2329</v>
      </c>
      <c r="I137" s="21"/>
      <c r="J137" s="21" t="s">
        <v>1168</v>
      </c>
      <c r="K137" s="21" t="s">
        <v>1169</v>
      </c>
      <c r="L137" s="21"/>
      <c r="M137" s="21">
        <v>0.185</v>
      </c>
      <c r="N137" s="21"/>
      <c r="O137" s="21" t="s">
        <v>1170</v>
      </c>
      <c r="P137" s="21"/>
      <c r="Q137" s="21" t="s">
        <v>1172</v>
      </c>
      <c r="R137" s="22">
        <v>43525</v>
      </c>
      <c r="S137" s="21" t="s">
        <v>436</v>
      </c>
      <c r="T137" s="21" t="s">
        <v>1174</v>
      </c>
      <c r="U137" s="21" t="s">
        <v>2331</v>
      </c>
      <c r="V137" s="21" t="s">
        <v>2332</v>
      </c>
      <c r="W137" s="21" t="s">
        <v>1177</v>
      </c>
      <c r="X137" s="21" t="s">
        <v>1178</v>
      </c>
      <c r="Y137" s="21"/>
      <c r="Z137" s="21" t="s">
        <v>1179</v>
      </c>
      <c r="AA137" s="21" t="s">
        <v>1180</v>
      </c>
      <c r="AB137" s="21" t="s">
        <v>1204</v>
      </c>
      <c r="AC137" s="21" t="s">
        <v>435</v>
      </c>
      <c r="AD137" s="21" t="s">
        <v>1470</v>
      </c>
      <c r="AE137" s="21" t="s">
        <v>1180</v>
      </c>
      <c r="AF137" s="21" t="s">
        <v>1185</v>
      </c>
      <c r="AG137" s="21" t="s">
        <v>1296</v>
      </c>
      <c r="AH137" s="21"/>
      <c r="AI137" s="21"/>
      <c r="AJ137" s="21" t="s">
        <v>1208</v>
      </c>
      <c r="AK137" s="21" t="s">
        <v>1180</v>
      </c>
      <c r="AL137" s="21" t="s">
        <v>5853</v>
      </c>
      <c r="AM137" s="21" t="s">
        <v>1180</v>
      </c>
      <c r="AN137" s="21" t="s">
        <v>1209</v>
      </c>
      <c r="AO137" s="21">
        <v>0</v>
      </c>
      <c r="AP137" s="21" t="s">
        <v>1190</v>
      </c>
      <c r="AQ137" s="21" t="s">
        <v>1191</v>
      </c>
      <c r="AR137" s="21" t="s">
        <v>1191</v>
      </c>
    </row>
    <row r="138" spans="1:44" ht="67.5" x14ac:dyDescent="0.25">
      <c r="A138" s="21" t="s">
        <v>2333</v>
      </c>
      <c r="B138" s="21" t="s">
        <v>2334</v>
      </c>
      <c r="C138" s="21" t="s">
        <v>2335</v>
      </c>
      <c r="D138" s="21">
        <v>103700608</v>
      </c>
      <c r="E138" s="21">
        <v>1000516304</v>
      </c>
      <c r="F138" s="21" t="s">
        <v>2336</v>
      </c>
      <c r="G138" s="21" t="s">
        <v>2337</v>
      </c>
      <c r="H138" s="21" t="s">
        <v>2338</v>
      </c>
      <c r="I138" s="21" t="s">
        <v>2339</v>
      </c>
      <c r="J138" s="21" t="s">
        <v>1215</v>
      </c>
      <c r="K138" s="21" t="s">
        <v>1216</v>
      </c>
      <c r="L138" s="21"/>
      <c r="M138" s="21"/>
      <c r="N138" s="21"/>
      <c r="O138" s="21" t="s">
        <v>1198</v>
      </c>
      <c r="P138" s="21"/>
      <c r="Q138" s="21" t="s">
        <v>1172</v>
      </c>
      <c r="R138" s="22">
        <v>43451</v>
      </c>
      <c r="S138" s="21" t="s">
        <v>436</v>
      </c>
      <c r="T138" s="21" t="s">
        <v>1174</v>
      </c>
      <c r="U138" s="21" t="s">
        <v>2341</v>
      </c>
      <c r="V138" s="21" t="s">
        <v>2342</v>
      </c>
      <c r="W138" s="21" t="s">
        <v>1201</v>
      </c>
      <c r="X138" s="21" t="s">
        <v>1202</v>
      </c>
      <c r="Y138" s="21"/>
      <c r="Z138" s="21" t="s">
        <v>1203</v>
      </c>
      <c r="AA138" s="21" t="s">
        <v>1180</v>
      </c>
      <c r="AB138" s="21" t="s">
        <v>1204</v>
      </c>
      <c r="AC138" s="21" t="s">
        <v>451</v>
      </c>
      <c r="AD138" s="21" t="s">
        <v>1205</v>
      </c>
      <c r="AE138" s="21" t="s">
        <v>1180</v>
      </c>
      <c r="AF138" s="21" t="s">
        <v>1206</v>
      </c>
      <c r="AG138" s="21" t="s">
        <v>1207</v>
      </c>
      <c r="AH138" s="21"/>
      <c r="AI138" s="21"/>
      <c r="AJ138" s="21" t="s">
        <v>1208</v>
      </c>
      <c r="AK138" s="21" t="s">
        <v>1184</v>
      </c>
      <c r="AL138" s="21" t="s">
        <v>5879</v>
      </c>
      <c r="AM138" s="21" t="s">
        <v>1180</v>
      </c>
      <c r="AN138" s="21" t="s">
        <v>1209</v>
      </c>
      <c r="AO138" s="21">
        <v>0</v>
      </c>
      <c r="AP138" s="21" t="s">
        <v>1297</v>
      </c>
      <c r="AQ138" s="21" t="s">
        <v>1298</v>
      </c>
      <c r="AR138" s="21" t="s">
        <v>1866</v>
      </c>
    </row>
    <row r="139" spans="1:44" ht="56.25" x14ac:dyDescent="0.25">
      <c r="A139" s="21" t="s">
        <v>2344</v>
      </c>
      <c r="B139" s="21" t="s">
        <v>2345</v>
      </c>
      <c r="C139" s="21" t="s">
        <v>2346</v>
      </c>
      <c r="D139" s="21">
        <v>108492408</v>
      </c>
      <c r="E139" s="21">
        <v>1000658404</v>
      </c>
      <c r="F139" s="21" t="s">
        <v>2347</v>
      </c>
      <c r="G139" s="21" t="s">
        <v>2348</v>
      </c>
      <c r="H139" s="21" t="s">
        <v>2349</v>
      </c>
      <c r="I139" s="21"/>
      <c r="J139" s="21" t="s">
        <v>1288</v>
      </c>
      <c r="K139" s="21" t="s">
        <v>1289</v>
      </c>
      <c r="L139" s="21"/>
      <c r="M139" s="21">
        <v>0.2</v>
      </c>
      <c r="N139" s="21"/>
      <c r="O139" s="21" t="s">
        <v>1235</v>
      </c>
      <c r="P139" s="21"/>
      <c r="Q139" s="21" t="s">
        <v>1172</v>
      </c>
      <c r="R139" s="22">
        <v>43647</v>
      </c>
      <c r="S139" s="21" t="s">
        <v>436</v>
      </c>
      <c r="T139" s="21" t="s">
        <v>1174</v>
      </c>
      <c r="U139" s="21" t="s">
        <v>2351</v>
      </c>
      <c r="V139" s="21" t="s">
        <v>2352</v>
      </c>
      <c r="W139" s="21" t="s">
        <v>1294</v>
      </c>
      <c r="X139" s="21" t="s">
        <v>1295</v>
      </c>
      <c r="Y139" s="21"/>
      <c r="Z139" s="21" t="s">
        <v>1179</v>
      </c>
      <c r="AA139" s="21" t="s">
        <v>1180</v>
      </c>
      <c r="AB139" s="21" t="s">
        <v>1181</v>
      </c>
      <c r="AC139" s="21" t="s">
        <v>435</v>
      </c>
      <c r="AD139" s="21" t="s">
        <v>1183</v>
      </c>
      <c r="AE139" s="21" t="s">
        <v>1184</v>
      </c>
      <c r="AF139" s="21" t="s">
        <v>1185</v>
      </c>
      <c r="AG139" s="21" t="s">
        <v>1186</v>
      </c>
      <c r="AH139" s="21"/>
      <c r="AI139" s="21"/>
      <c r="AJ139" s="21" t="s">
        <v>1187</v>
      </c>
      <c r="AK139" s="21" t="s">
        <v>1184</v>
      </c>
      <c r="AL139" s="21"/>
      <c r="AM139" s="21" t="s">
        <v>1180</v>
      </c>
      <c r="AN139" s="21" t="s">
        <v>1189</v>
      </c>
      <c r="AO139" s="21">
        <v>5</v>
      </c>
      <c r="AP139" s="21" t="s">
        <v>1190</v>
      </c>
      <c r="AQ139" s="21" t="s">
        <v>1191</v>
      </c>
      <c r="AR139" s="21" t="s">
        <v>1191</v>
      </c>
    </row>
    <row r="140" spans="1:44" ht="56.25" x14ac:dyDescent="0.25">
      <c r="A140" s="21" t="s">
        <v>2353</v>
      </c>
      <c r="B140" s="21" t="s">
        <v>2354</v>
      </c>
      <c r="C140" s="21" t="s">
        <v>2355</v>
      </c>
      <c r="D140" s="21">
        <v>114701908</v>
      </c>
      <c r="E140" s="21">
        <v>1000766504</v>
      </c>
      <c r="F140" s="21" t="s">
        <v>2356</v>
      </c>
      <c r="G140" s="21" t="s">
        <v>2357</v>
      </c>
      <c r="H140" s="21" t="s">
        <v>2358</v>
      </c>
      <c r="I140" s="21" t="s">
        <v>2359</v>
      </c>
      <c r="J140" s="21" t="s">
        <v>1215</v>
      </c>
      <c r="K140" s="21" t="s">
        <v>1216</v>
      </c>
      <c r="L140" s="21"/>
      <c r="M140" s="21"/>
      <c r="N140" s="21"/>
      <c r="O140" s="21" t="s">
        <v>1863</v>
      </c>
      <c r="P140" s="21"/>
      <c r="Q140" s="21" t="s">
        <v>1172</v>
      </c>
      <c r="R140" s="22">
        <v>43936</v>
      </c>
      <c r="S140" s="21" t="s">
        <v>436</v>
      </c>
      <c r="T140" s="21" t="s">
        <v>1174</v>
      </c>
      <c r="U140" s="21" t="s">
        <v>2361</v>
      </c>
      <c r="V140" s="21" t="s">
        <v>2362</v>
      </c>
      <c r="W140" s="21" t="s">
        <v>1235</v>
      </c>
      <c r="X140" s="21" t="s">
        <v>1236</v>
      </c>
      <c r="Y140" s="21"/>
      <c r="Z140" s="21" t="s">
        <v>1179</v>
      </c>
      <c r="AA140" s="21" t="s">
        <v>1180</v>
      </c>
      <c r="AB140" s="21" t="s">
        <v>1181</v>
      </c>
      <c r="AC140" s="21" t="s">
        <v>435</v>
      </c>
      <c r="AD140" s="21" t="s">
        <v>1183</v>
      </c>
      <c r="AE140" s="21" t="s">
        <v>1184</v>
      </c>
      <c r="AF140" s="21" t="s">
        <v>1185</v>
      </c>
      <c r="AG140" s="21" t="s">
        <v>1186</v>
      </c>
      <c r="AH140" s="21"/>
      <c r="AI140" s="21"/>
      <c r="AJ140" s="21" t="s">
        <v>1187</v>
      </c>
      <c r="AK140" s="21" t="s">
        <v>1180</v>
      </c>
      <c r="AL140" s="21" t="s">
        <v>533</v>
      </c>
      <c r="AM140" s="21" t="s">
        <v>1180</v>
      </c>
      <c r="AN140" s="21" t="s">
        <v>1189</v>
      </c>
      <c r="AO140" s="21">
        <v>0</v>
      </c>
      <c r="AP140" s="21" t="s">
        <v>1190</v>
      </c>
      <c r="AQ140" s="21" t="s">
        <v>1191</v>
      </c>
      <c r="AR140" s="21" t="s">
        <v>1191</v>
      </c>
    </row>
    <row r="141" spans="1:44" ht="56.25" x14ac:dyDescent="0.25">
      <c r="A141" s="21" t="s">
        <v>2363</v>
      </c>
      <c r="B141" s="21" t="s">
        <v>2364</v>
      </c>
      <c r="C141" s="21" t="s">
        <v>2365</v>
      </c>
      <c r="D141" s="21">
        <v>116513108</v>
      </c>
      <c r="E141" s="21">
        <v>1000794704</v>
      </c>
      <c r="F141" s="21" t="s">
        <v>2366</v>
      </c>
      <c r="G141" s="21" t="s">
        <v>2367</v>
      </c>
      <c r="H141" s="21" t="s">
        <v>2368</v>
      </c>
      <c r="I141" s="21" t="s">
        <v>2369</v>
      </c>
      <c r="J141" s="21" t="s">
        <v>1288</v>
      </c>
      <c r="K141" s="21" t="s">
        <v>1289</v>
      </c>
      <c r="L141" s="21"/>
      <c r="M141" s="21"/>
      <c r="N141" s="21"/>
      <c r="O141" s="21" t="s">
        <v>1235</v>
      </c>
      <c r="P141" s="21"/>
      <c r="Q141" s="21" t="s">
        <v>1172</v>
      </c>
      <c r="R141" s="22">
        <v>44027</v>
      </c>
      <c r="S141" s="21" t="s">
        <v>436</v>
      </c>
      <c r="T141" s="21" t="s">
        <v>1174</v>
      </c>
      <c r="U141" s="21" t="s">
        <v>2371</v>
      </c>
      <c r="V141" s="21" t="s">
        <v>2372</v>
      </c>
      <c r="W141" s="21" t="s">
        <v>1294</v>
      </c>
      <c r="X141" s="21" t="s">
        <v>1295</v>
      </c>
      <c r="Y141" s="21"/>
      <c r="Z141" s="21" t="s">
        <v>1179</v>
      </c>
      <c r="AA141" s="21" t="s">
        <v>1180</v>
      </c>
      <c r="AB141" s="21" t="s">
        <v>1181</v>
      </c>
      <c r="AC141" s="21" t="s">
        <v>435</v>
      </c>
      <c r="AD141" s="21" t="s">
        <v>1470</v>
      </c>
      <c r="AE141" s="21" t="s">
        <v>1180</v>
      </c>
      <c r="AF141" s="21" t="s">
        <v>1185</v>
      </c>
      <c r="AG141" s="21" t="s">
        <v>1186</v>
      </c>
      <c r="AH141" s="21"/>
      <c r="AI141" s="21"/>
      <c r="AJ141" s="21" t="s">
        <v>1187</v>
      </c>
      <c r="AK141" s="21" t="s">
        <v>1180</v>
      </c>
      <c r="AL141" s="21" t="s">
        <v>5853</v>
      </c>
      <c r="AM141" s="21" t="s">
        <v>1184</v>
      </c>
      <c r="AN141" s="21" t="s">
        <v>1189</v>
      </c>
      <c r="AO141" s="21">
        <v>0</v>
      </c>
      <c r="AP141" s="21" t="s">
        <v>1190</v>
      </c>
      <c r="AQ141" s="21" t="s">
        <v>1191</v>
      </c>
      <c r="AR141" s="21" t="s">
        <v>1191</v>
      </c>
    </row>
    <row r="142" spans="1:44" ht="45" x14ac:dyDescent="0.25">
      <c r="A142" s="21" t="s">
        <v>2373</v>
      </c>
      <c r="B142" s="21" t="s">
        <v>2374</v>
      </c>
      <c r="C142" s="21" t="s">
        <v>2375</v>
      </c>
      <c r="D142" s="21">
        <v>123722908</v>
      </c>
      <c r="E142" s="21">
        <v>348704</v>
      </c>
      <c r="F142" s="21" t="s">
        <v>2373</v>
      </c>
      <c r="G142" s="21" t="s">
        <v>2376</v>
      </c>
      <c r="H142" s="21" t="s">
        <v>2377</v>
      </c>
      <c r="I142" s="21"/>
      <c r="J142" s="21" t="s">
        <v>1168</v>
      </c>
      <c r="K142" s="21" t="s">
        <v>1169</v>
      </c>
      <c r="L142" s="21"/>
      <c r="M142" s="21">
        <v>0.13</v>
      </c>
      <c r="N142" s="21"/>
      <c r="O142" s="21" t="s">
        <v>1758</v>
      </c>
      <c r="P142" s="21"/>
      <c r="Q142" s="21" t="s">
        <v>1172</v>
      </c>
      <c r="R142" s="22">
        <v>44440</v>
      </c>
      <c r="S142" s="21" t="s">
        <v>436</v>
      </c>
      <c r="T142" s="21" t="s">
        <v>1174</v>
      </c>
      <c r="U142" s="21" t="s">
        <v>2379</v>
      </c>
      <c r="V142" s="21" t="s">
        <v>2380</v>
      </c>
      <c r="W142" s="21" t="s">
        <v>1763</v>
      </c>
      <c r="X142" s="21" t="s">
        <v>1764</v>
      </c>
      <c r="Y142" s="21"/>
      <c r="Z142" s="21" t="s">
        <v>1179</v>
      </c>
      <c r="AA142" s="21" t="s">
        <v>1180</v>
      </c>
      <c r="AB142" s="21" t="s">
        <v>1204</v>
      </c>
      <c r="AC142" s="21" t="s">
        <v>435</v>
      </c>
      <c r="AD142" s="21" t="s">
        <v>1205</v>
      </c>
      <c r="AE142" s="21" t="s">
        <v>1180</v>
      </c>
      <c r="AF142" s="21" t="s">
        <v>1185</v>
      </c>
      <c r="AG142" s="21" t="s">
        <v>1296</v>
      </c>
      <c r="AH142" s="21"/>
      <c r="AI142" s="21"/>
      <c r="AJ142" s="21" t="s">
        <v>1208</v>
      </c>
      <c r="AK142" s="21" t="s">
        <v>1184</v>
      </c>
      <c r="AL142" s="21"/>
      <c r="AM142" s="21" t="s">
        <v>1180</v>
      </c>
      <c r="AN142" s="21" t="s">
        <v>1189</v>
      </c>
      <c r="AO142" s="21">
        <v>0</v>
      </c>
      <c r="AP142" s="21" t="s">
        <v>1297</v>
      </c>
      <c r="AQ142" s="21" t="s">
        <v>1298</v>
      </c>
      <c r="AR142" s="21" t="s">
        <v>1325</v>
      </c>
    </row>
    <row r="143" spans="1:44" ht="45" x14ac:dyDescent="0.25">
      <c r="A143" s="21" t="s">
        <v>2381</v>
      </c>
      <c r="B143" s="21" t="s">
        <v>2382</v>
      </c>
      <c r="C143" s="21" t="s">
        <v>2383</v>
      </c>
      <c r="D143" s="21">
        <v>124139608</v>
      </c>
      <c r="E143" s="21">
        <v>349004</v>
      </c>
      <c r="F143" s="21" t="s">
        <v>2381</v>
      </c>
      <c r="G143" s="21" t="s">
        <v>2384</v>
      </c>
      <c r="H143" s="21" t="s">
        <v>2385</v>
      </c>
      <c r="I143" s="21" t="s">
        <v>2386</v>
      </c>
      <c r="J143" s="21" t="s">
        <v>1168</v>
      </c>
      <c r="K143" s="21" t="s">
        <v>1169</v>
      </c>
      <c r="L143" s="21"/>
      <c r="M143" s="21">
        <v>0.23</v>
      </c>
      <c r="N143" s="21"/>
      <c r="O143" s="21" t="s">
        <v>1290</v>
      </c>
      <c r="P143" s="21"/>
      <c r="Q143" s="21" t="s">
        <v>1172</v>
      </c>
      <c r="R143" s="22">
        <v>44470</v>
      </c>
      <c r="S143" s="21" t="s">
        <v>436</v>
      </c>
      <c r="T143" s="21" t="s">
        <v>1174</v>
      </c>
      <c r="U143" s="21" t="s">
        <v>2387</v>
      </c>
      <c r="V143" s="21" t="s">
        <v>2388</v>
      </c>
      <c r="W143" s="21" t="s">
        <v>1294</v>
      </c>
      <c r="X143" s="21" t="s">
        <v>1295</v>
      </c>
      <c r="Y143" s="21"/>
      <c r="Z143" s="21" t="s">
        <v>1179</v>
      </c>
      <c r="AA143" s="21" t="s">
        <v>1180</v>
      </c>
      <c r="AB143" s="21" t="s">
        <v>1204</v>
      </c>
      <c r="AC143" s="21" t="s">
        <v>435</v>
      </c>
      <c r="AD143" s="21" t="s">
        <v>1205</v>
      </c>
      <c r="AE143" s="21" t="s">
        <v>1180</v>
      </c>
      <c r="AF143" s="21" t="s">
        <v>1185</v>
      </c>
      <c r="AG143" s="21" t="s">
        <v>1296</v>
      </c>
      <c r="AH143" s="21"/>
      <c r="AI143" s="21"/>
      <c r="AJ143" s="21" t="s">
        <v>1208</v>
      </c>
      <c r="AK143" s="21" t="s">
        <v>1180</v>
      </c>
      <c r="AL143" s="21"/>
      <c r="AM143" s="21" t="s">
        <v>1180</v>
      </c>
      <c r="AN143" s="21" t="s">
        <v>1209</v>
      </c>
      <c r="AO143" s="21">
        <v>0</v>
      </c>
      <c r="AP143" s="21" t="s">
        <v>1297</v>
      </c>
      <c r="AQ143" s="21" t="s">
        <v>1538</v>
      </c>
      <c r="AR143" s="21" t="s">
        <v>1539</v>
      </c>
    </row>
    <row r="144" spans="1:44" ht="56.25" x14ac:dyDescent="0.25">
      <c r="A144" s="21" t="s">
        <v>2389</v>
      </c>
      <c r="B144" s="21" t="s">
        <v>2390</v>
      </c>
      <c r="C144" s="21" t="s">
        <v>2391</v>
      </c>
      <c r="D144" s="21">
        <v>1072408</v>
      </c>
      <c r="E144" s="21">
        <v>1001242604</v>
      </c>
      <c r="F144" s="21" t="s">
        <v>2392</v>
      </c>
      <c r="G144" s="21" t="s">
        <v>2393</v>
      </c>
      <c r="H144" s="21" t="s">
        <v>2394</v>
      </c>
      <c r="I144" s="21"/>
      <c r="J144" s="21" t="s">
        <v>1168</v>
      </c>
      <c r="K144" s="21" t="s">
        <v>1216</v>
      </c>
      <c r="L144" s="21"/>
      <c r="M144" s="21"/>
      <c r="N144" s="21"/>
      <c r="O144" s="21" t="s">
        <v>2395</v>
      </c>
      <c r="P144" s="21"/>
      <c r="Q144" s="21" t="s">
        <v>1172</v>
      </c>
      <c r="R144" s="22">
        <v>37480</v>
      </c>
      <c r="S144" s="21" t="s">
        <v>436</v>
      </c>
      <c r="T144" s="21" t="s">
        <v>1174</v>
      </c>
      <c r="U144" s="21" t="s">
        <v>2397</v>
      </c>
      <c r="V144" s="21" t="s">
        <v>2398</v>
      </c>
      <c r="W144" s="21" t="s">
        <v>1323</v>
      </c>
      <c r="X144" s="21" t="s">
        <v>1324</v>
      </c>
      <c r="Y144" s="21"/>
      <c r="Z144" s="21" t="s">
        <v>1179</v>
      </c>
      <c r="AA144" s="21" t="s">
        <v>1180</v>
      </c>
      <c r="AB144" s="21" t="s">
        <v>1181</v>
      </c>
      <c r="AC144" s="21" t="s">
        <v>435</v>
      </c>
      <c r="AD144" s="21" t="s">
        <v>1183</v>
      </c>
      <c r="AE144" s="21" t="s">
        <v>1184</v>
      </c>
      <c r="AF144" s="21" t="s">
        <v>1185</v>
      </c>
      <c r="AG144" s="21" t="s">
        <v>1186</v>
      </c>
      <c r="AH144" s="21"/>
      <c r="AI144" s="21"/>
      <c r="AJ144" s="21" t="s">
        <v>1187</v>
      </c>
      <c r="AK144" s="21" t="s">
        <v>1184</v>
      </c>
      <c r="AL144" s="21" t="s">
        <v>5853</v>
      </c>
      <c r="AM144" s="21" t="s">
        <v>1180</v>
      </c>
      <c r="AN144" s="21" t="s">
        <v>1189</v>
      </c>
      <c r="AO144" s="21">
        <v>0</v>
      </c>
      <c r="AP144" s="21" t="s">
        <v>1190</v>
      </c>
      <c r="AQ144" s="21" t="s">
        <v>1191</v>
      </c>
      <c r="AR144" s="21" t="s">
        <v>1191</v>
      </c>
    </row>
    <row r="145" spans="1:44" ht="56.25" x14ac:dyDescent="0.25">
      <c r="A145" s="21" t="s">
        <v>2399</v>
      </c>
      <c r="B145" s="21" t="s">
        <v>2400</v>
      </c>
      <c r="C145" s="21" t="s">
        <v>2401</v>
      </c>
      <c r="D145" s="21">
        <v>135486708</v>
      </c>
      <c r="E145" s="21">
        <v>352204</v>
      </c>
      <c r="F145" s="21" t="s">
        <v>2399</v>
      </c>
      <c r="G145" s="21" t="s">
        <v>2402</v>
      </c>
      <c r="H145" s="21" t="s">
        <v>2403</v>
      </c>
      <c r="I145" s="21"/>
      <c r="J145" s="21" t="s">
        <v>1215</v>
      </c>
      <c r="K145" s="21" t="s">
        <v>1216</v>
      </c>
      <c r="L145" s="21"/>
      <c r="M145" s="21"/>
      <c r="N145" s="21"/>
      <c r="O145" s="21" t="s">
        <v>1201</v>
      </c>
      <c r="P145" s="21"/>
      <c r="Q145" s="21" t="s">
        <v>1172</v>
      </c>
      <c r="R145" s="22">
        <v>45170</v>
      </c>
      <c r="S145" s="21" t="s">
        <v>436</v>
      </c>
      <c r="T145" s="21" t="s">
        <v>1174</v>
      </c>
      <c r="U145" s="21" t="s">
        <v>2405</v>
      </c>
      <c r="V145" s="21" t="s">
        <v>2406</v>
      </c>
      <c r="W145" s="21" t="s">
        <v>1763</v>
      </c>
      <c r="X145" s="21" t="s">
        <v>1764</v>
      </c>
      <c r="Y145" s="21"/>
      <c r="Z145" s="21" t="s">
        <v>1179</v>
      </c>
      <c r="AA145" s="21" t="s">
        <v>1180</v>
      </c>
      <c r="AB145" s="21" t="s">
        <v>1181</v>
      </c>
      <c r="AC145" s="21" t="s">
        <v>435</v>
      </c>
      <c r="AD145" s="21" t="s">
        <v>1272</v>
      </c>
      <c r="AE145" s="21" t="s">
        <v>1184</v>
      </c>
      <c r="AF145" s="21" t="s">
        <v>1185</v>
      </c>
      <c r="AG145" s="21" t="s">
        <v>1186</v>
      </c>
      <c r="AH145" s="21"/>
      <c r="AI145" s="21"/>
      <c r="AJ145" s="21" t="s">
        <v>1187</v>
      </c>
      <c r="AK145" s="21" t="s">
        <v>1184</v>
      </c>
      <c r="AL145" s="21"/>
      <c r="AM145" s="21" t="s">
        <v>1180</v>
      </c>
      <c r="AN145" s="21" t="s">
        <v>1209</v>
      </c>
      <c r="AO145" s="21">
        <v>0</v>
      </c>
      <c r="AP145" s="21" t="s">
        <v>1190</v>
      </c>
      <c r="AQ145" s="21" t="s">
        <v>1191</v>
      </c>
      <c r="AR145" s="21" t="s">
        <v>1191</v>
      </c>
    </row>
    <row r="146" spans="1:44" ht="56.25" x14ac:dyDescent="0.25">
      <c r="A146" s="21" t="s">
        <v>2407</v>
      </c>
      <c r="B146" s="21" t="s">
        <v>2408</v>
      </c>
      <c r="C146" s="21" t="s">
        <v>2409</v>
      </c>
      <c r="D146" s="21">
        <v>142538308</v>
      </c>
      <c r="E146" s="21">
        <v>358304</v>
      </c>
      <c r="F146" s="21" t="s">
        <v>2407</v>
      </c>
      <c r="G146" s="21" t="s">
        <v>2410</v>
      </c>
      <c r="H146" s="21" t="s">
        <v>2411</v>
      </c>
      <c r="I146" s="21" t="s">
        <v>2412</v>
      </c>
      <c r="J146" s="21" t="s">
        <v>1215</v>
      </c>
      <c r="K146" s="21" t="s">
        <v>1216</v>
      </c>
      <c r="L146" s="21"/>
      <c r="M146" s="21"/>
      <c r="N146" s="21"/>
      <c r="O146" s="21" t="s">
        <v>1198</v>
      </c>
      <c r="P146" s="21"/>
      <c r="Q146" s="21" t="s">
        <v>1172</v>
      </c>
      <c r="R146" s="22">
        <v>45611</v>
      </c>
      <c r="S146" s="21" t="s">
        <v>436</v>
      </c>
      <c r="T146" s="21" t="s">
        <v>1174</v>
      </c>
      <c r="U146" s="21" t="s">
        <v>2414</v>
      </c>
      <c r="V146" s="21" t="s">
        <v>2415</v>
      </c>
      <c r="W146" s="21" t="s">
        <v>1201</v>
      </c>
      <c r="X146" s="21" t="s">
        <v>1202</v>
      </c>
      <c r="Y146" s="21"/>
      <c r="Z146" s="21" t="s">
        <v>1179</v>
      </c>
      <c r="AA146" s="21" t="s">
        <v>1180</v>
      </c>
      <c r="AB146" s="21" t="s">
        <v>1181</v>
      </c>
      <c r="AC146" s="21" t="s">
        <v>435</v>
      </c>
      <c r="AD146" s="21" t="s">
        <v>1183</v>
      </c>
      <c r="AE146" s="21" t="s">
        <v>1180</v>
      </c>
      <c r="AF146" s="21" t="s">
        <v>1185</v>
      </c>
      <c r="AG146" s="21" t="s">
        <v>1186</v>
      </c>
      <c r="AH146" s="21"/>
      <c r="AI146" s="21"/>
      <c r="AJ146" s="21" t="s">
        <v>1187</v>
      </c>
      <c r="AK146" s="21" t="s">
        <v>1184</v>
      </c>
      <c r="AL146" s="21" t="s">
        <v>5853</v>
      </c>
      <c r="AM146" s="21" t="s">
        <v>1180</v>
      </c>
      <c r="AN146" s="21" t="s">
        <v>1189</v>
      </c>
      <c r="AO146" s="21">
        <v>0</v>
      </c>
      <c r="AP146" s="21" t="s">
        <v>1190</v>
      </c>
      <c r="AQ146" s="21" t="s">
        <v>1191</v>
      </c>
      <c r="AR146" s="21" t="s">
        <v>1191</v>
      </c>
    </row>
    <row r="147" spans="1:44" ht="45" x14ac:dyDescent="0.25">
      <c r="A147" s="21" t="s">
        <v>6334</v>
      </c>
      <c r="B147" s="21" t="s">
        <v>6336</v>
      </c>
      <c r="C147" s="21" t="s">
        <v>6335</v>
      </c>
      <c r="D147" s="21">
        <v>149185208</v>
      </c>
      <c r="E147" s="21">
        <v>361504</v>
      </c>
      <c r="F147" s="21" t="s">
        <v>6334</v>
      </c>
      <c r="G147" s="21" t="s">
        <v>6333</v>
      </c>
      <c r="H147" s="21" t="s">
        <v>6332</v>
      </c>
      <c r="I147" s="21" t="s">
        <v>6331</v>
      </c>
      <c r="J147" s="21" t="s">
        <v>1288</v>
      </c>
      <c r="K147" s="21" t="s">
        <v>1289</v>
      </c>
      <c r="L147" s="21"/>
      <c r="M147" s="21">
        <v>0.105</v>
      </c>
      <c r="N147" s="21"/>
      <c r="O147" s="21" t="s">
        <v>1235</v>
      </c>
      <c r="P147" s="21"/>
      <c r="Q147" s="21" t="s">
        <v>1172</v>
      </c>
      <c r="R147" s="22">
        <v>46036</v>
      </c>
      <c r="S147" s="21" t="s">
        <v>436</v>
      </c>
      <c r="T147" s="21" t="s">
        <v>1174</v>
      </c>
      <c r="U147" s="21" t="s">
        <v>6330</v>
      </c>
      <c r="V147" s="21" t="s">
        <v>6329</v>
      </c>
      <c r="W147" s="21" t="s">
        <v>1294</v>
      </c>
      <c r="X147" s="21" t="s">
        <v>1295</v>
      </c>
      <c r="Y147" s="21"/>
      <c r="Z147" s="21" t="s">
        <v>1179</v>
      </c>
      <c r="AA147" s="21" t="s">
        <v>1180</v>
      </c>
      <c r="AB147" s="21" t="s">
        <v>1204</v>
      </c>
      <c r="AC147" s="21" t="s">
        <v>435</v>
      </c>
      <c r="AD147" s="21" t="s">
        <v>1205</v>
      </c>
      <c r="AE147" s="21" t="s">
        <v>1180</v>
      </c>
      <c r="AF147" s="21" t="s">
        <v>1185</v>
      </c>
      <c r="AG147" s="21" t="s">
        <v>1296</v>
      </c>
      <c r="AH147" s="21"/>
      <c r="AI147" s="21"/>
      <c r="AJ147" s="21" t="s">
        <v>1208</v>
      </c>
      <c r="AK147" s="21" t="s">
        <v>1180</v>
      </c>
      <c r="AL147" s="21"/>
      <c r="AM147" s="21" t="s">
        <v>1180</v>
      </c>
      <c r="AN147" s="21" t="s">
        <v>1189</v>
      </c>
      <c r="AO147" s="21">
        <v>0</v>
      </c>
      <c r="AP147" s="21" t="s">
        <v>1297</v>
      </c>
      <c r="AQ147" s="21" t="s">
        <v>1298</v>
      </c>
      <c r="AR147" s="21" t="s">
        <v>1325</v>
      </c>
    </row>
    <row r="148" spans="1:44" ht="45" x14ac:dyDescent="0.25">
      <c r="A148" s="21" t="s">
        <v>2416</v>
      </c>
      <c r="B148" s="21" t="s">
        <v>2417</v>
      </c>
      <c r="C148" s="21" t="s">
        <v>2418</v>
      </c>
      <c r="D148" s="21">
        <v>143708</v>
      </c>
      <c r="E148" s="21">
        <v>4604</v>
      </c>
      <c r="F148" s="21" t="s">
        <v>2416</v>
      </c>
      <c r="G148" s="21" t="s">
        <v>2419</v>
      </c>
      <c r="H148" s="21" t="s">
        <v>2420</v>
      </c>
      <c r="I148" s="21" t="s">
        <v>2421</v>
      </c>
      <c r="J148" s="21" t="s">
        <v>1168</v>
      </c>
      <c r="K148" s="21" t="s">
        <v>1169</v>
      </c>
      <c r="L148" s="21"/>
      <c r="M148" s="21">
        <v>0.3</v>
      </c>
      <c r="N148" s="21"/>
      <c r="O148" s="21" t="s">
        <v>1170</v>
      </c>
      <c r="P148" s="21" t="s">
        <v>2422</v>
      </c>
      <c r="Q148" s="21" t="s">
        <v>1172</v>
      </c>
      <c r="R148" s="22">
        <v>34030</v>
      </c>
      <c r="S148" s="21" t="s">
        <v>436</v>
      </c>
      <c r="T148" s="21" t="s">
        <v>1174</v>
      </c>
      <c r="U148" s="21" t="s">
        <v>2424</v>
      </c>
      <c r="V148" s="21" t="s">
        <v>2425</v>
      </c>
      <c r="W148" s="21" t="s">
        <v>1201</v>
      </c>
      <c r="X148" s="21" t="s">
        <v>1202</v>
      </c>
      <c r="Y148" s="21"/>
      <c r="Z148" s="21" t="s">
        <v>1203</v>
      </c>
      <c r="AA148" s="21" t="s">
        <v>1180</v>
      </c>
      <c r="AB148" s="21" t="s">
        <v>1181</v>
      </c>
      <c r="AC148" s="21" t="s">
        <v>435</v>
      </c>
      <c r="AD148" s="21" t="s">
        <v>1183</v>
      </c>
      <c r="AE148" s="21" t="s">
        <v>1184</v>
      </c>
      <c r="AF148" s="21" t="s">
        <v>1206</v>
      </c>
      <c r="AG148" s="21" t="s">
        <v>1207</v>
      </c>
      <c r="AH148" s="21"/>
      <c r="AI148" s="21"/>
      <c r="AJ148" s="21" t="s">
        <v>1975</v>
      </c>
      <c r="AK148" s="21" t="s">
        <v>1180</v>
      </c>
      <c r="AL148" s="21" t="s">
        <v>5858</v>
      </c>
      <c r="AM148" s="21" t="s">
        <v>1180</v>
      </c>
      <c r="AN148" s="21" t="s">
        <v>1189</v>
      </c>
      <c r="AO148" s="21">
        <v>0</v>
      </c>
      <c r="AP148" s="21" t="s">
        <v>1190</v>
      </c>
      <c r="AQ148" s="21" t="s">
        <v>1191</v>
      </c>
      <c r="AR148" s="21" t="s">
        <v>1191</v>
      </c>
    </row>
    <row r="149" spans="1:44" ht="56.25" x14ac:dyDescent="0.25">
      <c r="A149" s="21" t="s">
        <v>2426</v>
      </c>
      <c r="B149" s="21" t="s">
        <v>2427</v>
      </c>
      <c r="C149" s="21" t="s">
        <v>2428</v>
      </c>
      <c r="D149" s="21">
        <v>531108</v>
      </c>
      <c r="E149" s="21">
        <v>38604</v>
      </c>
      <c r="F149" s="21" t="s">
        <v>2426</v>
      </c>
      <c r="G149" s="21" t="s">
        <v>2429</v>
      </c>
      <c r="H149" s="21" t="s">
        <v>2430</v>
      </c>
      <c r="I149" s="21" t="s">
        <v>2431</v>
      </c>
      <c r="J149" s="21" t="s">
        <v>1168</v>
      </c>
      <c r="K149" s="21" t="s">
        <v>1169</v>
      </c>
      <c r="L149" s="21"/>
      <c r="M149" s="21">
        <v>0.28000000000000003</v>
      </c>
      <c r="N149" s="21"/>
      <c r="O149" s="21" t="s">
        <v>2432</v>
      </c>
      <c r="P149" s="21" t="s">
        <v>2433</v>
      </c>
      <c r="Q149" s="21" t="s">
        <v>1172</v>
      </c>
      <c r="R149" s="22">
        <v>37438</v>
      </c>
      <c r="S149" s="21" t="s">
        <v>436</v>
      </c>
      <c r="T149" s="21" t="s">
        <v>1174</v>
      </c>
      <c r="U149" s="21" t="s">
        <v>2435</v>
      </c>
      <c r="V149" s="21" t="s">
        <v>2436</v>
      </c>
      <c r="W149" s="21" t="s">
        <v>1177</v>
      </c>
      <c r="X149" s="21" t="s">
        <v>1178</v>
      </c>
      <c r="Y149" s="21"/>
      <c r="Z149" s="21" t="s">
        <v>1179</v>
      </c>
      <c r="AA149" s="21" t="s">
        <v>1180</v>
      </c>
      <c r="AB149" s="21" t="s">
        <v>1181</v>
      </c>
      <c r="AC149" s="21" t="s">
        <v>435</v>
      </c>
      <c r="AD149" s="21" t="s">
        <v>1470</v>
      </c>
      <c r="AE149" s="21" t="s">
        <v>1184</v>
      </c>
      <c r="AF149" s="21" t="s">
        <v>1185</v>
      </c>
      <c r="AG149" s="21" t="s">
        <v>1186</v>
      </c>
      <c r="AH149" s="21"/>
      <c r="AI149" s="21"/>
      <c r="AJ149" s="21" t="s">
        <v>1187</v>
      </c>
      <c r="AK149" s="21" t="s">
        <v>1184</v>
      </c>
      <c r="AL149" s="21"/>
      <c r="AM149" s="21" t="s">
        <v>1180</v>
      </c>
      <c r="AN149" s="21" t="s">
        <v>1209</v>
      </c>
      <c r="AO149" s="21">
        <v>5</v>
      </c>
      <c r="AP149" s="21" t="s">
        <v>1190</v>
      </c>
      <c r="AQ149" s="21" t="s">
        <v>1191</v>
      </c>
      <c r="AR149" s="21" t="s">
        <v>1191</v>
      </c>
    </row>
    <row r="150" spans="1:44" ht="56.25" x14ac:dyDescent="0.25">
      <c r="A150" s="21" t="s">
        <v>2446</v>
      </c>
      <c r="B150" s="21" t="s">
        <v>2447</v>
      </c>
      <c r="C150" s="21" t="s">
        <v>2448</v>
      </c>
      <c r="D150" s="21">
        <v>309608</v>
      </c>
      <c r="E150" s="21">
        <v>32004</v>
      </c>
      <c r="F150" s="21" t="s">
        <v>2446</v>
      </c>
      <c r="G150" s="21" t="s">
        <v>2449</v>
      </c>
      <c r="H150" s="21" t="s">
        <v>2450</v>
      </c>
      <c r="I150" s="21" t="s">
        <v>2451</v>
      </c>
      <c r="J150" s="21" t="s">
        <v>1168</v>
      </c>
      <c r="K150" s="21" t="s">
        <v>1169</v>
      </c>
      <c r="L150" s="21"/>
      <c r="M150" s="21">
        <v>0.35</v>
      </c>
      <c r="N150" s="21"/>
      <c r="O150" s="21" t="s">
        <v>1532</v>
      </c>
      <c r="P150" s="21" t="s">
        <v>2452</v>
      </c>
      <c r="Q150" s="21" t="s">
        <v>1172</v>
      </c>
      <c r="R150" s="22">
        <v>36796</v>
      </c>
      <c r="S150" s="21" t="s">
        <v>436</v>
      </c>
      <c r="T150" s="21" t="s">
        <v>1174</v>
      </c>
      <c r="U150" s="21" t="s">
        <v>2454</v>
      </c>
      <c r="V150" s="21" t="s">
        <v>2455</v>
      </c>
      <c r="W150" s="21" t="s">
        <v>1310</v>
      </c>
      <c r="X150" s="21" t="s">
        <v>1311</v>
      </c>
      <c r="Y150" s="21"/>
      <c r="Z150" s="21" t="s">
        <v>1179</v>
      </c>
      <c r="AA150" s="21" t="s">
        <v>1180</v>
      </c>
      <c r="AB150" s="21" t="s">
        <v>1271</v>
      </c>
      <c r="AC150" s="21" t="s">
        <v>435</v>
      </c>
      <c r="AD150" s="21" t="s">
        <v>1183</v>
      </c>
      <c r="AE150" s="21" t="s">
        <v>1184</v>
      </c>
      <c r="AF150" s="21" t="s">
        <v>1185</v>
      </c>
      <c r="AG150" s="21" t="s">
        <v>1186</v>
      </c>
      <c r="AH150" s="21"/>
      <c r="AI150" s="21"/>
      <c r="AJ150" s="21" t="s">
        <v>1187</v>
      </c>
      <c r="AK150" s="21" t="s">
        <v>1184</v>
      </c>
      <c r="AL150" s="21"/>
      <c r="AM150" s="21" t="s">
        <v>1180</v>
      </c>
      <c r="AN150" s="21" t="s">
        <v>1189</v>
      </c>
      <c r="AO150" s="21">
        <v>3</v>
      </c>
      <c r="AP150" s="21" t="s">
        <v>1190</v>
      </c>
      <c r="AQ150" s="21" t="s">
        <v>1191</v>
      </c>
      <c r="AR150" s="21" t="s">
        <v>1191</v>
      </c>
    </row>
    <row r="151" spans="1:44" ht="56.25" x14ac:dyDescent="0.25">
      <c r="A151" s="21" t="s">
        <v>2456</v>
      </c>
      <c r="B151" s="21" t="s">
        <v>2457</v>
      </c>
      <c r="C151" s="21" t="s">
        <v>2458</v>
      </c>
      <c r="D151" s="21">
        <v>146108</v>
      </c>
      <c r="E151" s="21">
        <v>6404</v>
      </c>
      <c r="F151" s="21" t="s">
        <v>2456</v>
      </c>
      <c r="G151" s="21" t="s">
        <v>2459</v>
      </c>
      <c r="H151" s="21" t="s">
        <v>2460</v>
      </c>
      <c r="I151" s="21" t="s">
        <v>2461</v>
      </c>
      <c r="J151" s="21" t="s">
        <v>1168</v>
      </c>
      <c r="K151" s="21" t="s">
        <v>1169</v>
      </c>
      <c r="L151" s="21"/>
      <c r="M151" s="21"/>
      <c r="N151" s="21"/>
      <c r="O151" s="21" t="s">
        <v>1310</v>
      </c>
      <c r="P151" s="21" t="s">
        <v>2462</v>
      </c>
      <c r="Q151" s="21" t="s">
        <v>1172</v>
      </c>
      <c r="R151" s="22">
        <v>34578</v>
      </c>
      <c r="S151" s="21" t="s">
        <v>436</v>
      </c>
      <c r="T151" s="21" t="s">
        <v>1174</v>
      </c>
      <c r="U151" s="21" t="s">
        <v>2464</v>
      </c>
      <c r="V151" s="21" t="s">
        <v>2465</v>
      </c>
      <c r="W151" s="21" t="s">
        <v>1201</v>
      </c>
      <c r="X151" s="21" t="s">
        <v>1202</v>
      </c>
      <c r="Y151" s="21"/>
      <c r="Z151" s="21" t="s">
        <v>1179</v>
      </c>
      <c r="AA151" s="21" t="s">
        <v>1180</v>
      </c>
      <c r="AB151" s="21" t="s">
        <v>1181</v>
      </c>
      <c r="AC151" s="21" t="s">
        <v>435</v>
      </c>
      <c r="AD151" s="21" t="s">
        <v>1470</v>
      </c>
      <c r="AE151" s="21" t="s">
        <v>1184</v>
      </c>
      <c r="AF151" s="21" t="s">
        <v>1185</v>
      </c>
      <c r="AG151" s="21" t="s">
        <v>1186</v>
      </c>
      <c r="AH151" s="21"/>
      <c r="AI151" s="21"/>
      <c r="AJ151" s="21" t="s">
        <v>1975</v>
      </c>
      <c r="AK151" s="21" t="s">
        <v>1180</v>
      </c>
      <c r="AL151" s="21"/>
      <c r="AM151" s="21" t="s">
        <v>1180</v>
      </c>
      <c r="AN151" s="21" t="s">
        <v>1209</v>
      </c>
      <c r="AO151" s="21">
        <v>5</v>
      </c>
      <c r="AP151" s="21" t="s">
        <v>1190</v>
      </c>
      <c r="AQ151" s="21" t="s">
        <v>1191</v>
      </c>
      <c r="AR151" s="21" t="s">
        <v>1191</v>
      </c>
    </row>
    <row r="152" spans="1:44" ht="56.25" x14ac:dyDescent="0.25">
      <c r="A152" s="21" t="s">
        <v>2466</v>
      </c>
      <c r="B152" s="21" t="s">
        <v>2467</v>
      </c>
      <c r="C152" s="21" t="s">
        <v>2468</v>
      </c>
      <c r="D152" s="21">
        <v>46208</v>
      </c>
      <c r="E152" s="21">
        <v>18504</v>
      </c>
      <c r="F152" s="21" t="s">
        <v>2466</v>
      </c>
      <c r="G152" s="21" t="s">
        <v>2469</v>
      </c>
      <c r="H152" s="21" t="s">
        <v>2470</v>
      </c>
      <c r="I152" s="21" t="s">
        <v>2471</v>
      </c>
      <c r="J152" s="21" t="s">
        <v>1168</v>
      </c>
      <c r="K152" s="21" t="s">
        <v>1169</v>
      </c>
      <c r="L152" s="21"/>
      <c r="M152" s="21">
        <v>0.24</v>
      </c>
      <c r="N152" s="21"/>
      <c r="O152" s="21" t="s">
        <v>1532</v>
      </c>
      <c r="P152" s="21" t="s">
        <v>2472</v>
      </c>
      <c r="Q152" s="21" t="s">
        <v>1172</v>
      </c>
      <c r="R152" s="22">
        <v>36334</v>
      </c>
      <c r="S152" s="21" t="s">
        <v>436</v>
      </c>
      <c r="T152" s="21" t="s">
        <v>1174</v>
      </c>
      <c r="U152" s="21" t="s">
        <v>2474</v>
      </c>
      <c r="V152" s="21" t="s">
        <v>2475</v>
      </c>
      <c r="W152" s="21" t="s">
        <v>1310</v>
      </c>
      <c r="X152" s="21" t="s">
        <v>1311</v>
      </c>
      <c r="Y152" s="21"/>
      <c r="Z152" s="21" t="s">
        <v>1179</v>
      </c>
      <c r="AA152" s="21" t="s">
        <v>1180</v>
      </c>
      <c r="AB152" s="21" t="s">
        <v>1271</v>
      </c>
      <c r="AC152" s="21" t="s">
        <v>435</v>
      </c>
      <c r="AD152" s="21" t="s">
        <v>1272</v>
      </c>
      <c r="AE152" s="21" t="s">
        <v>1184</v>
      </c>
      <c r="AF152" s="21" t="s">
        <v>1185</v>
      </c>
      <c r="AG152" s="21" t="s">
        <v>1186</v>
      </c>
      <c r="AH152" s="21"/>
      <c r="AI152" s="21"/>
      <c r="AJ152" s="21" t="s">
        <v>1975</v>
      </c>
      <c r="AK152" s="21" t="s">
        <v>1184</v>
      </c>
      <c r="AL152" s="21"/>
      <c r="AM152" s="21" t="s">
        <v>1180</v>
      </c>
      <c r="AN152" s="21" t="s">
        <v>1189</v>
      </c>
      <c r="AO152" s="21">
        <v>3</v>
      </c>
      <c r="AP152" s="21" t="s">
        <v>1190</v>
      </c>
      <c r="AQ152" s="21" t="s">
        <v>1191</v>
      </c>
      <c r="AR152" s="21" t="s">
        <v>1191</v>
      </c>
    </row>
    <row r="153" spans="1:44" ht="45" x14ac:dyDescent="0.25">
      <c r="A153" s="21" t="s">
        <v>2476</v>
      </c>
      <c r="B153" s="21" t="s">
        <v>2477</v>
      </c>
      <c r="C153" s="21" t="s">
        <v>2478</v>
      </c>
      <c r="D153" s="21">
        <v>151108</v>
      </c>
      <c r="E153" s="21">
        <v>6904</v>
      </c>
      <c r="F153" s="21" t="s">
        <v>2476</v>
      </c>
      <c r="G153" s="21" t="s">
        <v>2479</v>
      </c>
      <c r="H153" s="21" t="s">
        <v>2480</v>
      </c>
      <c r="I153" s="21" t="s">
        <v>2481</v>
      </c>
      <c r="J153" s="21" t="s">
        <v>1168</v>
      </c>
      <c r="K153" s="21" t="s">
        <v>1169</v>
      </c>
      <c r="L153" s="21"/>
      <c r="M153" s="21">
        <v>0.32</v>
      </c>
      <c r="N153" s="21"/>
      <c r="O153" s="21" t="s">
        <v>1170</v>
      </c>
      <c r="P153" s="21" t="s">
        <v>2482</v>
      </c>
      <c r="Q153" s="21" t="s">
        <v>1172</v>
      </c>
      <c r="R153" s="22">
        <v>34683</v>
      </c>
      <c r="S153" s="21" t="s">
        <v>436</v>
      </c>
      <c r="T153" s="21" t="s">
        <v>1174</v>
      </c>
      <c r="U153" s="21" t="s">
        <v>2484</v>
      </c>
      <c r="V153" s="21" t="s">
        <v>2485</v>
      </c>
      <c r="W153" s="21" t="s">
        <v>1177</v>
      </c>
      <c r="X153" s="21" t="s">
        <v>1178</v>
      </c>
      <c r="Y153" s="21"/>
      <c r="Z153" s="21" t="s">
        <v>1203</v>
      </c>
      <c r="AA153" s="21" t="s">
        <v>1180</v>
      </c>
      <c r="AB153" s="21" t="s">
        <v>1271</v>
      </c>
      <c r="AC153" s="21" t="s">
        <v>435</v>
      </c>
      <c r="AD153" s="21" t="s">
        <v>1272</v>
      </c>
      <c r="AE153" s="21" t="s">
        <v>1184</v>
      </c>
      <c r="AF153" s="21" t="s">
        <v>1185</v>
      </c>
      <c r="AG153" s="21" t="s">
        <v>1312</v>
      </c>
      <c r="AH153" s="21"/>
      <c r="AI153" s="21"/>
      <c r="AJ153" s="21" t="s">
        <v>1975</v>
      </c>
      <c r="AK153" s="21" t="s">
        <v>1180</v>
      </c>
      <c r="AL153" s="21" t="s">
        <v>5858</v>
      </c>
      <c r="AM153" s="21" t="s">
        <v>1180</v>
      </c>
      <c r="AN153" s="21" t="s">
        <v>1209</v>
      </c>
      <c r="AO153" s="21">
        <v>0</v>
      </c>
      <c r="AP153" s="21" t="s">
        <v>1190</v>
      </c>
      <c r="AQ153" s="21" t="s">
        <v>1191</v>
      </c>
      <c r="AR153" s="21" t="s">
        <v>1191</v>
      </c>
    </row>
    <row r="154" spans="1:44" ht="56.25" x14ac:dyDescent="0.25">
      <c r="A154" s="21" t="s">
        <v>2486</v>
      </c>
      <c r="B154" s="21" t="s">
        <v>2487</v>
      </c>
      <c r="C154" s="21" t="s">
        <v>2488</v>
      </c>
      <c r="D154" s="21">
        <v>151208</v>
      </c>
      <c r="E154" s="21">
        <v>7104</v>
      </c>
      <c r="F154" s="21" t="s">
        <v>2486</v>
      </c>
      <c r="G154" s="21" t="s">
        <v>2489</v>
      </c>
      <c r="H154" s="21" t="s">
        <v>2490</v>
      </c>
      <c r="I154" s="21" t="s">
        <v>2491</v>
      </c>
      <c r="J154" s="21" t="s">
        <v>1168</v>
      </c>
      <c r="K154" s="21" t="s">
        <v>1169</v>
      </c>
      <c r="L154" s="21"/>
      <c r="M154" s="21">
        <v>0.32</v>
      </c>
      <c r="N154" s="21"/>
      <c r="O154" s="21" t="s">
        <v>1170</v>
      </c>
      <c r="P154" s="21" t="s">
        <v>2492</v>
      </c>
      <c r="Q154" s="21" t="s">
        <v>1172</v>
      </c>
      <c r="R154" s="22">
        <v>34617</v>
      </c>
      <c r="S154" s="21" t="s">
        <v>436</v>
      </c>
      <c r="T154" s="21" t="s">
        <v>1174</v>
      </c>
      <c r="U154" s="21" t="s">
        <v>2494</v>
      </c>
      <c r="V154" s="21" t="s">
        <v>2495</v>
      </c>
      <c r="W154" s="21" t="s">
        <v>1177</v>
      </c>
      <c r="X154" s="21" t="s">
        <v>1178</v>
      </c>
      <c r="Y154" s="21"/>
      <c r="Z154" s="21" t="s">
        <v>1179</v>
      </c>
      <c r="AA154" s="21" t="s">
        <v>1180</v>
      </c>
      <c r="AB154" s="21" t="s">
        <v>1271</v>
      </c>
      <c r="AC154" s="21" t="s">
        <v>435</v>
      </c>
      <c r="AD154" s="21" t="s">
        <v>1470</v>
      </c>
      <c r="AE154" s="21" t="s">
        <v>1184</v>
      </c>
      <c r="AF154" s="21" t="s">
        <v>1185</v>
      </c>
      <c r="AG154" s="21" t="s">
        <v>1186</v>
      </c>
      <c r="AH154" s="21"/>
      <c r="AI154" s="21"/>
      <c r="AJ154" s="21" t="s">
        <v>1975</v>
      </c>
      <c r="AK154" s="21" t="s">
        <v>1184</v>
      </c>
      <c r="AL154" s="21"/>
      <c r="AM154" s="21" t="s">
        <v>1180</v>
      </c>
      <c r="AN154" s="21" t="s">
        <v>1189</v>
      </c>
      <c r="AO154" s="21">
        <v>5</v>
      </c>
      <c r="AP154" s="21" t="s">
        <v>1190</v>
      </c>
      <c r="AQ154" s="21" t="s">
        <v>1191</v>
      </c>
      <c r="AR154" s="21" t="s">
        <v>1191</v>
      </c>
    </row>
    <row r="155" spans="1:44" ht="56.25" x14ac:dyDescent="0.25">
      <c r="A155" s="21" t="s">
        <v>2496</v>
      </c>
      <c r="B155" s="21" t="s">
        <v>2497</v>
      </c>
      <c r="C155" s="21" t="s">
        <v>2498</v>
      </c>
      <c r="D155" s="21">
        <v>101008</v>
      </c>
      <c r="E155" s="21">
        <v>12004</v>
      </c>
      <c r="F155" s="21" t="s">
        <v>2496</v>
      </c>
      <c r="G155" s="21" t="s">
        <v>2499</v>
      </c>
      <c r="H155" s="21" t="s">
        <v>2500</v>
      </c>
      <c r="I155" s="21" t="s">
        <v>2501</v>
      </c>
      <c r="J155" s="21" t="s">
        <v>1288</v>
      </c>
      <c r="K155" s="21" t="s">
        <v>1289</v>
      </c>
      <c r="L155" s="21"/>
      <c r="M155" s="21"/>
      <c r="N155" s="21"/>
      <c r="O155" s="21" t="s">
        <v>2502</v>
      </c>
      <c r="P155" s="21" t="s">
        <v>2503</v>
      </c>
      <c r="Q155" s="21" t="s">
        <v>1172</v>
      </c>
      <c r="R155" s="22">
        <v>34943</v>
      </c>
      <c r="S155" s="21" t="s">
        <v>436</v>
      </c>
      <c r="T155" s="21" t="s">
        <v>1174</v>
      </c>
      <c r="U155" s="21" t="s">
        <v>2505</v>
      </c>
      <c r="V155" s="21" t="s">
        <v>2506</v>
      </c>
      <c r="W155" s="21" t="s">
        <v>1323</v>
      </c>
      <c r="X155" s="21" t="s">
        <v>1324</v>
      </c>
      <c r="Y155" s="21"/>
      <c r="Z155" s="21" t="s">
        <v>1179</v>
      </c>
      <c r="AA155" s="21" t="s">
        <v>1180</v>
      </c>
      <c r="AB155" s="21" t="s">
        <v>1181</v>
      </c>
      <c r="AC155" s="21" t="s">
        <v>435</v>
      </c>
      <c r="AD155" s="21" t="s">
        <v>1470</v>
      </c>
      <c r="AE155" s="21" t="s">
        <v>1184</v>
      </c>
      <c r="AF155" s="21" t="s">
        <v>1185</v>
      </c>
      <c r="AG155" s="21" t="s">
        <v>1186</v>
      </c>
      <c r="AH155" s="21"/>
      <c r="AI155" s="21"/>
      <c r="AJ155" s="21" t="s">
        <v>1187</v>
      </c>
      <c r="AK155" s="21" t="s">
        <v>1184</v>
      </c>
      <c r="AL155" s="21"/>
      <c r="AM155" s="21" t="s">
        <v>1180</v>
      </c>
      <c r="AN155" s="21" t="s">
        <v>1189</v>
      </c>
      <c r="AO155" s="21">
        <v>5</v>
      </c>
      <c r="AP155" s="21" t="s">
        <v>1190</v>
      </c>
      <c r="AQ155" s="21" t="s">
        <v>1191</v>
      </c>
      <c r="AR155" s="21" t="s">
        <v>1524</v>
      </c>
    </row>
    <row r="156" spans="1:44" ht="56.25" x14ac:dyDescent="0.25">
      <c r="A156" s="21" t="s">
        <v>2507</v>
      </c>
      <c r="B156" s="21" t="s">
        <v>2508</v>
      </c>
      <c r="C156" s="21" t="s">
        <v>2509</v>
      </c>
      <c r="D156" s="21">
        <v>74608</v>
      </c>
      <c r="E156" s="21">
        <v>15404</v>
      </c>
      <c r="F156" s="21" t="s">
        <v>2507</v>
      </c>
      <c r="G156" s="21" t="s">
        <v>2510</v>
      </c>
      <c r="H156" s="21" t="s">
        <v>2511</v>
      </c>
      <c r="I156" s="21" t="s">
        <v>2512</v>
      </c>
      <c r="J156" s="21" t="s">
        <v>1168</v>
      </c>
      <c r="K156" s="21" t="s">
        <v>1169</v>
      </c>
      <c r="L156" s="21"/>
      <c r="M156" s="21"/>
      <c r="N156" s="21"/>
      <c r="O156" s="21" t="s">
        <v>1532</v>
      </c>
      <c r="P156" s="21" t="s">
        <v>2513</v>
      </c>
      <c r="Q156" s="21" t="s">
        <v>1172</v>
      </c>
      <c r="R156" s="22">
        <v>36110</v>
      </c>
      <c r="S156" s="21" t="s">
        <v>436</v>
      </c>
      <c r="T156" s="21" t="s">
        <v>1174</v>
      </c>
      <c r="U156" s="21" t="s">
        <v>2515</v>
      </c>
      <c r="V156" s="21" t="s">
        <v>2516</v>
      </c>
      <c r="W156" s="21" t="s">
        <v>1294</v>
      </c>
      <c r="X156" s="21" t="s">
        <v>1295</v>
      </c>
      <c r="Y156" s="21"/>
      <c r="Z156" s="21" t="s">
        <v>1179</v>
      </c>
      <c r="AA156" s="21" t="s">
        <v>1180</v>
      </c>
      <c r="AB156" s="21" t="s">
        <v>1181</v>
      </c>
      <c r="AC156" s="21" t="s">
        <v>435</v>
      </c>
      <c r="AD156" s="21" t="s">
        <v>1470</v>
      </c>
      <c r="AE156" s="21" t="s">
        <v>1184</v>
      </c>
      <c r="AF156" s="21" t="s">
        <v>1185</v>
      </c>
      <c r="AG156" s="21" t="s">
        <v>1186</v>
      </c>
      <c r="AH156" s="21"/>
      <c r="AI156" s="21"/>
      <c r="AJ156" s="21" t="s">
        <v>1975</v>
      </c>
      <c r="AK156" s="21" t="s">
        <v>1184</v>
      </c>
      <c r="AL156" s="21" t="s">
        <v>533</v>
      </c>
      <c r="AM156" s="21" t="s">
        <v>1180</v>
      </c>
      <c r="AN156" s="21" t="s">
        <v>1189</v>
      </c>
      <c r="AO156" s="21">
        <v>0</v>
      </c>
      <c r="AP156" s="21" t="s">
        <v>1190</v>
      </c>
      <c r="AQ156" s="21" t="s">
        <v>1191</v>
      </c>
      <c r="AR156" s="21" t="s">
        <v>1191</v>
      </c>
    </row>
    <row r="157" spans="1:44" ht="56.25" x14ac:dyDescent="0.25">
      <c r="A157" s="21" t="s">
        <v>2517</v>
      </c>
      <c r="B157" s="21" t="s">
        <v>2518</v>
      </c>
      <c r="C157" s="21" t="s">
        <v>2519</v>
      </c>
      <c r="D157" s="21">
        <v>68308</v>
      </c>
      <c r="E157" s="21">
        <v>30504</v>
      </c>
      <c r="F157" s="21" t="s">
        <v>2517</v>
      </c>
      <c r="G157" s="21" t="s">
        <v>2520</v>
      </c>
      <c r="H157" s="21" t="s">
        <v>2521</v>
      </c>
      <c r="I157" s="21" t="s">
        <v>2522</v>
      </c>
      <c r="J157" s="21" t="s">
        <v>1168</v>
      </c>
      <c r="K157" s="21" t="s">
        <v>1169</v>
      </c>
      <c r="L157" s="21"/>
      <c r="M157" s="21"/>
      <c r="N157" s="21"/>
      <c r="O157" s="21" t="s">
        <v>1170</v>
      </c>
      <c r="P157" s="21" t="s">
        <v>2523</v>
      </c>
      <c r="Q157" s="21" t="s">
        <v>1172</v>
      </c>
      <c r="R157" s="22">
        <v>36150</v>
      </c>
      <c r="S157" s="21" t="s">
        <v>436</v>
      </c>
      <c r="T157" s="21" t="s">
        <v>1174</v>
      </c>
      <c r="U157" s="21" t="s">
        <v>2525</v>
      </c>
      <c r="V157" s="21" t="s">
        <v>2526</v>
      </c>
      <c r="W157" s="21" t="s">
        <v>1201</v>
      </c>
      <c r="X157" s="21" t="s">
        <v>1202</v>
      </c>
      <c r="Y157" s="21"/>
      <c r="Z157" s="21" t="s">
        <v>1179</v>
      </c>
      <c r="AA157" s="21" t="s">
        <v>1180</v>
      </c>
      <c r="AB157" s="21" t="s">
        <v>1181</v>
      </c>
      <c r="AC157" s="21" t="s">
        <v>435</v>
      </c>
      <c r="AD157" s="21" t="s">
        <v>1205</v>
      </c>
      <c r="AE157" s="21" t="s">
        <v>1180</v>
      </c>
      <c r="AF157" s="21" t="s">
        <v>1185</v>
      </c>
      <c r="AG157" s="21" t="s">
        <v>1186</v>
      </c>
      <c r="AH157" s="21"/>
      <c r="AI157" s="21"/>
      <c r="AJ157" s="21" t="s">
        <v>1187</v>
      </c>
      <c r="AK157" s="21" t="s">
        <v>1180</v>
      </c>
      <c r="AL157" s="21"/>
      <c r="AM157" s="21" t="s">
        <v>1180</v>
      </c>
      <c r="AN157" s="21" t="s">
        <v>1209</v>
      </c>
      <c r="AO157" s="21">
        <v>3</v>
      </c>
      <c r="AP157" s="21" t="s">
        <v>1297</v>
      </c>
      <c r="AQ157" s="21" t="s">
        <v>1538</v>
      </c>
      <c r="AR157" s="21" t="s">
        <v>2023</v>
      </c>
    </row>
    <row r="158" spans="1:44" ht="56.25" x14ac:dyDescent="0.25">
      <c r="A158" s="21" t="s">
        <v>2527</v>
      </c>
      <c r="B158" s="21" t="s">
        <v>2528</v>
      </c>
      <c r="C158" s="21" t="s">
        <v>2529</v>
      </c>
      <c r="D158" s="21">
        <v>96208</v>
      </c>
      <c r="E158" s="21">
        <v>60104</v>
      </c>
      <c r="F158" s="21" t="s">
        <v>2527</v>
      </c>
      <c r="G158" s="21" t="s">
        <v>2530</v>
      </c>
      <c r="H158" s="21" t="s">
        <v>2531</v>
      </c>
      <c r="I158" s="21" t="s">
        <v>2532</v>
      </c>
      <c r="J158" s="21" t="s">
        <v>1168</v>
      </c>
      <c r="K158" s="21" t="s">
        <v>1169</v>
      </c>
      <c r="L158" s="21"/>
      <c r="M158" s="21"/>
      <c r="N158" s="21"/>
      <c r="O158" s="21" t="s">
        <v>1170</v>
      </c>
      <c r="P158" s="21" t="s">
        <v>2533</v>
      </c>
      <c r="Q158" s="21" t="s">
        <v>1172</v>
      </c>
      <c r="R158" s="22">
        <v>36139</v>
      </c>
      <c r="S158" s="21" t="s">
        <v>436</v>
      </c>
      <c r="T158" s="21" t="s">
        <v>1174</v>
      </c>
      <c r="U158" s="21" t="s">
        <v>2535</v>
      </c>
      <c r="V158" s="21" t="s">
        <v>2536</v>
      </c>
      <c r="W158" s="21" t="s">
        <v>1201</v>
      </c>
      <c r="X158" s="21" t="s">
        <v>1202</v>
      </c>
      <c r="Y158" s="21"/>
      <c r="Z158" s="21" t="s">
        <v>1179</v>
      </c>
      <c r="AA158" s="21" t="s">
        <v>1180</v>
      </c>
      <c r="AB158" s="21" t="s">
        <v>1271</v>
      </c>
      <c r="AC158" s="21" t="s">
        <v>435</v>
      </c>
      <c r="AD158" s="21" t="s">
        <v>1272</v>
      </c>
      <c r="AE158" s="21" t="s">
        <v>1184</v>
      </c>
      <c r="AF158" s="21" t="s">
        <v>1185</v>
      </c>
      <c r="AG158" s="21" t="s">
        <v>1186</v>
      </c>
      <c r="AH158" s="21"/>
      <c r="AI158" s="21"/>
      <c r="AJ158" s="21" t="s">
        <v>1187</v>
      </c>
      <c r="AK158" s="21" t="s">
        <v>1184</v>
      </c>
      <c r="AL158" s="21" t="s">
        <v>5858</v>
      </c>
      <c r="AM158" s="21" t="s">
        <v>1180</v>
      </c>
      <c r="AN158" s="21" t="s">
        <v>1189</v>
      </c>
      <c r="AO158" s="21">
        <v>0</v>
      </c>
      <c r="AP158" s="21" t="s">
        <v>1190</v>
      </c>
      <c r="AQ158" s="21" t="s">
        <v>1191</v>
      </c>
      <c r="AR158" s="21" t="s">
        <v>1191</v>
      </c>
    </row>
    <row r="159" spans="1:44" ht="45" x14ac:dyDescent="0.25">
      <c r="A159" s="21" t="s">
        <v>2537</v>
      </c>
      <c r="B159" s="21" t="s">
        <v>2538</v>
      </c>
      <c r="C159" s="21" t="s">
        <v>2539</v>
      </c>
      <c r="D159" s="21">
        <v>115608</v>
      </c>
      <c r="E159" s="21">
        <v>904</v>
      </c>
      <c r="F159" s="21" t="s">
        <v>2537</v>
      </c>
      <c r="G159" s="21" t="s">
        <v>2540</v>
      </c>
      <c r="H159" s="21" t="s">
        <v>2541</v>
      </c>
      <c r="I159" s="21" t="s">
        <v>2542</v>
      </c>
      <c r="J159" s="21" t="s">
        <v>1168</v>
      </c>
      <c r="K159" s="21" t="s">
        <v>1169</v>
      </c>
      <c r="L159" s="21"/>
      <c r="M159" s="21">
        <v>0.22</v>
      </c>
      <c r="N159" s="21"/>
      <c r="O159" s="21" t="s">
        <v>1170</v>
      </c>
      <c r="P159" s="21" t="s">
        <v>2543</v>
      </c>
      <c r="Q159" s="21" t="s">
        <v>1172</v>
      </c>
      <c r="R159" s="22">
        <v>32554</v>
      </c>
      <c r="S159" s="21" t="s">
        <v>436</v>
      </c>
      <c r="T159" s="21" t="s">
        <v>1174</v>
      </c>
      <c r="U159" s="21" t="s">
        <v>2545</v>
      </c>
      <c r="V159" s="21" t="s">
        <v>2546</v>
      </c>
      <c r="W159" s="21" t="s">
        <v>1177</v>
      </c>
      <c r="X159" s="21" t="s">
        <v>1178</v>
      </c>
      <c r="Y159" s="21"/>
      <c r="Z159" s="21" t="s">
        <v>1203</v>
      </c>
      <c r="AA159" s="21" t="s">
        <v>1180</v>
      </c>
      <c r="AB159" s="21" t="s">
        <v>1271</v>
      </c>
      <c r="AC159" s="21" t="s">
        <v>435</v>
      </c>
      <c r="AD159" s="21" t="s">
        <v>1272</v>
      </c>
      <c r="AE159" s="21" t="s">
        <v>1184</v>
      </c>
      <c r="AF159" s="21" t="s">
        <v>1206</v>
      </c>
      <c r="AG159" s="21" t="s">
        <v>1207</v>
      </c>
      <c r="AH159" s="21"/>
      <c r="AI159" s="21"/>
      <c r="AJ159" s="21" t="s">
        <v>1975</v>
      </c>
      <c r="AK159" s="21" t="s">
        <v>1184</v>
      </c>
      <c r="AL159" s="21" t="s">
        <v>5858</v>
      </c>
      <c r="AM159" s="21" t="s">
        <v>1180</v>
      </c>
      <c r="AN159" s="21" t="s">
        <v>1209</v>
      </c>
      <c r="AO159" s="21">
        <v>0</v>
      </c>
      <c r="AP159" s="21" t="s">
        <v>1190</v>
      </c>
      <c r="AQ159" s="21" t="s">
        <v>1191</v>
      </c>
      <c r="AR159" s="21" t="s">
        <v>1191</v>
      </c>
    </row>
    <row r="160" spans="1:44" ht="45" x14ac:dyDescent="0.25">
      <c r="A160" s="21" t="s">
        <v>2547</v>
      </c>
      <c r="B160" s="21" t="s">
        <v>2548</v>
      </c>
      <c r="C160" s="21" t="s">
        <v>2549</v>
      </c>
      <c r="D160" s="21">
        <v>116608</v>
      </c>
      <c r="E160" s="21">
        <v>6504</v>
      </c>
      <c r="F160" s="21" t="s">
        <v>2547</v>
      </c>
      <c r="G160" s="21" t="s">
        <v>2550</v>
      </c>
      <c r="H160" s="21" t="s">
        <v>2551</v>
      </c>
      <c r="I160" s="21" t="s">
        <v>2552</v>
      </c>
      <c r="J160" s="21" t="s">
        <v>1168</v>
      </c>
      <c r="K160" s="21" t="s">
        <v>1169</v>
      </c>
      <c r="L160" s="21"/>
      <c r="M160" s="21">
        <v>0.3</v>
      </c>
      <c r="N160" s="21"/>
      <c r="O160" s="21" t="s">
        <v>1170</v>
      </c>
      <c r="P160" s="21" t="s">
        <v>2553</v>
      </c>
      <c r="Q160" s="21" t="s">
        <v>1172</v>
      </c>
      <c r="R160" s="22">
        <v>32387</v>
      </c>
      <c r="S160" s="21" t="s">
        <v>436</v>
      </c>
      <c r="T160" s="21" t="s">
        <v>1174</v>
      </c>
      <c r="U160" s="21" t="s">
        <v>2555</v>
      </c>
      <c r="V160" s="21" t="s">
        <v>2556</v>
      </c>
      <c r="W160" s="21" t="s">
        <v>1177</v>
      </c>
      <c r="X160" s="21" t="s">
        <v>1178</v>
      </c>
      <c r="Y160" s="21"/>
      <c r="Z160" s="21" t="s">
        <v>1203</v>
      </c>
      <c r="AA160" s="21" t="s">
        <v>1180</v>
      </c>
      <c r="AB160" s="21" t="s">
        <v>1271</v>
      </c>
      <c r="AC160" s="21" t="s">
        <v>435</v>
      </c>
      <c r="AD160" s="21" t="s">
        <v>1272</v>
      </c>
      <c r="AE160" s="21" t="s">
        <v>1184</v>
      </c>
      <c r="AF160" s="21" t="s">
        <v>1206</v>
      </c>
      <c r="AG160" s="21" t="s">
        <v>1207</v>
      </c>
      <c r="AH160" s="21"/>
      <c r="AI160" s="21"/>
      <c r="AJ160" s="21" t="s">
        <v>1975</v>
      </c>
      <c r="AK160" s="21" t="s">
        <v>1184</v>
      </c>
      <c r="AL160" s="21" t="s">
        <v>5858</v>
      </c>
      <c r="AM160" s="21" t="s">
        <v>1180</v>
      </c>
      <c r="AN160" s="21" t="s">
        <v>1209</v>
      </c>
      <c r="AO160" s="21">
        <v>0</v>
      </c>
      <c r="AP160" s="21" t="s">
        <v>1190</v>
      </c>
      <c r="AQ160" s="21" t="s">
        <v>1191</v>
      </c>
      <c r="AR160" s="21" t="s">
        <v>1191</v>
      </c>
    </row>
    <row r="161" spans="1:44" ht="45" x14ac:dyDescent="0.25">
      <c r="A161" s="21" t="s">
        <v>2557</v>
      </c>
      <c r="B161" s="21" t="s">
        <v>2558</v>
      </c>
      <c r="C161" s="21" t="s">
        <v>2559</v>
      </c>
      <c r="D161" s="21">
        <v>137357808</v>
      </c>
      <c r="E161" s="21">
        <v>353004</v>
      </c>
      <c r="F161" s="21" t="s">
        <v>2557</v>
      </c>
      <c r="G161" s="21" t="s">
        <v>2560</v>
      </c>
      <c r="H161" s="21" t="s">
        <v>2561</v>
      </c>
      <c r="I161" s="21" t="s">
        <v>2562</v>
      </c>
      <c r="J161" s="21" t="s">
        <v>1288</v>
      </c>
      <c r="K161" s="21" t="s">
        <v>1289</v>
      </c>
      <c r="L161" s="21"/>
      <c r="M161" s="21">
        <v>2</v>
      </c>
      <c r="N161" s="21"/>
      <c r="O161" s="21" t="s">
        <v>1235</v>
      </c>
      <c r="P161" s="21"/>
      <c r="Q161" s="21" t="s">
        <v>1172</v>
      </c>
      <c r="R161" s="22">
        <v>45293</v>
      </c>
      <c r="S161" s="21" t="s">
        <v>436</v>
      </c>
      <c r="T161" s="21" t="s">
        <v>1174</v>
      </c>
      <c r="U161" s="21" t="s">
        <v>2564</v>
      </c>
      <c r="V161" s="21" t="s">
        <v>2565</v>
      </c>
      <c r="W161" s="21" t="s">
        <v>1294</v>
      </c>
      <c r="X161" s="21" t="s">
        <v>1295</v>
      </c>
      <c r="Y161" s="21"/>
      <c r="Z161" s="21" t="s">
        <v>1179</v>
      </c>
      <c r="AA161" s="21" t="s">
        <v>1180</v>
      </c>
      <c r="AB161" s="21" t="s">
        <v>1204</v>
      </c>
      <c r="AC161" s="21" t="s">
        <v>435</v>
      </c>
      <c r="AD161" s="21" t="s">
        <v>1489</v>
      </c>
      <c r="AE161" s="21" t="s">
        <v>1180</v>
      </c>
      <c r="AF161" s="21" t="s">
        <v>1185</v>
      </c>
      <c r="AG161" s="21" t="s">
        <v>1296</v>
      </c>
      <c r="AH161" s="21"/>
      <c r="AI161" s="21"/>
      <c r="AJ161" s="21" t="s">
        <v>1208</v>
      </c>
      <c r="AK161" s="21" t="s">
        <v>1184</v>
      </c>
      <c r="AL161" s="21"/>
      <c r="AM161" s="21" t="s">
        <v>1180</v>
      </c>
      <c r="AN161" s="21" t="s">
        <v>1189</v>
      </c>
      <c r="AO161" s="21">
        <v>0</v>
      </c>
      <c r="AP161" s="21" t="s">
        <v>1490</v>
      </c>
      <c r="AQ161" s="21" t="s">
        <v>1561</v>
      </c>
      <c r="AR161" s="21" t="s">
        <v>1561</v>
      </c>
    </row>
    <row r="162" spans="1:44" ht="45" x14ac:dyDescent="0.25">
      <c r="A162" s="21" t="s">
        <v>453</v>
      </c>
      <c r="B162" s="21" t="s">
        <v>454</v>
      </c>
      <c r="C162" s="21" t="s">
        <v>455</v>
      </c>
      <c r="D162" s="21">
        <v>84479408</v>
      </c>
      <c r="E162" s="21">
        <v>1000072204</v>
      </c>
      <c r="F162" s="21" t="s">
        <v>2642</v>
      </c>
      <c r="G162" s="21" t="s">
        <v>456</v>
      </c>
      <c r="H162" s="21" t="s">
        <v>2643</v>
      </c>
      <c r="I162" s="21"/>
      <c r="J162" s="21" t="s">
        <v>1168</v>
      </c>
      <c r="K162" s="21" t="s">
        <v>1224</v>
      </c>
      <c r="L162" s="21"/>
      <c r="M162" s="21">
        <v>0.375</v>
      </c>
      <c r="N162" s="21"/>
      <c r="O162" s="21" t="s">
        <v>1305</v>
      </c>
      <c r="P162" s="21" t="s">
        <v>2644</v>
      </c>
      <c r="Q162" s="21" t="s">
        <v>1172</v>
      </c>
      <c r="R162" s="22">
        <v>42353</v>
      </c>
      <c r="S162" s="21" t="s">
        <v>436</v>
      </c>
      <c r="T162" s="21" t="s">
        <v>1174</v>
      </c>
      <c r="U162" s="21" t="s">
        <v>2645</v>
      </c>
      <c r="V162" s="21" t="s">
        <v>2646</v>
      </c>
      <c r="W162" s="21" t="s">
        <v>1310</v>
      </c>
      <c r="X162" s="21" t="s">
        <v>1311</v>
      </c>
      <c r="Y162" s="21"/>
      <c r="Z162" s="21" t="s">
        <v>1203</v>
      </c>
      <c r="AA162" s="21" t="s">
        <v>1180</v>
      </c>
      <c r="AB162" s="21" t="s">
        <v>1181</v>
      </c>
      <c r="AC162" s="21" t="s">
        <v>3</v>
      </c>
      <c r="AD162" s="21" t="s">
        <v>1272</v>
      </c>
      <c r="AE162" s="21" t="s">
        <v>1184</v>
      </c>
      <c r="AF162" s="21" t="s">
        <v>1206</v>
      </c>
      <c r="AG162" s="21" t="s">
        <v>1207</v>
      </c>
      <c r="AH162" s="21"/>
      <c r="AI162" s="21"/>
      <c r="AJ162" s="21" t="s">
        <v>1187</v>
      </c>
      <c r="AK162" s="21" t="s">
        <v>1180</v>
      </c>
      <c r="AL162" s="21" t="s">
        <v>5853</v>
      </c>
      <c r="AM162" s="21" t="s">
        <v>1184</v>
      </c>
      <c r="AN162" s="21" t="s">
        <v>1209</v>
      </c>
      <c r="AO162" s="21">
        <v>0</v>
      </c>
      <c r="AP162" s="21" t="s">
        <v>1190</v>
      </c>
      <c r="AQ162" s="21" t="s">
        <v>1191</v>
      </c>
      <c r="AR162" s="21" t="s">
        <v>1191</v>
      </c>
    </row>
    <row r="163" spans="1:44" ht="45" x14ac:dyDescent="0.25">
      <c r="A163" s="21" t="s">
        <v>2566</v>
      </c>
      <c r="B163" s="21" t="s">
        <v>6328</v>
      </c>
      <c r="C163" s="21" t="s">
        <v>2568</v>
      </c>
      <c r="D163" s="21">
        <v>126455408</v>
      </c>
      <c r="E163" s="21">
        <v>888888804</v>
      </c>
      <c r="F163" s="21" t="s">
        <v>2569</v>
      </c>
      <c r="G163" s="21" t="s">
        <v>6327</v>
      </c>
      <c r="H163" s="21" t="s">
        <v>2571</v>
      </c>
      <c r="I163" s="21" t="s">
        <v>2572</v>
      </c>
      <c r="J163" s="21" t="s">
        <v>1223</v>
      </c>
      <c r="K163" s="21" t="s">
        <v>1224</v>
      </c>
      <c r="L163" s="21"/>
      <c r="M163" s="21">
        <v>0.75</v>
      </c>
      <c r="N163" s="21"/>
      <c r="O163" s="21" t="s">
        <v>1235</v>
      </c>
      <c r="P163" s="21"/>
      <c r="Q163" s="21" t="s">
        <v>1172</v>
      </c>
      <c r="R163" s="22">
        <v>44859</v>
      </c>
      <c r="S163" s="21" t="s">
        <v>436</v>
      </c>
      <c r="T163" s="21" t="s">
        <v>1174</v>
      </c>
      <c r="U163" s="21" t="s">
        <v>2574</v>
      </c>
      <c r="V163" s="21" t="s">
        <v>2575</v>
      </c>
      <c r="W163" s="21" t="s">
        <v>1294</v>
      </c>
      <c r="X163" s="21" t="s">
        <v>1295</v>
      </c>
      <c r="Y163" s="21"/>
      <c r="Z163" s="21" t="s">
        <v>1203</v>
      </c>
      <c r="AA163" s="21" t="s">
        <v>1180</v>
      </c>
      <c r="AB163" s="21" t="s">
        <v>1204</v>
      </c>
      <c r="AC163" s="21" t="s">
        <v>1481</v>
      </c>
      <c r="AD163" s="21" t="s">
        <v>1489</v>
      </c>
      <c r="AE163" s="21" t="s">
        <v>1180</v>
      </c>
      <c r="AF163" s="21" t="s">
        <v>1206</v>
      </c>
      <c r="AG163" s="21" t="s">
        <v>1207</v>
      </c>
      <c r="AH163" s="21"/>
      <c r="AI163" s="21"/>
      <c r="AJ163" s="21" t="s">
        <v>1208</v>
      </c>
      <c r="AK163" s="21" t="s">
        <v>1180</v>
      </c>
      <c r="AL163" s="21" t="s">
        <v>533</v>
      </c>
      <c r="AM163" s="21" t="s">
        <v>1180</v>
      </c>
      <c r="AN163" s="21" t="s">
        <v>1209</v>
      </c>
      <c r="AO163" s="21">
        <v>0</v>
      </c>
      <c r="AP163" s="21" t="s">
        <v>1490</v>
      </c>
      <c r="AQ163" s="21" t="s">
        <v>1491</v>
      </c>
      <c r="AR163" s="21" t="s">
        <v>1491</v>
      </c>
    </row>
    <row r="164" spans="1:44" ht="45" x14ac:dyDescent="0.25">
      <c r="A164" s="21" t="s">
        <v>2647</v>
      </c>
      <c r="B164" s="21" t="s">
        <v>2648</v>
      </c>
      <c r="C164" s="21" t="s">
        <v>2649</v>
      </c>
      <c r="D164" s="21">
        <v>33972108</v>
      </c>
      <c r="E164" s="21">
        <v>67604</v>
      </c>
      <c r="F164" s="21" t="s">
        <v>2647</v>
      </c>
      <c r="G164" s="21" t="s">
        <v>2650</v>
      </c>
      <c r="H164" s="21" t="s">
        <v>2651</v>
      </c>
      <c r="I164" s="21"/>
      <c r="J164" s="21" t="s">
        <v>1215</v>
      </c>
      <c r="K164" s="21" t="s">
        <v>1216</v>
      </c>
      <c r="L164" s="21"/>
      <c r="M164" s="21">
        <v>0.25</v>
      </c>
      <c r="N164" s="21"/>
      <c r="O164" s="21" t="s">
        <v>2652</v>
      </c>
      <c r="P164" s="21" t="s">
        <v>2653</v>
      </c>
      <c r="Q164" s="21" t="s">
        <v>1172</v>
      </c>
      <c r="R164" s="22">
        <v>38852</v>
      </c>
      <c r="S164" s="21" t="s">
        <v>436</v>
      </c>
      <c r="T164" s="21" t="s">
        <v>1174</v>
      </c>
      <c r="U164" s="21" t="s">
        <v>2655</v>
      </c>
      <c r="V164" s="21" t="s">
        <v>2656</v>
      </c>
      <c r="W164" s="21" t="s">
        <v>1305</v>
      </c>
      <c r="X164" s="21" t="s">
        <v>1480</v>
      </c>
      <c r="Y164" s="21"/>
      <c r="Z164" s="21" t="s">
        <v>1203</v>
      </c>
      <c r="AA164" s="21" t="s">
        <v>1180</v>
      </c>
      <c r="AB164" s="21" t="s">
        <v>1271</v>
      </c>
      <c r="AC164" s="21" t="s">
        <v>2064</v>
      </c>
      <c r="AD164" s="21" t="s">
        <v>1272</v>
      </c>
      <c r="AE164" s="21" t="s">
        <v>1184</v>
      </c>
      <c r="AF164" s="21" t="s">
        <v>1206</v>
      </c>
      <c r="AG164" s="21" t="s">
        <v>1207</v>
      </c>
      <c r="AH164" s="21"/>
      <c r="AI164" s="21"/>
      <c r="AJ164" s="21" t="s">
        <v>1187</v>
      </c>
      <c r="AK164" s="21" t="s">
        <v>1180</v>
      </c>
      <c r="AL164" s="21" t="s">
        <v>5858</v>
      </c>
      <c r="AM164" s="21" t="s">
        <v>1180</v>
      </c>
      <c r="AN164" s="21" t="s">
        <v>1189</v>
      </c>
      <c r="AO164" s="21">
        <v>0</v>
      </c>
      <c r="AP164" s="21" t="s">
        <v>1190</v>
      </c>
      <c r="AQ164" s="21" t="s">
        <v>1191</v>
      </c>
      <c r="AR164" s="21" t="s">
        <v>1274</v>
      </c>
    </row>
    <row r="165" spans="1:44" ht="45" x14ac:dyDescent="0.25">
      <c r="A165" s="21" t="s">
        <v>2657</v>
      </c>
      <c r="B165" s="21" t="s">
        <v>2658</v>
      </c>
      <c r="C165" s="21" t="s">
        <v>2659</v>
      </c>
      <c r="D165" s="21">
        <v>33811108</v>
      </c>
      <c r="E165" s="21">
        <v>67204</v>
      </c>
      <c r="F165" s="21" t="s">
        <v>2657</v>
      </c>
      <c r="G165" s="21" t="s">
        <v>2660</v>
      </c>
      <c r="H165" s="21" t="s">
        <v>2661</v>
      </c>
      <c r="I165" s="21" t="s">
        <v>6770</v>
      </c>
      <c r="J165" s="21" t="s">
        <v>1215</v>
      </c>
      <c r="K165" s="21" t="s">
        <v>1216</v>
      </c>
      <c r="L165" s="21" t="s">
        <v>1197</v>
      </c>
      <c r="M165" s="21">
        <v>0.25</v>
      </c>
      <c r="N165" s="21"/>
      <c r="O165" s="21" t="s">
        <v>2652</v>
      </c>
      <c r="P165" s="21" t="s">
        <v>2662</v>
      </c>
      <c r="Q165" s="21" t="s">
        <v>1172</v>
      </c>
      <c r="R165" s="22">
        <v>38845</v>
      </c>
      <c r="S165" s="21" t="s">
        <v>436</v>
      </c>
      <c r="T165" s="21" t="s">
        <v>1174</v>
      </c>
      <c r="U165" s="21" t="s">
        <v>2664</v>
      </c>
      <c r="V165" s="21" t="s">
        <v>2665</v>
      </c>
      <c r="W165" s="21" t="s">
        <v>1305</v>
      </c>
      <c r="X165" s="21" t="s">
        <v>1480</v>
      </c>
      <c r="Y165" s="21">
        <v>500000</v>
      </c>
      <c r="Z165" s="21" t="s">
        <v>1203</v>
      </c>
      <c r="AA165" s="21" t="s">
        <v>1180</v>
      </c>
      <c r="AB165" s="21" t="s">
        <v>1271</v>
      </c>
      <c r="AC165" s="21" t="s">
        <v>2064</v>
      </c>
      <c r="AD165" s="21" t="s">
        <v>1183</v>
      </c>
      <c r="AE165" s="21" t="s">
        <v>1184</v>
      </c>
      <c r="AF165" s="21" t="s">
        <v>1206</v>
      </c>
      <c r="AG165" s="21" t="s">
        <v>1207</v>
      </c>
      <c r="AH165" s="21"/>
      <c r="AI165" s="21"/>
      <c r="AJ165" s="21" t="s">
        <v>1187</v>
      </c>
      <c r="AK165" s="21" t="s">
        <v>1180</v>
      </c>
      <c r="AL165" s="21" t="s">
        <v>533</v>
      </c>
      <c r="AM165" s="21" t="s">
        <v>1180</v>
      </c>
      <c r="AN165" s="21" t="s">
        <v>1189</v>
      </c>
      <c r="AO165" s="21">
        <v>0</v>
      </c>
      <c r="AP165" s="21" t="s">
        <v>1190</v>
      </c>
      <c r="AQ165" s="21" t="s">
        <v>1191</v>
      </c>
      <c r="AR165" s="21" t="s">
        <v>1688</v>
      </c>
    </row>
    <row r="166" spans="1:44" ht="45" x14ac:dyDescent="0.25">
      <c r="A166" s="21" t="s">
        <v>2657</v>
      </c>
      <c r="B166" s="21" t="s">
        <v>2658</v>
      </c>
      <c r="C166" s="21" t="s">
        <v>2666</v>
      </c>
      <c r="D166" s="21">
        <v>65711908</v>
      </c>
      <c r="E166" s="21">
        <v>67204</v>
      </c>
      <c r="F166" s="21" t="s">
        <v>2657</v>
      </c>
      <c r="G166" s="21" t="s">
        <v>2667</v>
      </c>
      <c r="H166" s="21" t="s">
        <v>2668</v>
      </c>
      <c r="I166" s="21"/>
      <c r="J166" s="21" t="s">
        <v>1215</v>
      </c>
      <c r="K166" s="21" t="s">
        <v>1216</v>
      </c>
      <c r="L166" s="21" t="s">
        <v>1219</v>
      </c>
      <c r="M166" s="21">
        <v>1.5</v>
      </c>
      <c r="N166" s="21"/>
      <c r="O166" s="21" t="s">
        <v>2652</v>
      </c>
      <c r="P166" s="21" t="s">
        <v>2669</v>
      </c>
      <c r="Q166" s="21" t="s">
        <v>1172</v>
      </c>
      <c r="R166" s="22">
        <v>40148</v>
      </c>
      <c r="S166" s="21" t="s">
        <v>436</v>
      </c>
      <c r="T166" s="21" t="s">
        <v>1174</v>
      </c>
      <c r="U166" s="21" t="s">
        <v>2664</v>
      </c>
      <c r="V166" s="21" t="s">
        <v>2665</v>
      </c>
      <c r="W166" s="21" t="s">
        <v>1305</v>
      </c>
      <c r="X166" s="21" t="s">
        <v>1480</v>
      </c>
      <c r="Y166" s="21"/>
      <c r="Z166" s="21" t="s">
        <v>1220</v>
      </c>
      <c r="AA166" s="21" t="s">
        <v>1180</v>
      </c>
      <c r="AB166" s="21" t="s">
        <v>1271</v>
      </c>
      <c r="AC166" s="21" t="s">
        <v>2064</v>
      </c>
      <c r="AD166" s="21" t="s">
        <v>1183</v>
      </c>
      <c r="AE166" s="21" t="s">
        <v>1184</v>
      </c>
      <c r="AF166" s="21" t="s">
        <v>1206</v>
      </c>
      <c r="AG166" s="21" t="s">
        <v>1207</v>
      </c>
      <c r="AH166" s="21"/>
      <c r="AI166" s="21"/>
      <c r="AJ166" s="21" t="s">
        <v>1187</v>
      </c>
      <c r="AK166" s="21" t="s">
        <v>1180</v>
      </c>
      <c r="AL166" s="21" t="s">
        <v>533</v>
      </c>
      <c r="AM166" s="21" t="s">
        <v>1180</v>
      </c>
      <c r="AN166" s="21" t="s">
        <v>1189</v>
      </c>
      <c r="AO166" s="21">
        <v>0</v>
      </c>
      <c r="AP166" s="21" t="s">
        <v>1190</v>
      </c>
      <c r="AQ166" s="21" t="s">
        <v>1191</v>
      </c>
      <c r="AR166" s="21" t="s">
        <v>1688</v>
      </c>
    </row>
    <row r="167" spans="1:44" ht="45" x14ac:dyDescent="0.25">
      <c r="A167" s="21" t="s">
        <v>2670</v>
      </c>
      <c r="B167" s="21" t="s">
        <v>2671</v>
      </c>
      <c r="C167" s="21" t="s">
        <v>2672</v>
      </c>
      <c r="D167" s="21">
        <v>33808908</v>
      </c>
      <c r="E167" s="21">
        <v>66804</v>
      </c>
      <c r="F167" s="21" t="s">
        <v>2670</v>
      </c>
      <c r="G167" s="21" t="s">
        <v>2673</v>
      </c>
      <c r="H167" s="21" t="s">
        <v>2674</v>
      </c>
      <c r="I167" s="21"/>
      <c r="J167" s="21" t="s">
        <v>1215</v>
      </c>
      <c r="K167" s="21" t="s">
        <v>1216</v>
      </c>
      <c r="L167" s="21" t="s">
        <v>1197</v>
      </c>
      <c r="M167" s="21">
        <v>0.25</v>
      </c>
      <c r="N167" s="21"/>
      <c r="O167" s="21" t="s">
        <v>2652</v>
      </c>
      <c r="P167" s="21" t="s">
        <v>2675</v>
      </c>
      <c r="Q167" s="21" t="s">
        <v>1172</v>
      </c>
      <c r="R167" s="22">
        <v>38845</v>
      </c>
      <c r="S167" s="21" t="s">
        <v>436</v>
      </c>
      <c r="T167" s="21" t="s">
        <v>1174</v>
      </c>
      <c r="U167" s="21" t="s">
        <v>2676</v>
      </c>
      <c r="V167" s="21" t="s">
        <v>2677</v>
      </c>
      <c r="W167" s="21" t="s">
        <v>1305</v>
      </c>
      <c r="X167" s="21" t="s">
        <v>1480</v>
      </c>
      <c r="Y167" s="21">
        <v>500000</v>
      </c>
      <c r="Z167" s="21" t="s">
        <v>1203</v>
      </c>
      <c r="AA167" s="21" t="s">
        <v>1180</v>
      </c>
      <c r="AB167" s="21" t="s">
        <v>1271</v>
      </c>
      <c r="AC167" s="21" t="s">
        <v>2064</v>
      </c>
      <c r="AD167" s="21" t="s">
        <v>1470</v>
      </c>
      <c r="AE167" s="21" t="s">
        <v>1184</v>
      </c>
      <c r="AF167" s="21" t="s">
        <v>1206</v>
      </c>
      <c r="AG167" s="21" t="s">
        <v>1207</v>
      </c>
      <c r="AH167" s="21"/>
      <c r="AI167" s="21"/>
      <c r="AJ167" s="21" t="s">
        <v>1187</v>
      </c>
      <c r="AK167" s="21" t="s">
        <v>1180</v>
      </c>
      <c r="AL167" s="21" t="s">
        <v>5853</v>
      </c>
      <c r="AM167" s="21" t="s">
        <v>1180</v>
      </c>
      <c r="AN167" s="21" t="s">
        <v>1189</v>
      </c>
      <c r="AO167" s="21">
        <v>0</v>
      </c>
      <c r="AP167" s="21" t="s">
        <v>1190</v>
      </c>
      <c r="AQ167" s="21" t="s">
        <v>1191</v>
      </c>
      <c r="AR167" s="21" t="s">
        <v>1274</v>
      </c>
    </row>
    <row r="168" spans="1:44" ht="45" x14ac:dyDescent="0.25">
      <c r="A168" s="21" t="s">
        <v>2670</v>
      </c>
      <c r="B168" s="21" t="s">
        <v>2671</v>
      </c>
      <c r="C168" s="21" t="s">
        <v>2678</v>
      </c>
      <c r="D168" s="21">
        <v>65711508</v>
      </c>
      <c r="E168" s="21">
        <v>66804</v>
      </c>
      <c r="F168" s="21" t="s">
        <v>2670</v>
      </c>
      <c r="G168" s="21" t="s">
        <v>2679</v>
      </c>
      <c r="H168" s="21" t="s">
        <v>2680</v>
      </c>
      <c r="I168" s="21"/>
      <c r="J168" s="21" t="s">
        <v>1215</v>
      </c>
      <c r="K168" s="21" t="s">
        <v>1216</v>
      </c>
      <c r="L168" s="21" t="s">
        <v>1219</v>
      </c>
      <c r="M168" s="21">
        <v>1.2</v>
      </c>
      <c r="N168" s="21"/>
      <c r="O168" s="21" t="s">
        <v>2652</v>
      </c>
      <c r="P168" s="21" t="s">
        <v>2681</v>
      </c>
      <c r="Q168" s="21" t="s">
        <v>1172</v>
      </c>
      <c r="R168" s="22">
        <v>40148</v>
      </c>
      <c r="S168" s="21" t="s">
        <v>436</v>
      </c>
      <c r="T168" s="21" t="s">
        <v>1174</v>
      </c>
      <c r="U168" s="21" t="s">
        <v>2676</v>
      </c>
      <c r="V168" s="21" t="s">
        <v>2677</v>
      </c>
      <c r="W168" s="21" t="s">
        <v>1305</v>
      </c>
      <c r="X168" s="21" t="s">
        <v>1480</v>
      </c>
      <c r="Y168" s="21"/>
      <c r="Z168" s="21" t="s">
        <v>1220</v>
      </c>
      <c r="AA168" s="21" t="s">
        <v>1180</v>
      </c>
      <c r="AB168" s="21" t="s">
        <v>1271</v>
      </c>
      <c r="AC168" s="21" t="s">
        <v>2064</v>
      </c>
      <c r="AD168" s="21" t="s">
        <v>1470</v>
      </c>
      <c r="AE168" s="21" t="s">
        <v>1184</v>
      </c>
      <c r="AF168" s="21" t="s">
        <v>1206</v>
      </c>
      <c r="AG168" s="21" t="s">
        <v>1207</v>
      </c>
      <c r="AH168" s="21"/>
      <c r="AI168" s="21"/>
      <c r="AJ168" s="21" t="s">
        <v>1187</v>
      </c>
      <c r="AK168" s="21" t="s">
        <v>1180</v>
      </c>
      <c r="AL168" s="21" t="s">
        <v>5853</v>
      </c>
      <c r="AM168" s="21" t="s">
        <v>1180</v>
      </c>
      <c r="AN168" s="21" t="s">
        <v>1189</v>
      </c>
      <c r="AO168" s="21">
        <v>0</v>
      </c>
      <c r="AP168" s="21" t="s">
        <v>1190</v>
      </c>
      <c r="AQ168" s="21" t="s">
        <v>1191</v>
      </c>
      <c r="AR168" s="21" t="s">
        <v>1274</v>
      </c>
    </row>
    <row r="169" spans="1:44" ht="45" x14ac:dyDescent="0.25">
      <c r="A169" s="21" t="s">
        <v>2682</v>
      </c>
      <c r="B169" s="21" t="s">
        <v>2683</v>
      </c>
      <c r="C169" s="21" t="s">
        <v>2684</v>
      </c>
      <c r="D169" s="21">
        <v>65717408</v>
      </c>
      <c r="E169" s="21">
        <v>315604</v>
      </c>
      <c r="F169" s="21" t="s">
        <v>2682</v>
      </c>
      <c r="G169" s="21" t="s">
        <v>2685</v>
      </c>
      <c r="H169" s="21" t="s">
        <v>2686</v>
      </c>
      <c r="I169" s="21"/>
      <c r="J169" s="21" t="s">
        <v>1215</v>
      </c>
      <c r="K169" s="21" t="s">
        <v>1216</v>
      </c>
      <c r="L169" s="21"/>
      <c r="M169" s="21">
        <v>0.25</v>
      </c>
      <c r="N169" s="21"/>
      <c r="O169" s="21" t="s">
        <v>2652</v>
      </c>
      <c r="P169" s="21" t="s">
        <v>2687</v>
      </c>
      <c r="Q169" s="21" t="s">
        <v>1172</v>
      </c>
      <c r="R169" s="22">
        <v>40182</v>
      </c>
      <c r="S169" s="21" t="s">
        <v>436</v>
      </c>
      <c r="T169" s="21" t="s">
        <v>1174</v>
      </c>
      <c r="U169" s="21" t="s">
        <v>2688</v>
      </c>
      <c r="V169" s="21" t="s">
        <v>2689</v>
      </c>
      <c r="W169" s="21" t="s">
        <v>1305</v>
      </c>
      <c r="X169" s="21" t="s">
        <v>1480</v>
      </c>
      <c r="Y169" s="21"/>
      <c r="Z169" s="21" t="s">
        <v>1203</v>
      </c>
      <c r="AA169" s="21" t="s">
        <v>1180</v>
      </c>
      <c r="AB169" s="21" t="s">
        <v>1271</v>
      </c>
      <c r="AC169" s="21" t="s">
        <v>2064</v>
      </c>
      <c r="AD169" s="21" t="s">
        <v>1183</v>
      </c>
      <c r="AE169" s="21" t="s">
        <v>1184</v>
      </c>
      <c r="AF169" s="21" t="s">
        <v>1206</v>
      </c>
      <c r="AG169" s="21" t="s">
        <v>1207</v>
      </c>
      <c r="AH169" s="21"/>
      <c r="AI169" s="21"/>
      <c r="AJ169" s="21" t="s">
        <v>1187</v>
      </c>
      <c r="AK169" s="21" t="s">
        <v>1180</v>
      </c>
      <c r="AL169" s="21" t="s">
        <v>5853</v>
      </c>
      <c r="AM169" s="21" t="s">
        <v>1180</v>
      </c>
      <c r="AN169" s="21" t="s">
        <v>1189</v>
      </c>
      <c r="AO169" s="21">
        <v>0</v>
      </c>
      <c r="AP169" s="21" t="s">
        <v>1190</v>
      </c>
      <c r="AQ169" s="21" t="s">
        <v>1191</v>
      </c>
      <c r="AR169" s="21" t="s">
        <v>1524</v>
      </c>
    </row>
    <row r="170" spans="1:44" ht="45" x14ac:dyDescent="0.25">
      <c r="A170" s="21" t="s">
        <v>2690</v>
      </c>
      <c r="B170" s="21" t="s">
        <v>2691</v>
      </c>
      <c r="C170" s="21" t="s">
        <v>2692</v>
      </c>
      <c r="D170" s="21">
        <v>33810808</v>
      </c>
      <c r="E170" s="21">
        <v>67004</v>
      </c>
      <c r="F170" s="21" t="s">
        <v>2690</v>
      </c>
      <c r="G170" s="21" t="s">
        <v>2693</v>
      </c>
      <c r="H170" s="21" t="s">
        <v>2694</v>
      </c>
      <c r="I170" s="21"/>
      <c r="J170" s="21" t="s">
        <v>1215</v>
      </c>
      <c r="K170" s="21" t="s">
        <v>1216</v>
      </c>
      <c r="L170" s="21" t="s">
        <v>1197</v>
      </c>
      <c r="M170" s="21">
        <v>0.25</v>
      </c>
      <c r="N170" s="21"/>
      <c r="O170" s="21" t="s">
        <v>2652</v>
      </c>
      <c r="P170" s="21" t="s">
        <v>2695</v>
      </c>
      <c r="Q170" s="21" t="s">
        <v>1172</v>
      </c>
      <c r="R170" s="22">
        <v>38845</v>
      </c>
      <c r="S170" s="21" t="s">
        <v>436</v>
      </c>
      <c r="T170" s="21" t="s">
        <v>1174</v>
      </c>
      <c r="U170" s="21" t="s">
        <v>2696</v>
      </c>
      <c r="V170" s="21" t="s">
        <v>2697</v>
      </c>
      <c r="W170" s="21" t="s">
        <v>1305</v>
      </c>
      <c r="X170" s="21" t="s">
        <v>1480</v>
      </c>
      <c r="Y170" s="21">
        <v>500000</v>
      </c>
      <c r="Z170" s="21" t="s">
        <v>1203</v>
      </c>
      <c r="AA170" s="21" t="s">
        <v>1180</v>
      </c>
      <c r="AB170" s="21" t="s">
        <v>1271</v>
      </c>
      <c r="AC170" s="21" t="s">
        <v>2064</v>
      </c>
      <c r="AD170" s="21" t="s">
        <v>1183</v>
      </c>
      <c r="AE170" s="21" t="s">
        <v>1184</v>
      </c>
      <c r="AF170" s="21" t="s">
        <v>1206</v>
      </c>
      <c r="AG170" s="21" t="s">
        <v>1207</v>
      </c>
      <c r="AH170" s="21"/>
      <c r="AI170" s="21"/>
      <c r="AJ170" s="21" t="s">
        <v>1187</v>
      </c>
      <c r="AK170" s="21" t="s">
        <v>1180</v>
      </c>
      <c r="AL170" s="21" t="s">
        <v>5853</v>
      </c>
      <c r="AM170" s="21" t="s">
        <v>1180</v>
      </c>
      <c r="AN170" s="21" t="s">
        <v>1189</v>
      </c>
      <c r="AO170" s="21">
        <v>0</v>
      </c>
      <c r="AP170" s="21" t="s">
        <v>1190</v>
      </c>
      <c r="AQ170" s="21" t="s">
        <v>1191</v>
      </c>
      <c r="AR170" s="21" t="s">
        <v>1524</v>
      </c>
    </row>
    <row r="171" spans="1:44" ht="45" x14ac:dyDescent="0.25">
      <c r="A171" s="21" t="s">
        <v>2690</v>
      </c>
      <c r="B171" s="21" t="s">
        <v>2691</v>
      </c>
      <c r="C171" s="21" t="s">
        <v>2698</v>
      </c>
      <c r="D171" s="21">
        <v>65711408</v>
      </c>
      <c r="E171" s="21">
        <v>67004</v>
      </c>
      <c r="F171" s="21" t="s">
        <v>2690</v>
      </c>
      <c r="G171" s="21" t="s">
        <v>2699</v>
      </c>
      <c r="H171" s="21" t="s">
        <v>2700</v>
      </c>
      <c r="I171" s="21"/>
      <c r="J171" s="21" t="s">
        <v>1215</v>
      </c>
      <c r="K171" s="21" t="s">
        <v>1216</v>
      </c>
      <c r="L171" s="21" t="s">
        <v>1219</v>
      </c>
      <c r="M171" s="21">
        <v>1.5</v>
      </c>
      <c r="N171" s="21"/>
      <c r="O171" s="21" t="s">
        <v>2652</v>
      </c>
      <c r="P171" s="21" t="s">
        <v>2701</v>
      </c>
      <c r="Q171" s="21" t="s">
        <v>1172</v>
      </c>
      <c r="R171" s="22">
        <v>40148</v>
      </c>
      <c r="S171" s="21" t="s">
        <v>436</v>
      </c>
      <c r="T171" s="21" t="s">
        <v>1174</v>
      </c>
      <c r="U171" s="21" t="s">
        <v>2696</v>
      </c>
      <c r="V171" s="21" t="s">
        <v>2697</v>
      </c>
      <c r="W171" s="21" t="s">
        <v>1305</v>
      </c>
      <c r="X171" s="21" t="s">
        <v>1480</v>
      </c>
      <c r="Y171" s="21"/>
      <c r="Z171" s="21" t="s">
        <v>1220</v>
      </c>
      <c r="AA171" s="21" t="s">
        <v>1180</v>
      </c>
      <c r="AB171" s="21" t="s">
        <v>1271</v>
      </c>
      <c r="AC171" s="21" t="s">
        <v>2064</v>
      </c>
      <c r="AD171" s="21" t="s">
        <v>1183</v>
      </c>
      <c r="AE171" s="21" t="s">
        <v>1184</v>
      </c>
      <c r="AF171" s="21" t="s">
        <v>1206</v>
      </c>
      <c r="AG171" s="21" t="s">
        <v>1207</v>
      </c>
      <c r="AH171" s="21"/>
      <c r="AI171" s="21"/>
      <c r="AJ171" s="21" t="s">
        <v>1187</v>
      </c>
      <c r="AK171" s="21" t="s">
        <v>1180</v>
      </c>
      <c r="AL171" s="21" t="s">
        <v>5853</v>
      </c>
      <c r="AM171" s="21" t="s">
        <v>1180</v>
      </c>
      <c r="AN171" s="21" t="s">
        <v>1189</v>
      </c>
      <c r="AO171" s="21">
        <v>0</v>
      </c>
      <c r="AP171" s="21" t="s">
        <v>1190</v>
      </c>
      <c r="AQ171" s="21" t="s">
        <v>1191</v>
      </c>
      <c r="AR171" s="21" t="s">
        <v>1524</v>
      </c>
    </row>
    <row r="172" spans="1:44" ht="56.25" x14ac:dyDescent="0.25">
      <c r="A172" s="21" t="s">
        <v>461</v>
      </c>
      <c r="B172" s="21" t="s">
        <v>2728</v>
      </c>
      <c r="C172" s="21" t="s">
        <v>2729</v>
      </c>
      <c r="D172" s="21">
        <v>393308</v>
      </c>
      <c r="E172" s="21">
        <v>34204</v>
      </c>
      <c r="F172" s="21" t="s">
        <v>461</v>
      </c>
      <c r="G172" s="21" t="s">
        <v>2730</v>
      </c>
      <c r="H172" s="21" t="s">
        <v>2731</v>
      </c>
      <c r="I172" s="21" t="s">
        <v>2732</v>
      </c>
      <c r="J172" s="21" t="s">
        <v>1168</v>
      </c>
      <c r="K172" s="21" t="s">
        <v>1169</v>
      </c>
      <c r="L172" s="21" t="s">
        <v>1197</v>
      </c>
      <c r="M172" s="21">
        <v>0.36</v>
      </c>
      <c r="N172" s="21"/>
      <c r="O172" s="21" t="s">
        <v>2707</v>
      </c>
      <c r="P172" s="21" t="s">
        <v>2733</v>
      </c>
      <c r="Q172" s="21" t="s">
        <v>1172</v>
      </c>
      <c r="R172" s="22">
        <v>37025</v>
      </c>
      <c r="S172" s="21" t="s">
        <v>436</v>
      </c>
      <c r="T172" s="21" t="s">
        <v>1174</v>
      </c>
      <c r="U172" s="21" t="s">
        <v>2735</v>
      </c>
      <c r="V172" s="21" t="s">
        <v>2736</v>
      </c>
      <c r="W172" s="21" t="s">
        <v>2711</v>
      </c>
      <c r="X172" s="21" t="s">
        <v>2712</v>
      </c>
      <c r="Y172" s="21"/>
      <c r="Z172" s="21" t="s">
        <v>1203</v>
      </c>
      <c r="AA172" s="21" t="s">
        <v>1180</v>
      </c>
      <c r="AB172" s="21" t="s">
        <v>1204</v>
      </c>
      <c r="AC172" s="21" t="s">
        <v>451</v>
      </c>
      <c r="AD172" s="21" t="s">
        <v>1205</v>
      </c>
      <c r="AE172" s="21" t="s">
        <v>1180</v>
      </c>
      <c r="AF172" s="21" t="s">
        <v>1206</v>
      </c>
      <c r="AG172" s="21" t="s">
        <v>1207</v>
      </c>
      <c r="AH172" s="21"/>
      <c r="AI172" s="21" t="s">
        <v>463</v>
      </c>
      <c r="AJ172" s="21" t="s">
        <v>1208</v>
      </c>
      <c r="AK172" s="21" t="s">
        <v>1184</v>
      </c>
      <c r="AL172" s="21" t="s">
        <v>5858</v>
      </c>
      <c r="AM172" s="21" t="s">
        <v>1180</v>
      </c>
      <c r="AN172" s="21" t="s">
        <v>1209</v>
      </c>
      <c r="AO172" s="21">
        <v>0</v>
      </c>
      <c r="AP172" s="21" t="s">
        <v>1297</v>
      </c>
      <c r="AQ172" s="21" t="s">
        <v>1538</v>
      </c>
      <c r="AR172" s="21" t="s">
        <v>1539</v>
      </c>
    </row>
    <row r="173" spans="1:44" ht="56.25" x14ac:dyDescent="0.25">
      <c r="A173" s="21" t="s">
        <v>461</v>
      </c>
      <c r="B173" s="21" t="s">
        <v>2728</v>
      </c>
      <c r="C173" s="21" t="s">
        <v>2737</v>
      </c>
      <c r="D173" s="21">
        <v>38007008</v>
      </c>
      <c r="E173" s="21">
        <v>34204</v>
      </c>
      <c r="F173" s="21" t="s">
        <v>461</v>
      </c>
      <c r="G173" s="21" t="s">
        <v>2738</v>
      </c>
      <c r="H173" s="21" t="s">
        <v>2739</v>
      </c>
      <c r="I173" s="21" t="s">
        <v>2740</v>
      </c>
      <c r="J173" s="21" t="s">
        <v>1215</v>
      </c>
      <c r="K173" s="21" t="s">
        <v>1216</v>
      </c>
      <c r="L173" s="21" t="s">
        <v>1197</v>
      </c>
      <c r="M173" s="21">
        <v>0.36</v>
      </c>
      <c r="N173" s="21"/>
      <c r="O173" s="21" t="s">
        <v>2707</v>
      </c>
      <c r="P173" s="21" t="s">
        <v>2741</v>
      </c>
      <c r="Q173" s="21" t="s">
        <v>1172</v>
      </c>
      <c r="R173" s="22">
        <v>39015</v>
      </c>
      <c r="S173" s="21" t="s">
        <v>436</v>
      </c>
      <c r="T173" s="21" t="s">
        <v>1174</v>
      </c>
      <c r="U173" s="21" t="s">
        <v>2735</v>
      </c>
      <c r="V173" s="21" t="s">
        <v>2736</v>
      </c>
      <c r="W173" s="21" t="s">
        <v>2711</v>
      </c>
      <c r="X173" s="21" t="s">
        <v>2712</v>
      </c>
      <c r="Y173" s="21"/>
      <c r="Z173" s="21" t="s">
        <v>1203</v>
      </c>
      <c r="AA173" s="21" t="s">
        <v>1180</v>
      </c>
      <c r="AB173" s="21" t="s">
        <v>1204</v>
      </c>
      <c r="AC173" s="21" t="s">
        <v>451</v>
      </c>
      <c r="AD173" s="21" t="s">
        <v>1205</v>
      </c>
      <c r="AE173" s="21" t="s">
        <v>1180</v>
      </c>
      <c r="AF173" s="21" t="s">
        <v>1206</v>
      </c>
      <c r="AG173" s="21" t="s">
        <v>1207</v>
      </c>
      <c r="AH173" s="21"/>
      <c r="AI173" s="21" t="s">
        <v>463</v>
      </c>
      <c r="AJ173" s="21" t="s">
        <v>1208</v>
      </c>
      <c r="AK173" s="21" t="s">
        <v>1184</v>
      </c>
      <c r="AL173" s="21" t="s">
        <v>5858</v>
      </c>
      <c r="AM173" s="21" t="s">
        <v>1180</v>
      </c>
      <c r="AN173" s="21" t="s">
        <v>1209</v>
      </c>
      <c r="AO173" s="21">
        <v>0</v>
      </c>
      <c r="AP173" s="21" t="s">
        <v>1297</v>
      </c>
      <c r="AQ173" s="21" t="s">
        <v>1538</v>
      </c>
      <c r="AR173" s="21" t="s">
        <v>1539</v>
      </c>
    </row>
    <row r="174" spans="1:44" ht="56.25" x14ac:dyDescent="0.25">
      <c r="A174" s="21" t="s">
        <v>461</v>
      </c>
      <c r="B174" s="21" t="s">
        <v>2728</v>
      </c>
      <c r="C174" s="21" t="s">
        <v>462</v>
      </c>
      <c r="D174" s="21">
        <v>21677608</v>
      </c>
      <c r="E174" s="21">
        <v>34204</v>
      </c>
      <c r="F174" s="21" t="s">
        <v>461</v>
      </c>
      <c r="G174" s="21" t="s">
        <v>464</v>
      </c>
      <c r="H174" s="21" t="s">
        <v>2742</v>
      </c>
      <c r="I174" s="21" t="s">
        <v>2743</v>
      </c>
      <c r="J174" s="21" t="s">
        <v>1223</v>
      </c>
      <c r="K174" s="21" t="s">
        <v>1224</v>
      </c>
      <c r="L174" s="21" t="s">
        <v>1197</v>
      </c>
      <c r="M174" s="21">
        <v>0.36</v>
      </c>
      <c r="N174" s="21"/>
      <c r="O174" s="21" t="s">
        <v>2707</v>
      </c>
      <c r="P174" s="21" t="s">
        <v>2744</v>
      </c>
      <c r="Q174" s="21" t="s">
        <v>1172</v>
      </c>
      <c r="R174" s="22">
        <v>38384</v>
      </c>
      <c r="S174" s="21" t="s">
        <v>436</v>
      </c>
      <c r="T174" s="21" t="s">
        <v>1174</v>
      </c>
      <c r="U174" s="21" t="s">
        <v>2735</v>
      </c>
      <c r="V174" s="21" t="s">
        <v>2736</v>
      </c>
      <c r="W174" s="21" t="s">
        <v>2711</v>
      </c>
      <c r="X174" s="21" t="s">
        <v>2712</v>
      </c>
      <c r="Y174" s="21"/>
      <c r="Z174" s="21" t="s">
        <v>1203</v>
      </c>
      <c r="AA174" s="21" t="s">
        <v>1180</v>
      </c>
      <c r="AB174" s="21" t="s">
        <v>1204</v>
      </c>
      <c r="AC174" s="21" t="s">
        <v>451</v>
      </c>
      <c r="AD174" s="21" t="s">
        <v>1205</v>
      </c>
      <c r="AE174" s="21" t="s">
        <v>1180</v>
      </c>
      <c r="AF174" s="21" t="s">
        <v>1206</v>
      </c>
      <c r="AG174" s="21" t="s">
        <v>1207</v>
      </c>
      <c r="AH174" s="21"/>
      <c r="AI174" s="21" t="s">
        <v>463</v>
      </c>
      <c r="AJ174" s="21" t="s">
        <v>1208</v>
      </c>
      <c r="AK174" s="21" t="s">
        <v>1184</v>
      </c>
      <c r="AL174" s="21" t="s">
        <v>5858</v>
      </c>
      <c r="AM174" s="21" t="s">
        <v>1180</v>
      </c>
      <c r="AN174" s="21" t="s">
        <v>1209</v>
      </c>
      <c r="AO174" s="21">
        <v>0</v>
      </c>
      <c r="AP174" s="21" t="s">
        <v>1297</v>
      </c>
      <c r="AQ174" s="21" t="s">
        <v>1538</v>
      </c>
      <c r="AR174" s="21" t="s">
        <v>1539</v>
      </c>
    </row>
    <row r="175" spans="1:44" ht="56.25" x14ac:dyDescent="0.25">
      <c r="A175" s="21" t="s">
        <v>461</v>
      </c>
      <c r="B175" s="21" t="s">
        <v>2728</v>
      </c>
      <c r="C175" s="21" t="s">
        <v>2745</v>
      </c>
      <c r="D175" s="21">
        <v>127818708</v>
      </c>
      <c r="E175" s="21">
        <v>34204</v>
      </c>
      <c r="F175" s="21" t="s">
        <v>461</v>
      </c>
      <c r="G175" s="21" t="s">
        <v>2746</v>
      </c>
      <c r="H175" s="21" t="s">
        <v>2747</v>
      </c>
      <c r="I175" s="21" t="s">
        <v>2748</v>
      </c>
      <c r="J175" s="21" t="s">
        <v>1215</v>
      </c>
      <c r="K175" s="21" t="s">
        <v>1216</v>
      </c>
      <c r="L175" s="21" t="s">
        <v>1258</v>
      </c>
      <c r="M175" s="21">
        <v>0.23400000000000001</v>
      </c>
      <c r="N175" s="21"/>
      <c r="O175" s="21" t="s">
        <v>2707</v>
      </c>
      <c r="P175" s="21"/>
      <c r="Q175" s="21" t="s">
        <v>1172</v>
      </c>
      <c r="R175" s="22">
        <v>44713</v>
      </c>
      <c r="S175" s="21" t="s">
        <v>436</v>
      </c>
      <c r="T175" s="21" t="s">
        <v>1174</v>
      </c>
      <c r="U175" s="21" t="s">
        <v>2735</v>
      </c>
      <c r="V175" s="21" t="s">
        <v>2736</v>
      </c>
      <c r="W175" s="21" t="s">
        <v>2711</v>
      </c>
      <c r="X175" s="21" t="s">
        <v>2712</v>
      </c>
      <c r="Y175" s="21"/>
      <c r="Z175" s="21" t="s">
        <v>1220</v>
      </c>
      <c r="AA175" s="21" t="s">
        <v>1180</v>
      </c>
      <c r="AB175" s="21" t="s">
        <v>1204</v>
      </c>
      <c r="AC175" s="21" t="s">
        <v>451</v>
      </c>
      <c r="AD175" s="21" t="s">
        <v>1205</v>
      </c>
      <c r="AE175" s="21" t="s">
        <v>1180</v>
      </c>
      <c r="AF175" s="21" t="s">
        <v>1206</v>
      </c>
      <c r="AG175" s="21" t="s">
        <v>1207</v>
      </c>
      <c r="AH175" s="21"/>
      <c r="AI175" s="21" t="s">
        <v>463</v>
      </c>
      <c r="AJ175" s="21" t="s">
        <v>1208</v>
      </c>
      <c r="AK175" s="21" t="s">
        <v>1184</v>
      </c>
      <c r="AL175" s="21" t="s">
        <v>5858</v>
      </c>
      <c r="AM175" s="21" t="s">
        <v>1180</v>
      </c>
      <c r="AN175" s="21" t="s">
        <v>1209</v>
      </c>
      <c r="AO175" s="21">
        <v>0</v>
      </c>
      <c r="AP175" s="21" t="s">
        <v>1297</v>
      </c>
      <c r="AQ175" s="21" t="s">
        <v>1538</v>
      </c>
      <c r="AR175" s="21" t="s">
        <v>1539</v>
      </c>
    </row>
    <row r="176" spans="1:44" ht="45" x14ac:dyDescent="0.25">
      <c r="A176" s="21" t="s">
        <v>5831</v>
      </c>
      <c r="B176" s="21" t="s">
        <v>5830</v>
      </c>
      <c r="C176" s="21" t="s">
        <v>6769</v>
      </c>
      <c r="D176" s="21">
        <v>150609908</v>
      </c>
      <c r="E176" s="21">
        <v>362004</v>
      </c>
      <c r="F176" s="21" t="s">
        <v>5831</v>
      </c>
      <c r="G176" s="21" t="s">
        <v>6768</v>
      </c>
      <c r="H176" s="21" t="s">
        <v>6767</v>
      </c>
      <c r="I176" s="21" t="s">
        <v>6766</v>
      </c>
      <c r="J176" s="21" t="s">
        <v>1215</v>
      </c>
      <c r="K176" s="21" t="s">
        <v>1216</v>
      </c>
      <c r="L176" s="21" t="s">
        <v>1197</v>
      </c>
      <c r="M176" s="21">
        <v>0.25</v>
      </c>
      <c r="N176" s="21"/>
      <c r="O176" s="21" t="s">
        <v>2100</v>
      </c>
      <c r="P176" s="21"/>
      <c r="Q176" s="21" t="s">
        <v>1172</v>
      </c>
      <c r="R176" s="22">
        <v>46189</v>
      </c>
      <c r="S176" s="21" t="s">
        <v>436</v>
      </c>
      <c r="T176" s="21" t="s">
        <v>1174</v>
      </c>
      <c r="U176" s="21" t="s">
        <v>6753</v>
      </c>
      <c r="V176" s="21" t="s">
        <v>6752</v>
      </c>
      <c r="W176" s="21" t="s">
        <v>1362</v>
      </c>
      <c r="X176" s="21" t="s">
        <v>1230</v>
      </c>
      <c r="Y176" s="21">
        <v>500000</v>
      </c>
      <c r="Z176" s="21" t="s">
        <v>1203</v>
      </c>
      <c r="AA176" s="21" t="s">
        <v>1180</v>
      </c>
      <c r="AB176" s="21" t="s">
        <v>1204</v>
      </c>
      <c r="AC176" s="21" t="s">
        <v>450</v>
      </c>
      <c r="AD176" s="21" t="s">
        <v>1272</v>
      </c>
      <c r="AE176" s="21" t="s">
        <v>1180</v>
      </c>
      <c r="AF176" s="21" t="s">
        <v>1206</v>
      </c>
      <c r="AG176" s="21" t="s">
        <v>1207</v>
      </c>
      <c r="AH176" s="21"/>
      <c r="AI176" s="21"/>
      <c r="AJ176" s="21" t="s">
        <v>1208</v>
      </c>
      <c r="AK176" s="21" t="s">
        <v>1180</v>
      </c>
      <c r="AL176" s="21"/>
      <c r="AM176" s="21" t="s">
        <v>1180</v>
      </c>
      <c r="AN176" s="21" t="s">
        <v>1189</v>
      </c>
      <c r="AO176" s="21">
        <v>0</v>
      </c>
      <c r="AP176" s="21" t="s">
        <v>1190</v>
      </c>
      <c r="AQ176" s="21" t="s">
        <v>2160</v>
      </c>
      <c r="AR176" s="21" t="s">
        <v>2160</v>
      </c>
    </row>
    <row r="177" spans="1:44" ht="56.25" x14ac:dyDescent="0.25">
      <c r="A177" s="21" t="s">
        <v>5831</v>
      </c>
      <c r="B177" s="21" t="s">
        <v>5830</v>
      </c>
      <c r="C177" s="21" t="s">
        <v>5833</v>
      </c>
      <c r="D177" s="21">
        <v>150610008</v>
      </c>
      <c r="E177" s="21">
        <v>362004</v>
      </c>
      <c r="F177" s="21" t="s">
        <v>5831</v>
      </c>
      <c r="G177" s="21" t="s">
        <v>5832</v>
      </c>
      <c r="H177" s="21" t="s">
        <v>6765</v>
      </c>
      <c r="I177" s="21" t="s">
        <v>6764</v>
      </c>
      <c r="J177" s="21" t="s">
        <v>1223</v>
      </c>
      <c r="K177" s="21" t="s">
        <v>1224</v>
      </c>
      <c r="L177" s="21" t="s">
        <v>1197</v>
      </c>
      <c r="M177" s="21">
        <v>0.25</v>
      </c>
      <c r="N177" s="21"/>
      <c r="O177" s="21" t="s">
        <v>2100</v>
      </c>
      <c r="P177" s="21"/>
      <c r="Q177" s="21" t="s">
        <v>1172</v>
      </c>
      <c r="R177" s="22">
        <v>46189</v>
      </c>
      <c r="S177" s="21" t="s">
        <v>436</v>
      </c>
      <c r="T177" s="21" t="s">
        <v>1174</v>
      </c>
      <c r="U177" s="21" t="s">
        <v>6753</v>
      </c>
      <c r="V177" s="21" t="s">
        <v>6752</v>
      </c>
      <c r="W177" s="21" t="s">
        <v>1362</v>
      </c>
      <c r="X177" s="21" t="s">
        <v>1230</v>
      </c>
      <c r="Y177" s="21">
        <v>500000</v>
      </c>
      <c r="Z177" s="21" t="s">
        <v>1203</v>
      </c>
      <c r="AA177" s="21" t="s">
        <v>1180</v>
      </c>
      <c r="AB177" s="21" t="s">
        <v>1204</v>
      </c>
      <c r="AC177" s="21" t="s">
        <v>450</v>
      </c>
      <c r="AD177" s="21" t="s">
        <v>1272</v>
      </c>
      <c r="AE177" s="21" t="s">
        <v>1180</v>
      </c>
      <c r="AF177" s="21" t="s">
        <v>1206</v>
      </c>
      <c r="AG177" s="21" t="s">
        <v>1207</v>
      </c>
      <c r="AH177" s="21"/>
      <c r="AI177" s="21"/>
      <c r="AJ177" s="21" t="s">
        <v>1208</v>
      </c>
      <c r="AK177" s="21" t="s">
        <v>1180</v>
      </c>
      <c r="AL177" s="21"/>
      <c r="AM177" s="21" t="s">
        <v>1180</v>
      </c>
      <c r="AN177" s="21" t="s">
        <v>1189</v>
      </c>
      <c r="AO177" s="21">
        <v>0</v>
      </c>
      <c r="AP177" s="21" t="s">
        <v>1190</v>
      </c>
      <c r="AQ177" s="21" t="s">
        <v>2160</v>
      </c>
      <c r="AR177" s="21" t="s">
        <v>2160</v>
      </c>
    </row>
    <row r="178" spans="1:44" ht="45" x14ac:dyDescent="0.25">
      <c r="A178" s="21" t="s">
        <v>5831</v>
      </c>
      <c r="B178" s="21" t="s">
        <v>5830</v>
      </c>
      <c r="C178" s="21" t="s">
        <v>6763</v>
      </c>
      <c r="D178" s="21">
        <v>150609708</v>
      </c>
      <c r="E178" s="21">
        <v>362004</v>
      </c>
      <c r="F178" s="21" t="s">
        <v>5831</v>
      </c>
      <c r="G178" s="21" t="s">
        <v>6762</v>
      </c>
      <c r="H178" s="21" t="s">
        <v>6761</v>
      </c>
      <c r="I178" s="21" t="s">
        <v>6760</v>
      </c>
      <c r="J178" s="21" t="s">
        <v>1215</v>
      </c>
      <c r="K178" s="21" t="s">
        <v>1216</v>
      </c>
      <c r="L178" s="21" t="s">
        <v>1219</v>
      </c>
      <c r="M178" s="21">
        <v>0.5</v>
      </c>
      <c r="N178" s="21"/>
      <c r="O178" s="21" t="s">
        <v>2100</v>
      </c>
      <c r="P178" s="21"/>
      <c r="Q178" s="21" t="s">
        <v>1172</v>
      </c>
      <c r="R178" s="22">
        <v>46189</v>
      </c>
      <c r="S178" s="21" t="s">
        <v>436</v>
      </c>
      <c r="T178" s="21" t="s">
        <v>1174</v>
      </c>
      <c r="U178" s="21" t="s">
        <v>6753</v>
      </c>
      <c r="V178" s="21" t="s">
        <v>6752</v>
      </c>
      <c r="W178" s="21" t="s">
        <v>1362</v>
      </c>
      <c r="X178" s="21" t="s">
        <v>1230</v>
      </c>
      <c r="Y178" s="21"/>
      <c r="Z178" s="21" t="s">
        <v>1220</v>
      </c>
      <c r="AA178" s="21" t="s">
        <v>1180</v>
      </c>
      <c r="AB178" s="21" t="s">
        <v>1204</v>
      </c>
      <c r="AC178" s="21" t="s">
        <v>450</v>
      </c>
      <c r="AD178" s="21" t="s">
        <v>1272</v>
      </c>
      <c r="AE178" s="21" t="s">
        <v>1180</v>
      </c>
      <c r="AF178" s="21" t="s">
        <v>1206</v>
      </c>
      <c r="AG178" s="21" t="s">
        <v>1207</v>
      </c>
      <c r="AH178" s="21"/>
      <c r="AI178" s="21"/>
      <c r="AJ178" s="21" t="s">
        <v>1208</v>
      </c>
      <c r="AK178" s="21" t="s">
        <v>1180</v>
      </c>
      <c r="AL178" s="21"/>
      <c r="AM178" s="21" t="s">
        <v>1180</v>
      </c>
      <c r="AN178" s="21" t="s">
        <v>1189</v>
      </c>
      <c r="AO178" s="21">
        <v>0</v>
      </c>
      <c r="AP178" s="21" t="s">
        <v>1190</v>
      </c>
      <c r="AQ178" s="21" t="s">
        <v>2160</v>
      </c>
      <c r="AR178" s="21" t="s">
        <v>2160</v>
      </c>
    </row>
    <row r="179" spans="1:44" ht="56.25" x14ac:dyDescent="0.25">
      <c r="A179" s="21" t="s">
        <v>5831</v>
      </c>
      <c r="B179" s="21" t="s">
        <v>5830</v>
      </c>
      <c r="C179" s="21" t="s">
        <v>5829</v>
      </c>
      <c r="D179" s="21">
        <v>150609808</v>
      </c>
      <c r="E179" s="21">
        <v>362004</v>
      </c>
      <c r="F179" s="21" t="s">
        <v>5831</v>
      </c>
      <c r="G179" s="21" t="s">
        <v>5828</v>
      </c>
      <c r="H179" s="21" t="s">
        <v>6759</v>
      </c>
      <c r="I179" s="21" t="s">
        <v>6758</v>
      </c>
      <c r="J179" s="21" t="s">
        <v>1223</v>
      </c>
      <c r="K179" s="21" t="s">
        <v>1224</v>
      </c>
      <c r="L179" s="21" t="s">
        <v>1219</v>
      </c>
      <c r="M179" s="21">
        <v>0.5</v>
      </c>
      <c r="N179" s="21"/>
      <c r="O179" s="21" t="s">
        <v>2100</v>
      </c>
      <c r="P179" s="21"/>
      <c r="Q179" s="21" t="s">
        <v>1172</v>
      </c>
      <c r="R179" s="22">
        <v>46189</v>
      </c>
      <c r="S179" s="21" t="s">
        <v>436</v>
      </c>
      <c r="T179" s="21" t="s">
        <v>1174</v>
      </c>
      <c r="U179" s="21" t="s">
        <v>6753</v>
      </c>
      <c r="V179" s="21" t="s">
        <v>6752</v>
      </c>
      <c r="W179" s="21" t="s">
        <v>1362</v>
      </c>
      <c r="X179" s="21" t="s">
        <v>1230</v>
      </c>
      <c r="Y179" s="21"/>
      <c r="Z179" s="21" t="s">
        <v>1220</v>
      </c>
      <c r="AA179" s="21" t="s">
        <v>1180</v>
      </c>
      <c r="AB179" s="21" t="s">
        <v>1204</v>
      </c>
      <c r="AC179" s="21" t="s">
        <v>450</v>
      </c>
      <c r="AD179" s="21" t="s">
        <v>1272</v>
      </c>
      <c r="AE179" s="21" t="s">
        <v>1180</v>
      </c>
      <c r="AF179" s="21" t="s">
        <v>1206</v>
      </c>
      <c r="AG179" s="21" t="s">
        <v>1207</v>
      </c>
      <c r="AH179" s="21"/>
      <c r="AI179" s="21"/>
      <c r="AJ179" s="21" t="s">
        <v>1208</v>
      </c>
      <c r="AK179" s="21" t="s">
        <v>1180</v>
      </c>
      <c r="AL179" s="21"/>
      <c r="AM179" s="21" t="s">
        <v>1180</v>
      </c>
      <c r="AN179" s="21" t="s">
        <v>1189</v>
      </c>
      <c r="AO179" s="21">
        <v>0</v>
      </c>
      <c r="AP179" s="21" t="s">
        <v>1190</v>
      </c>
      <c r="AQ179" s="21" t="s">
        <v>2160</v>
      </c>
      <c r="AR179" s="21" t="s">
        <v>2160</v>
      </c>
    </row>
    <row r="180" spans="1:44" ht="56.25" x14ac:dyDescent="0.25">
      <c r="A180" s="21" t="s">
        <v>5831</v>
      </c>
      <c r="B180" s="21" t="s">
        <v>5830</v>
      </c>
      <c r="C180" s="21" t="s">
        <v>6757</v>
      </c>
      <c r="D180" s="21">
        <v>150610108</v>
      </c>
      <c r="E180" s="21">
        <v>362004</v>
      </c>
      <c r="F180" s="21" t="s">
        <v>5831</v>
      </c>
      <c r="G180" s="21" t="s">
        <v>6756</v>
      </c>
      <c r="H180" s="21" t="s">
        <v>6755</v>
      </c>
      <c r="I180" s="21" t="s">
        <v>6754</v>
      </c>
      <c r="J180" s="21" t="s">
        <v>1215</v>
      </c>
      <c r="K180" s="21" t="s">
        <v>1216</v>
      </c>
      <c r="L180" s="21" t="s">
        <v>1510</v>
      </c>
      <c r="M180" s="21">
        <v>0.25</v>
      </c>
      <c r="N180" s="21"/>
      <c r="O180" s="21" t="s">
        <v>2100</v>
      </c>
      <c r="P180" s="21"/>
      <c r="Q180" s="21" t="s">
        <v>1172</v>
      </c>
      <c r="R180" s="22">
        <v>46189</v>
      </c>
      <c r="S180" s="21" t="s">
        <v>436</v>
      </c>
      <c r="T180" s="21" t="s">
        <v>1174</v>
      </c>
      <c r="U180" s="21" t="s">
        <v>6753</v>
      </c>
      <c r="V180" s="21" t="s">
        <v>6752</v>
      </c>
      <c r="W180" s="21" t="s">
        <v>1362</v>
      </c>
      <c r="X180" s="21" t="s">
        <v>1230</v>
      </c>
      <c r="Y180" s="21"/>
      <c r="Z180" s="21" t="s">
        <v>1220</v>
      </c>
      <c r="AA180" s="21" t="s">
        <v>1180</v>
      </c>
      <c r="AB180" s="21" t="s">
        <v>1204</v>
      </c>
      <c r="AC180" s="21" t="s">
        <v>450</v>
      </c>
      <c r="AD180" s="21" t="s">
        <v>1272</v>
      </c>
      <c r="AE180" s="21" t="s">
        <v>1180</v>
      </c>
      <c r="AF180" s="21" t="s">
        <v>1206</v>
      </c>
      <c r="AG180" s="21" t="s">
        <v>1207</v>
      </c>
      <c r="AH180" s="21"/>
      <c r="AI180" s="21"/>
      <c r="AJ180" s="21" t="s">
        <v>1208</v>
      </c>
      <c r="AK180" s="21" t="s">
        <v>1180</v>
      </c>
      <c r="AL180" s="21"/>
      <c r="AM180" s="21" t="s">
        <v>1180</v>
      </c>
      <c r="AN180" s="21" t="s">
        <v>1189</v>
      </c>
      <c r="AO180" s="21">
        <v>0</v>
      </c>
      <c r="AP180" s="21" t="s">
        <v>1190</v>
      </c>
      <c r="AQ180" s="21" t="s">
        <v>2160</v>
      </c>
      <c r="AR180" s="21" t="s">
        <v>2160</v>
      </c>
    </row>
    <row r="181" spans="1:44" ht="56.25" x14ac:dyDescent="0.25">
      <c r="A181" s="21" t="s">
        <v>458</v>
      </c>
      <c r="B181" s="21" t="s">
        <v>5750</v>
      </c>
      <c r="C181" s="21" t="s">
        <v>2713</v>
      </c>
      <c r="D181" s="21">
        <v>73708</v>
      </c>
      <c r="E181" s="21">
        <v>13304</v>
      </c>
      <c r="F181" s="21" t="s">
        <v>458</v>
      </c>
      <c r="G181" s="21" t="s">
        <v>6326</v>
      </c>
      <c r="H181" s="21" t="s">
        <v>2715</v>
      </c>
      <c r="I181" s="21" t="s">
        <v>2716</v>
      </c>
      <c r="J181" s="21" t="s">
        <v>1168</v>
      </c>
      <c r="K181" s="21" t="s">
        <v>1169</v>
      </c>
      <c r="L181" s="21" t="s">
        <v>1197</v>
      </c>
      <c r="M181" s="21">
        <v>0.24</v>
      </c>
      <c r="N181" s="21"/>
      <c r="O181" s="21" t="s">
        <v>2707</v>
      </c>
      <c r="P181" s="21" t="s">
        <v>2717</v>
      </c>
      <c r="Q181" s="21" t="s">
        <v>1172</v>
      </c>
      <c r="R181" s="22">
        <v>35977</v>
      </c>
      <c r="S181" s="21" t="s">
        <v>436</v>
      </c>
      <c r="T181" s="21" t="s">
        <v>1174</v>
      </c>
      <c r="U181" s="21" t="s">
        <v>2709</v>
      </c>
      <c r="V181" s="21" t="s">
        <v>2710</v>
      </c>
      <c r="W181" s="21" t="s">
        <v>2711</v>
      </c>
      <c r="X181" s="21" t="s">
        <v>2712</v>
      </c>
      <c r="Y181" s="21"/>
      <c r="Z181" s="21" t="s">
        <v>1203</v>
      </c>
      <c r="AA181" s="21" t="s">
        <v>1180</v>
      </c>
      <c r="AB181" s="21" t="s">
        <v>1204</v>
      </c>
      <c r="AC181" s="21" t="s">
        <v>451</v>
      </c>
      <c r="AD181" s="21" t="s">
        <v>1205</v>
      </c>
      <c r="AE181" s="21" t="s">
        <v>1180</v>
      </c>
      <c r="AF181" s="21" t="s">
        <v>1206</v>
      </c>
      <c r="AG181" s="21" t="s">
        <v>1207</v>
      </c>
      <c r="AH181" s="21"/>
      <c r="AI181" s="21" t="s">
        <v>460</v>
      </c>
      <c r="AJ181" s="21" t="s">
        <v>1208</v>
      </c>
      <c r="AK181" s="21" t="s">
        <v>1184</v>
      </c>
      <c r="AL181" s="21" t="s">
        <v>5853</v>
      </c>
      <c r="AM181" s="21" t="s">
        <v>1180</v>
      </c>
      <c r="AN181" s="21" t="s">
        <v>1209</v>
      </c>
      <c r="AO181" s="21">
        <v>0</v>
      </c>
      <c r="AP181" s="21" t="s">
        <v>1297</v>
      </c>
      <c r="AQ181" s="21" t="s">
        <v>1298</v>
      </c>
      <c r="AR181" s="21" t="s">
        <v>1325</v>
      </c>
    </row>
    <row r="182" spans="1:44" ht="56.25" x14ac:dyDescent="0.25">
      <c r="A182" s="21" t="s">
        <v>458</v>
      </c>
      <c r="B182" s="21" t="s">
        <v>5750</v>
      </c>
      <c r="C182" s="21" t="s">
        <v>2719</v>
      </c>
      <c r="D182" s="21">
        <v>38002908</v>
      </c>
      <c r="E182" s="21">
        <v>13304</v>
      </c>
      <c r="F182" s="21" t="s">
        <v>458</v>
      </c>
      <c r="G182" s="21" t="s">
        <v>6325</v>
      </c>
      <c r="H182" s="21" t="s">
        <v>2721</v>
      </c>
      <c r="I182" s="21" t="s">
        <v>2722</v>
      </c>
      <c r="J182" s="21" t="s">
        <v>1215</v>
      </c>
      <c r="K182" s="21" t="s">
        <v>1216</v>
      </c>
      <c r="L182" s="21" t="s">
        <v>1197</v>
      </c>
      <c r="M182" s="21">
        <v>0.24</v>
      </c>
      <c r="N182" s="21"/>
      <c r="O182" s="21" t="s">
        <v>2707</v>
      </c>
      <c r="P182" s="21" t="s">
        <v>2723</v>
      </c>
      <c r="Q182" s="21" t="s">
        <v>1172</v>
      </c>
      <c r="R182" s="22">
        <v>39015</v>
      </c>
      <c r="S182" s="21" t="s">
        <v>436</v>
      </c>
      <c r="T182" s="21" t="s">
        <v>1174</v>
      </c>
      <c r="U182" s="21" t="s">
        <v>2709</v>
      </c>
      <c r="V182" s="21" t="s">
        <v>2710</v>
      </c>
      <c r="W182" s="21" t="s">
        <v>2711</v>
      </c>
      <c r="X182" s="21" t="s">
        <v>2712</v>
      </c>
      <c r="Y182" s="21"/>
      <c r="Z182" s="21" t="s">
        <v>1203</v>
      </c>
      <c r="AA182" s="21" t="s">
        <v>1180</v>
      </c>
      <c r="AB182" s="21" t="s">
        <v>1204</v>
      </c>
      <c r="AC182" s="21" t="s">
        <v>451</v>
      </c>
      <c r="AD182" s="21" t="s">
        <v>1205</v>
      </c>
      <c r="AE182" s="21" t="s">
        <v>1180</v>
      </c>
      <c r="AF182" s="21" t="s">
        <v>1206</v>
      </c>
      <c r="AG182" s="21" t="s">
        <v>1207</v>
      </c>
      <c r="AH182" s="21"/>
      <c r="AI182" s="21" t="s">
        <v>460</v>
      </c>
      <c r="AJ182" s="21" t="s">
        <v>1208</v>
      </c>
      <c r="AK182" s="21" t="s">
        <v>1184</v>
      </c>
      <c r="AL182" s="21" t="s">
        <v>5853</v>
      </c>
      <c r="AM182" s="21" t="s">
        <v>1180</v>
      </c>
      <c r="AN182" s="21" t="s">
        <v>1209</v>
      </c>
      <c r="AO182" s="21">
        <v>0</v>
      </c>
      <c r="AP182" s="21" t="s">
        <v>1297</v>
      </c>
      <c r="AQ182" s="21" t="s">
        <v>1298</v>
      </c>
      <c r="AR182" s="21" t="s">
        <v>1325</v>
      </c>
    </row>
    <row r="183" spans="1:44" ht="56.25" x14ac:dyDescent="0.25">
      <c r="A183" s="21" t="s">
        <v>458</v>
      </c>
      <c r="B183" s="21" t="s">
        <v>5750</v>
      </c>
      <c r="C183" s="21" t="s">
        <v>459</v>
      </c>
      <c r="D183" s="21">
        <v>21684308</v>
      </c>
      <c r="E183" s="21">
        <v>13304</v>
      </c>
      <c r="F183" s="21" t="s">
        <v>458</v>
      </c>
      <c r="G183" s="21" t="s">
        <v>5751</v>
      </c>
      <c r="H183" s="21" t="s">
        <v>2725</v>
      </c>
      <c r="I183" s="21" t="s">
        <v>2726</v>
      </c>
      <c r="J183" s="21" t="s">
        <v>1223</v>
      </c>
      <c r="K183" s="21" t="s">
        <v>1224</v>
      </c>
      <c r="L183" s="21" t="s">
        <v>1197</v>
      </c>
      <c r="M183" s="21">
        <v>0.24</v>
      </c>
      <c r="N183" s="21"/>
      <c r="O183" s="21" t="s">
        <v>2707</v>
      </c>
      <c r="P183" s="21" t="s">
        <v>2727</v>
      </c>
      <c r="Q183" s="21" t="s">
        <v>1172</v>
      </c>
      <c r="R183" s="22">
        <v>38384</v>
      </c>
      <c r="S183" s="21" t="s">
        <v>436</v>
      </c>
      <c r="T183" s="21" t="s">
        <v>1174</v>
      </c>
      <c r="U183" s="21" t="s">
        <v>2709</v>
      </c>
      <c r="V183" s="21" t="s">
        <v>2710</v>
      </c>
      <c r="W183" s="21" t="s">
        <v>2711</v>
      </c>
      <c r="X183" s="21" t="s">
        <v>2712</v>
      </c>
      <c r="Y183" s="21"/>
      <c r="Z183" s="21" t="s">
        <v>1203</v>
      </c>
      <c r="AA183" s="21" t="s">
        <v>1180</v>
      </c>
      <c r="AB183" s="21" t="s">
        <v>1204</v>
      </c>
      <c r="AC183" s="21" t="s">
        <v>451</v>
      </c>
      <c r="AD183" s="21" t="s">
        <v>1205</v>
      </c>
      <c r="AE183" s="21" t="s">
        <v>1180</v>
      </c>
      <c r="AF183" s="21" t="s">
        <v>1206</v>
      </c>
      <c r="AG183" s="21" t="s">
        <v>1207</v>
      </c>
      <c r="AH183" s="21"/>
      <c r="AI183" s="21" t="s">
        <v>460</v>
      </c>
      <c r="AJ183" s="21" t="s">
        <v>1208</v>
      </c>
      <c r="AK183" s="21" t="s">
        <v>1184</v>
      </c>
      <c r="AL183" s="21" t="s">
        <v>5853</v>
      </c>
      <c r="AM183" s="21" t="s">
        <v>1180</v>
      </c>
      <c r="AN183" s="21" t="s">
        <v>1209</v>
      </c>
      <c r="AO183" s="21">
        <v>0</v>
      </c>
      <c r="AP183" s="21" t="s">
        <v>1297</v>
      </c>
      <c r="AQ183" s="21" t="s">
        <v>1298</v>
      </c>
      <c r="AR183" s="21" t="s">
        <v>1325</v>
      </c>
    </row>
    <row r="184" spans="1:44" ht="56.25" x14ac:dyDescent="0.25">
      <c r="A184" s="21" t="s">
        <v>458</v>
      </c>
      <c r="B184" s="21" t="s">
        <v>5750</v>
      </c>
      <c r="C184" s="21" t="s">
        <v>2703</v>
      </c>
      <c r="D184" s="21">
        <v>127801708</v>
      </c>
      <c r="E184" s="21">
        <v>13304</v>
      </c>
      <c r="F184" s="21" t="s">
        <v>458</v>
      </c>
      <c r="G184" s="21" t="s">
        <v>6324</v>
      </c>
      <c r="H184" s="21" t="s">
        <v>2705</v>
      </c>
      <c r="I184" s="21" t="s">
        <v>2706</v>
      </c>
      <c r="J184" s="21" t="s">
        <v>1215</v>
      </c>
      <c r="K184" s="21" t="s">
        <v>1216</v>
      </c>
      <c r="L184" s="21" t="s">
        <v>1258</v>
      </c>
      <c r="M184" s="21">
        <v>0.156</v>
      </c>
      <c r="N184" s="21"/>
      <c r="O184" s="21" t="s">
        <v>2707</v>
      </c>
      <c r="P184" s="21"/>
      <c r="Q184" s="21" t="s">
        <v>1172</v>
      </c>
      <c r="R184" s="22">
        <v>44713</v>
      </c>
      <c r="S184" s="21" t="s">
        <v>436</v>
      </c>
      <c r="T184" s="21" t="s">
        <v>1174</v>
      </c>
      <c r="U184" s="21" t="s">
        <v>2709</v>
      </c>
      <c r="V184" s="21" t="s">
        <v>2710</v>
      </c>
      <c r="W184" s="21" t="s">
        <v>2711</v>
      </c>
      <c r="X184" s="21" t="s">
        <v>2712</v>
      </c>
      <c r="Y184" s="21"/>
      <c r="Z184" s="21" t="s">
        <v>1220</v>
      </c>
      <c r="AA184" s="21" t="s">
        <v>1180</v>
      </c>
      <c r="AB184" s="21" t="s">
        <v>1204</v>
      </c>
      <c r="AC184" s="21" t="s">
        <v>451</v>
      </c>
      <c r="AD184" s="21" t="s">
        <v>1205</v>
      </c>
      <c r="AE184" s="21" t="s">
        <v>1180</v>
      </c>
      <c r="AF184" s="21" t="s">
        <v>1206</v>
      </c>
      <c r="AG184" s="21" t="s">
        <v>1207</v>
      </c>
      <c r="AH184" s="21"/>
      <c r="AI184" s="21" t="s">
        <v>460</v>
      </c>
      <c r="AJ184" s="21" t="s">
        <v>1208</v>
      </c>
      <c r="AK184" s="21" t="s">
        <v>1184</v>
      </c>
      <c r="AL184" s="21" t="s">
        <v>5853</v>
      </c>
      <c r="AM184" s="21" t="s">
        <v>1180</v>
      </c>
      <c r="AN184" s="21" t="s">
        <v>1209</v>
      </c>
      <c r="AO184" s="21">
        <v>0</v>
      </c>
      <c r="AP184" s="21" t="s">
        <v>1297</v>
      </c>
      <c r="AQ184" s="21" t="s">
        <v>1298</v>
      </c>
      <c r="AR184" s="21" t="s">
        <v>1325</v>
      </c>
    </row>
    <row r="185" spans="1:44" ht="67.5" x14ac:dyDescent="0.25">
      <c r="A185" s="21" t="s">
        <v>6717</v>
      </c>
      <c r="B185" s="21" t="s">
        <v>6719</v>
      </c>
      <c r="C185" s="21" t="s">
        <v>6751</v>
      </c>
      <c r="D185" s="21">
        <v>150088208</v>
      </c>
      <c r="E185" s="21">
        <v>361604</v>
      </c>
      <c r="F185" s="21" t="s">
        <v>6717</v>
      </c>
      <c r="G185" s="21" t="s">
        <v>6750</v>
      </c>
      <c r="H185" s="21" t="s">
        <v>6749</v>
      </c>
      <c r="I185" s="21" t="s">
        <v>6748</v>
      </c>
      <c r="J185" s="21" t="s">
        <v>1168</v>
      </c>
      <c r="K185" s="21" t="s">
        <v>1169</v>
      </c>
      <c r="L185" s="21" t="s">
        <v>1197</v>
      </c>
      <c r="M185" s="21">
        <v>7.0000000000000007E-2</v>
      </c>
      <c r="N185" s="21"/>
      <c r="O185" s="21" t="s">
        <v>1323</v>
      </c>
      <c r="P185" s="21"/>
      <c r="Q185" s="21" t="s">
        <v>1172</v>
      </c>
      <c r="R185" s="22">
        <v>46174</v>
      </c>
      <c r="S185" s="21" t="s">
        <v>436</v>
      </c>
      <c r="T185" s="21" t="s">
        <v>1174</v>
      </c>
      <c r="U185" s="21" t="s">
        <v>6713</v>
      </c>
      <c r="V185" s="21" t="s">
        <v>6712</v>
      </c>
      <c r="W185" s="21" t="s">
        <v>1305</v>
      </c>
      <c r="X185" s="21" t="s">
        <v>1480</v>
      </c>
      <c r="Y185" s="21">
        <v>500000</v>
      </c>
      <c r="Z185" s="21" t="s">
        <v>1203</v>
      </c>
      <c r="AA185" s="21" t="s">
        <v>1180</v>
      </c>
      <c r="AB185" s="21" t="s">
        <v>1204</v>
      </c>
      <c r="AC185" s="21" t="s">
        <v>451</v>
      </c>
      <c r="AD185" s="21" t="s">
        <v>1205</v>
      </c>
      <c r="AE185" s="21" t="s">
        <v>1180</v>
      </c>
      <c r="AF185" s="21" t="s">
        <v>1206</v>
      </c>
      <c r="AG185" s="21" t="s">
        <v>1207</v>
      </c>
      <c r="AH185" s="21"/>
      <c r="AI185" s="21"/>
      <c r="AJ185" s="21" t="s">
        <v>1208</v>
      </c>
      <c r="AK185" s="21" t="s">
        <v>1184</v>
      </c>
      <c r="AL185" s="21" t="s">
        <v>6711</v>
      </c>
      <c r="AM185" s="21" t="s">
        <v>1180</v>
      </c>
      <c r="AN185" s="21" t="s">
        <v>1209</v>
      </c>
      <c r="AO185" s="21">
        <v>0</v>
      </c>
      <c r="AP185" s="21" t="s">
        <v>1297</v>
      </c>
      <c r="AQ185" s="21" t="s">
        <v>1538</v>
      </c>
      <c r="AR185" s="21" t="s">
        <v>4567</v>
      </c>
    </row>
    <row r="186" spans="1:44" ht="67.5" x14ac:dyDescent="0.25">
      <c r="A186" s="21" t="s">
        <v>6717</v>
      </c>
      <c r="B186" s="21" t="s">
        <v>6719</v>
      </c>
      <c r="C186" s="21" t="s">
        <v>6747</v>
      </c>
      <c r="D186" s="21">
        <v>150088108</v>
      </c>
      <c r="E186" s="21">
        <v>361604</v>
      </c>
      <c r="F186" s="21" t="s">
        <v>6717</v>
      </c>
      <c r="G186" s="21" t="s">
        <v>6746</v>
      </c>
      <c r="H186" s="21" t="s">
        <v>6745</v>
      </c>
      <c r="I186" s="21" t="s">
        <v>6744</v>
      </c>
      <c r="J186" s="21" t="s">
        <v>1215</v>
      </c>
      <c r="K186" s="21" t="s">
        <v>1216</v>
      </c>
      <c r="L186" s="21" t="s">
        <v>1197</v>
      </c>
      <c r="M186" s="21">
        <v>7.0000000000000007E-2</v>
      </c>
      <c r="N186" s="21"/>
      <c r="O186" s="21" t="s">
        <v>1323</v>
      </c>
      <c r="P186" s="21"/>
      <c r="Q186" s="21" t="s">
        <v>1172</v>
      </c>
      <c r="R186" s="22">
        <v>46174</v>
      </c>
      <c r="S186" s="21" t="s">
        <v>436</v>
      </c>
      <c r="T186" s="21" t="s">
        <v>1174</v>
      </c>
      <c r="U186" s="21" t="s">
        <v>6713</v>
      </c>
      <c r="V186" s="21" t="s">
        <v>6712</v>
      </c>
      <c r="W186" s="21" t="s">
        <v>1305</v>
      </c>
      <c r="X186" s="21" t="s">
        <v>1480</v>
      </c>
      <c r="Y186" s="21">
        <v>500000</v>
      </c>
      <c r="Z186" s="21" t="s">
        <v>1203</v>
      </c>
      <c r="AA186" s="21" t="s">
        <v>1180</v>
      </c>
      <c r="AB186" s="21" t="s">
        <v>1204</v>
      </c>
      <c r="AC186" s="21" t="s">
        <v>451</v>
      </c>
      <c r="AD186" s="21" t="s">
        <v>1205</v>
      </c>
      <c r="AE186" s="21" t="s">
        <v>1180</v>
      </c>
      <c r="AF186" s="21" t="s">
        <v>1206</v>
      </c>
      <c r="AG186" s="21" t="s">
        <v>1207</v>
      </c>
      <c r="AH186" s="21"/>
      <c r="AI186" s="21"/>
      <c r="AJ186" s="21" t="s">
        <v>1208</v>
      </c>
      <c r="AK186" s="21" t="s">
        <v>1184</v>
      </c>
      <c r="AL186" s="21" t="s">
        <v>6711</v>
      </c>
      <c r="AM186" s="21" t="s">
        <v>1180</v>
      </c>
      <c r="AN186" s="21" t="s">
        <v>1209</v>
      </c>
      <c r="AO186" s="21">
        <v>0</v>
      </c>
      <c r="AP186" s="21" t="s">
        <v>1297</v>
      </c>
      <c r="AQ186" s="21" t="s">
        <v>1538</v>
      </c>
      <c r="AR186" s="21" t="s">
        <v>4567</v>
      </c>
    </row>
    <row r="187" spans="1:44" ht="67.5" x14ac:dyDescent="0.25">
      <c r="A187" s="21" t="s">
        <v>6717</v>
      </c>
      <c r="B187" s="21" t="s">
        <v>6719</v>
      </c>
      <c r="C187" s="21" t="s">
        <v>6743</v>
      </c>
      <c r="D187" s="21">
        <v>150088308</v>
      </c>
      <c r="E187" s="21">
        <v>361604</v>
      </c>
      <c r="F187" s="21" t="s">
        <v>6717</v>
      </c>
      <c r="G187" s="21" t="s">
        <v>6742</v>
      </c>
      <c r="H187" s="21" t="s">
        <v>6741</v>
      </c>
      <c r="I187" s="21" t="s">
        <v>6740</v>
      </c>
      <c r="J187" s="21" t="s">
        <v>1223</v>
      </c>
      <c r="K187" s="21" t="s">
        <v>1224</v>
      </c>
      <c r="L187" s="21" t="s">
        <v>1197</v>
      </c>
      <c r="M187" s="21">
        <v>7.0000000000000007E-2</v>
      </c>
      <c r="N187" s="21"/>
      <c r="O187" s="21" t="s">
        <v>1323</v>
      </c>
      <c r="P187" s="21"/>
      <c r="Q187" s="21" t="s">
        <v>1172</v>
      </c>
      <c r="R187" s="22">
        <v>46174</v>
      </c>
      <c r="S187" s="21" t="s">
        <v>436</v>
      </c>
      <c r="T187" s="21" t="s">
        <v>1174</v>
      </c>
      <c r="U187" s="21" t="s">
        <v>6713</v>
      </c>
      <c r="V187" s="21" t="s">
        <v>6712</v>
      </c>
      <c r="W187" s="21" t="s">
        <v>1305</v>
      </c>
      <c r="X187" s="21" t="s">
        <v>1480</v>
      </c>
      <c r="Y187" s="21">
        <v>500000</v>
      </c>
      <c r="Z187" s="21" t="s">
        <v>1203</v>
      </c>
      <c r="AA187" s="21" t="s">
        <v>1180</v>
      </c>
      <c r="AB187" s="21" t="s">
        <v>1204</v>
      </c>
      <c r="AC187" s="21" t="s">
        <v>451</v>
      </c>
      <c r="AD187" s="21" t="s">
        <v>1205</v>
      </c>
      <c r="AE187" s="21" t="s">
        <v>1180</v>
      </c>
      <c r="AF187" s="21" t="s">
        <v>1206</v>
      </c>
      <c r="AG187" s="21" t="s">
        <v>1207</v>
      </c>
      <c r="AH187" s="21"/>
      <c r="AI187" s="21"/>
      <c r="AJ187" s="21" t="s">
        <v>1208</v>
      </c>
      <c r="AK187" s="21" t="s">
        <v>1184</v>
      </c>
      <c r="AL187" s="21" t="s">
        <v>6711</v>
      </c>
      <c r="AM187" s="21" t="s">
        <v>1180</v>
      </c>
      <c r="AN187" s="21" t="s">
        <v>1209</v>
      </c>
      <c r="AO187" s="21">
        <v>0</v>
      </c>
      <c r="AP187" s="21" t="s">
        <v>1297</v>
      </c>
      <c r="AQ187" s="21" t="s">
        <v>1538</v>
      </c>
      <c r="AR187" s="21" t="s">
        <v>4567</v>
      </c>
    </row>
    <row r="188" spans="1:44" ht="67.5" x14ac:dyDescent="0.25">
      <c r="A188" s="21" t="s">
        <v>6717</v>
      </c>
      <c r="B188" s="21" t="s">
        <v>6719</v>
      </c>
      <c r="C188" s="21" t="s">
        <v>6739</v>
      </c>
      <c r="D188" s="21">
        <v>150087908</v>
      </c>
      <c r="E188" s="21">
        <v>361604</v>
      </c>
      <c r="F188" s="21" t="s">
        <v>6717</v>
      </c>
      <c r="G188" s="21" t="s">
        <v>6738</v>
      </c>
      <c r="H188" s="21" t="s">
        <v>6737</v>
      </c>
      <c r="I188" s="21" t="s">
        <v>6736</v>
      </c>
      <c r="J188" s="21" t="s">
        <v>1168</v>
      </c>
      <c r="K188" s="21" t="s">
        <v>1169</v>
      </c>
      <c r="L188" s="21" t="s">
        <v>1219</v>
      </c>
      <c r="M188" s="21">
        <v>0.14000000000000001</v>
      </c>
      <c r="N188" s="21"/>
      <c r="O188" s="21" t="s">
        <v>1323</v>
      </c>
      <c r="P188" s="21"/>
      <c r="Q188" s="21" t="s">
        <v>1172</v>
      </c>
      <c r="R188" s="22">
        <v>46174</v>
      </c>
      <c r="S188" s="21" t="s">
        <v>436</v>
      </c>
      <c r="T188" s="21" t="s">
        <v>1174</v>
      </c>
      <c r="U188" s="21" t="s">
        <v>6713</v>
      </c>
      <c r="V188" s="21" t="s">
        <v>6712</v>
      </c>
      <c r="W188" s="21" t="s">
        <v>1305</v>
      </c>
      <c r="X188" s="21" t="s">
        <v>1480</v>
      </c>
      <c r="Y188" s="21"/>
      <c r="Z188" s="21" t="s">
        <v>1220</v>
      </c>
      <c r="AA188" s="21" t="s">
        <v>1180</v>
      </c>
      <c r="AB188" s="21" t="s">
        <v>1204</v>
      </c>
      <c r="AC188" s="21" t="s">
        <v>451</v>
      </c>
      <c r="AD188" s="21" t="s">
        <v>1205</v>
      </c>
      <c r="AE188" s="21" t="s">
        <v>1180</v>
      </c>
      <c r="AF188" s="21" t="s">
        <v>1206</v>
      </c>
      <c r="AG188" s="21" t="s">
        <v>1207</v>
      </c>
      <c r="AH188" s="21"/>
      <c r="AI188" s="21"/>
      <c r="AJ188" s="21" t="s">
        <v>1208</v>
      </c>
      <c r="AK188" s="21" t="s">
        <v>1184</v>
      </c>
      <c r="AL188" s="21" t="s">
        <v>6711</v>
      </c>
      <c r="AM188" s="21" t="s">
        <v>1180</v>
      </c>
      <c r="AN188" s="21" t="s">
        <v>1209</v>
      </c>
      <c r="AO188" s="21">
        <v>0</v>
      </c>
      <c r="AP188" s="21" t="s">
        <v>1297</v>
      </c>
      <c r="AQ188" s="21" t="s">
        <v>1538</v>
      </c>
      <c r="AR188" s="21" t="s">
        <v>4567</v>
      </c>
    </row>
    <row r="189" spans="1:44" ht="67.5" x14ac:dyDescent="0.25">
      <c r="A189" s="21" t="s">
        <v>6717</v>
      </c>
      <c r="B189" s="21" t="s">
        <v>6719</v>
      </c>
      <c r="C189" s="21" t="s">
        <v>6735</v>
      </c>
      <c r="D189" s="21">
        <v>150087808</v>
      </c>
      <c r="E189" s="21">
        <v>361604</v>
      </c>
      <c r="F189" s="21" t="s">
        <v>6717</v>
      </c>
      <c r="G189" s="21" t="s">
        <v>6734</v>
      </c>
      <c r="H189" s="21" t="s">
        <v>6733</v>
      </c>
      <c r="I189" s="21" t="s">
        <v>6732</v>
      </c>
      <c r="J189" s="21" t="s">
        <v>1215</v>
      </c>
      <c r="K189" s="21" t="s">
        <v>1216</v>
      </c>
      <c r="L189" s="21" t="s">
        <v>1219</v>
      </c>
      <c r="M189" s="21">
        <v>0.14000000000000001</v>
      </c>
      <c r="N189" s="21"/>
      <c r="O189" s="21" t="s">
        <v>1323</v>
      </c>
      <c r="P189" s="21"/>
      <c r="Q189" s="21" t="s">
        <v>1172</v>
      </c>
      <c r="R189" s="22">
        <v>46174</v>
      </c>
      <c r="S189" s="21" t="s">
        <v>436</v>
      </c>
      <c r="T189" s="21" t="s">
        <v>1174</v>
      </c>
      <c r="U189" s="21" t="s">
        <v>6713</v>
      </c>
      <c r="V189" s="21" t="s">
        <v>6712</v>
      </c>
      <c r="W189" s="21" t="s">
        <v>1305</v>
      </c>
      <c r="X189" s="21" t="s">
        <v>1480</v>
      </c>
      <c r="Y189" s="21"/>
      <c r="Z189" s="21" t="s">
        <v>1220</v>
      </c>
      <c r="AA189" s="21" t="s">
        <v>1180</v>
      </c>
      <c r="AB189" s="21" t="s">
        <v>1204</v>
      </c>
      <c r="AC189" s="21" t="s">
        <v>451</v>
      </c>
      <c r="AD189" s="21" t="s">
        <v>1205</v>
      </c>
      <c r="AE189" s="21" t="s">
        <v>1180</v>
      </c>
      <c r="AF189" s="21" t="s">
        <v>1206</v>
      </c>
      <c r="AG189" s="21" t="s">
        <v>1207</v>
      </c>
      <c r="AH189" s="21"/>
      <c r="AI189" s="21"/>
      <c r="AJ189" s="21" t="s">
        <v>1208</v>
      </c>
      <c r="AK189" s="21" t="s">
        <v>1184</v>
      </c>
      <c r="AL189" s="21" t="s">
        <v>6711</v>
      </c>
      <c r="AM189" s="21" t="s">
        <v>1180</v>
      </c>
      <c r="AN189" s="21" t="s">
        <v>1209</v>
      </c>
      <c r="AO189" s="21">
        <v>0</v>
      </c>
      <c r="AP189" s="21" t="s">
        <v>1297</v>
      </c>
      <c r="AQ189" s="21" t="s">
        <v>1538</v>
      </c>
      <c r="AR189" s="21" t="s">
        <v>4567</v>
      </c>
    </row>
    <row r="190" spans="1:44" ht="67.5" x14ac:dyDescent="0.25">
      <c r="A190" s="21" t="s">
        <v>6717</v>
      </c>
      <c r="B190" s="21" t="s">
        <v>6719</v>
      </c>
      <c r="C190" s="21" t="s">
        <v>6731</v>
      </c>
      <c r="D190" s="21">
        <v>150088008</v>
      </c>
      <c r="E190" s="21">
        <v>361604</v>
      </c>
      <c r="F190" s="21" t="s">
        <v>6717</v>
      </c>
      <c r="G190" s="21" t="s">
        <v>6730</v>
      </c>
      <c r="H190" s="21" t="s">
        <v>6729</v>
      </c>
      <c r="I190" s="21" t="s">
        <v>6728</v>
      </c>
      <c r="J190" s="21" t="s">
        <v>1223</v>
      </c>
      <c r="K190" s="21" t="s">
        <v>1224</v>
      </c>
      <c r="L190" s="21" t="s">
        <v>1219</v>
      </c>
      <c r="M190" s="21">
        <v>0.14000000000000001</v>
      </c>
      <c r="N190" s="21"/>
      <c r="O190" s="21" t="s">
        <v>1323</v>
      </c>
      <c r="P190" s="21"/>
      <c r="Q190" s="21" t="s">
        <v>1172</v>
      </c>
      <c r="R190" s="22">
        <v>46174</v>
      </c>
      <c r="S190" s="21" t="s">
        <v>436</v>
      </c>
      <c r="T190" s="21" t="s">
        <v>1174</v>
      </c>
      <c r="U190" s="21" t="s">
        <v>6713</v>
      </c>
      <c r="V190" s="21" t="s">
        <v>6712</v>
      </c>
      <c r="W190" s="21" t="s">
        <v>1305</v>
      </c>
      <c r="X190" s="21" t="s">
        <v>1480</v>
      </c>
      <c r="Y190" s="21"/>
      <c r="Z190" s="21" t="s">
        <v>1220</v>
      </c>
      <c r="AA190" s="21" t="s">
        <v>1180</v>
      </c>
      <c r="AB190" s="21" t="s">
        <v>1204</v>
      </c>
      <c r="AC190" s="21" t="s">
        <v>451</v>
      </c>
      <c r="AD190" s="21" t="s">
        <v>1205</v>
      </c>
      <c r="AE190" s="21" t="s">
        <v>1180</v>
      </c>
      <c r="AF190" s="21" t="s">
        <v>1206</v>
      </c>
      <c r="AG190" s="21" t="s">
        <v>1207</v>
      </c>
      <c r="AH190" s="21"/>
      <c r="AI190" s="21"/>
      <c r="AJ190" s="21" t="s">
        <v>1208</v>
      </c>
      <c r="AK190" s="21" t="s">
        <v>1184</v>
      </c>
      <c r="AL190" s="21" t="s">
        <v>6711</v>
      </c>
      <c r="AM190" s="21" t="s">
        <v>1180</v>
      </c>
      <c r="AN190" s="21" t="s">
        <v>1209</v>
      </c>
      <c r="AO190" s="21">
        <v>0</v>
      </c>
      <c r="AP190" s="21" t="s">
        <v>1297</v>
      </c>
      <c r="AQ190" s="21" t="s">
        <v>1538</v>
      </c>
      <c r="AR190" s="21" t="s">
        <v>4567</v>
      </c>
    </row>
    <row r="191" spans="1:44" ht="67.5" x14ac:dyDescent="0.25">
      <c r="A191" s="21" t="s">
        <v>6717</v>
      </c>
      <c r="B191" s="21" t="s">
        <v>6719</v>
      </c>
      <c r="C191" s="21" t="s">
        <v>6727</v>
      </c>
      <c r="D191" s="21">
        <v>150088508</v>
      </c>
      <c r="E191" s="21">
        <v>361604</v>
      </c>
      <c r="F191" s="21" t="s">
        <v>6717</v>
      </c>
      <c r="G191" s="21" t="s">
        <v>6726</v>
      </c>
      <c r="H191" s="21" t="s">
        <v>6725</v>
      </c>
      <c r="I191" s="21" t="s">
        <v>6724</v>
      </c>
      <c r="J191" s="21" t="s">
        <v>1168</v>
      </c>
      <c r="K191" s="21" t="s">
        <v>1169</v>
      </c>
      <c r="L191" s="21" t="s">
        <v>1510</v>
      </c>
      <c r="M191" s="21">
        <v>7.0000000000000007E-2</v>
      </c>
      <c r="N191" s="21"/>
      <c r="O191" s="21" t="s">
        <v>1323</v>
      </c>
      <c r="P191" s="21"/>
      <c r="Q191" s="21" t="s">
        <v>1172</v>
      </c>
      <c r="R191" s="22">
        <v>46174</v>
      </c>
      <c r="S191" s="21" t="s">
        <v>436</v>
      </c>
      <c r="T191" s="21" t="s">
        <v>1174</v>
      </c>
      <c r="U191" s="21" t="s">
        <v>6713</v>
      </c>
      <c r="V191" s="21" t="s">
        <v>6712</v>
      </c>
      <c r="W191" s="21" t="s">
        <v>1305</v>
      </c>
      <c r="X191" s="21" t="s">
        <v>1480</v>
      </c>
      <c r="Y191" s="21"/>
      <c r="Z191" s="21" t="s">
        <v>1220</v>
      </c>
      <c r="AA191" s="21" t="s">
        <v>1180</v>
      </c>
      <c r="AB191" s="21" t="s">
        <v>1204</v>
      </c>
      <c r="AC191" s="21" t="s">
        <v>451</v>
      </c>
      <c r="AD191" s="21" t="s">
        <v>1205</v>
      </c>
      <c r="AE191" s="21" t="s">
        <v>1180</v>
      </c>
      <c r="AF191" s="21" t="s">
        <v>1206</v>
      </c>
      <c r="AG191" s="21" t="s">
        <v>1207</v>
      </c>
      <c r="AH191" s="21"/>
      <c r="AI191" s="21"/>
      <c r="AJ191" s="21" t="s">
        <v>1208</v>
      </c>
      <c r="AK191" s="21" t="s">
        <v>1184</v>
      </c>
      <c r="AL191" s="21" t="s">
        <v>6711</v>
      </c>
      <c r="AM191" s="21" t="s">
        <v>1180</v>
      </c>
      <c r="AN191" s="21" t="s">
        <v>1209</v>
      </c>
      <c r="AO191" s="21">
        <v>0</v>
      </c>
      <c r="AP191" s="21" t="s">
        <v>1297</v>
      </c>
      <c r="AQ191" s="21" t="s">
        <v>1538</v>
      </c>
      <c r="AR191" s="21" t="s">
        <v>4567</v>
      </c>
    </row>
    <row r="192" spans="1:44" ht="67.5" x14ac:dyDescent="0.25">
      <c r="A192" s="21" t="s">
        <v>6717</v>
      </c>
      <c r="B192" s="21" t="s">
        <v>6719</v>
      </c>
      <c r="C192" s="21" t="s">
        <v>6723</v>
      </c>
      <c r="D192" s="21">
        <v>150088408</v>
      </c>
      <c r="E192" s="21">
        <v>361604</v>
      </c>
      <c r="F192" s="21" t="s">
        <v>6717</v>
      </c>
      <c r="G192" s="21" t="s">
        <v>6722</v>
      </c>
      <c r="H192" s="21" t="s">
        <v>6721</v>
      </c>
      <c r="I192" s="21" t="s">
        <v>6720</v>
      </c>
      <c r="J192" s="21" t="s">
        <v>1215</v>
      </c>
      <c r="K192" s="21" t="s">
        <v>1216</v>
      </c>
      <c r="L192" s="21" t="s">
        <v>1510</v>
      </c>
      <c r="M192" s="21">
        <v>7.0000000000000007E-2</v>
      </c>
      <c r="N192" s="21"/>
      <c r="O192" s="21" t="s">
        <v>1323</v>
      </c>
      <c r="P192" s="21"/>
      <c r="Q192" s="21" t="s">
        <v>1172</v>
      </c>
      <c r="R192" s="22">
        <v>46174</v>
      </c>
      <c r="S192" s="21" t="s">
        <v>436</v>
      </c>
      <c r="T192" s="21" t="s">
        <v>1174</v>
      </c>
      <c r="U192" s="21" t="s">
        <v>6713</v>
      </c>
      <c r="V192" s="21" t="s">
        <v>6712</v>
      </c>
      <c r="W192" s="21" t="s">
        <v>1305</v>
      </c>
      <c r="X192" s="21" t="s">
        <v>1480</v>
      </c>
      <c r="Y192" s="21"/>
      <c r="Z192" s="21" t="s">
        <v>1220</v>
      </c>
      <c r="AA192" s="21" t="s">
        <v>1180</v>
      </c>
      <c r="AB192" s="21" t="s">
        <v>1204</v>
      </c>
      <c r="AC192" s="21" t="s">
        <v>451</v>
      </c>
      <c r="AD192" s="21" t="s">
        <v>1205</v>
      </c>
      <c r="AE192" s="21" t="s">
        <v>1180</v>
      </c>
      <c r="AF192" s="21" t="s">
        <v>1206</v>
      </c>
      <c r="AG192" s="21" t="s">
        <v>1207</v>
      </c>
      <c r="AH192" s="21"/>
      <c r="AI192" s="21"/>
      <c r="AJ192" s="21" t="s">
        <v>1208</v>
      </c>
      <c r="AK192" s="21" t="s">
        <v>1184</v>
      </c>
      <c r="AL192" s="21" t="s">
        <v>6711</v>
      </c>
      <c r="AM192" s="21" t="s">
        <v>1180</v>
      </c>
      <c r="AN192" s="21" t="s">
        <v>1209</v>
      </c>
      <c r="AO192" s="21">
        <v>0</v>
      </c>
      <c r="AP192" s="21" t="s">
        <v>1297</v>
      </c>
      <c r="AQ192" s="21" t="s">
        <v>1538</v>
      </c>
      <c r="AR192" s="21" t="s">
        <v>4567</v>
      </c>
    </row>
    <row r="193" spans="1:44" ht="67.5" x14ac:dyDescent="0.25">
      <c r="A193" s="21" t="s">
        <v>6717</v>
      </c>
      <c r="B193" s="21" t="s">
        <v>6719</v>
      </c>
      <c r="C193" s="21" t="s">
        <v>6718</v>
      </c>
      <c r="D193" s="21">
        <v>153851908</v>
      </c>
      <c r="E193" s="21">
        <v>361604</v>
      </c>
      <c r="F193" s="21" t="s">
        <v>6717</v>
      </c>
      <c r="G193" s="21" t="s">
        <v>6716</v>
      </c>
      <c r="H193" s="21" t="s">
        <v>6715</v>
      </c>
      <c r="I193" s="21" t="s">
        <v>6714</v>
      </c>
      <c r="J193" s="21" t="s">
        <v>1223</v>
      </c>
      <c r="K193" s="21" t="s">
        <v>1224</v>
      </c>
      <c r="L193" s="21" t="s">
        <v>1179</v>
      </c>
      <c r="M193" s="21">
        <v>0.28000000000000003</v>
      </c>
      <c r="N193" s="21"/>
      <c r="O193" s="21" t="s">
        <v>1323</v>
      </c>
      <c r="P193" s="21"/>
      <c r="Q193" s="21" t="s">
        <v>1172</v>
      </c>
      <c r="R193" s="22">
        <v>46266</v>
      </c>
      <c r="S193" s="21" t="s">
        <v>436</v>
      </c>
      <c r="T193" s="21" t="s">
        <v>1174</v>
      </c>
      <c r="U193" s="21" t="s">
        <v>6713</v>
      </c>
      <c r="V193" s="21" t="s">
        <v>6712</v>
      </c>
      <c r="W193" s="21" t="s">
        <v>1305</v>
      </c>
      <c r="X193" s="21" t="s">
        <v>1480</v>
      </c>
      <c r="Y193" s="21"/>
      <c r="Z193" s="21" t="s">
        <v>1220</v>
      </c>
      <c r="AA193" s="21" t="s">
        <v>1180</v>
      </c>
      <c r="AB193" s="21" t="s">
        <v>1204</v>
      </c>
      <c r="AC193" s="21" t="s">
        <v>451</v>
      </c>
      <c r="AD193" s="21" t="s">
        <v>1205</v>
      </c>
      <c r="AE193" s="21" t="s">
        <v>1180</v>
      </c>
      <c r="AF193" s="21" t="s">
        <v>1206</v>
      </c>
      <c r="AG193" s="21" t="s">
        <v>1207</v>
      </c>
      <c r="AH193" s="21"/>
      <c r="AI193" s="21"/>
      <c r="AJ193" s="21" t="s">
        <v>1208</v>
      </c>
      <c r="AK193" s="21" t="s">
        <v>1184</v>
      </c>
      <c r="AL193" s="21" t="s">
        <v>6711</v>
      </c>
      <c r="AM193" s="21" t="s">
        <v>1180</v>
      </c>
      <c r="AN193" s="21" t="s">
        <v>1209</v>
      </c>
      <c r="AO193" s="21">
        <v>0</v>
      </c>
      <c r="AP193" s="21" t="s">
        <v>1297</v>
      </c>
      <c r="AQ193" s="21" t="s">
        <v>1538</v>
      </c>
      <c r="AR193" s="21" t="s">
        <v>4567</v>
      </c>
    </row>
    <row r="194" spans="1:44" ht="67.5" x14ac:dyDescent="0.25">
      <c r="A194" s="21" t="s">
        <v>6676</v>
      </c>
      <c r="B194" s="21" t="s">
        <v>6678</v>
      </c>
      <c r="C194" s="21" t="s">
        <v>6710</v>
      </c>
      <c r="D194" s="21">
        <v>152235108</v>
      </c>
      <c r="E194" s="21">
        <v>362404</v>
      </c>
      <c r="F194" s="21" t="s">
        <v>6676</v>
      </c>
      <c r="G194" s="21" t="s">
        <v>6709</v>
      </c>
      <c r="H194" s="21" t="s">
        <v>6708</v>
      </c>
      <c r="I194" s="21" t="s">
        <v>6707</v>
      </c>
      <c r="J194" s="21" t="s">
        <v>1168</v>
      </c>
      <c r="K194" s="21" t="s">
        <v>1169</v>
      </c>
      <c r="L194" s="21" t="s">
        <v>1197</v>
      </c>
      <c r="M194" s="21">
        <v>0.75</v>
      </c>
      <c r="N194" s="21"/>
      <c r="O194" s="21" t="s">
        <v>1763</v>
      </c>
      <c r="P194" s="21"/>
      <c r="Q194" s="21" t="s">
        <v>1172</v>
      </c>
      <c r="R194" s="22">
        <v>46204</v>
      </c>
      <c r="S194" s="21" t="s">
        <v>436</v>
      </c>
      <c r="T194" s="21" t="s">
        <v>1174</v>
      </c>
      <c r="U194" s="21" t="s">
        <v>6672</v>
      </c>
      <c r="V194" s="21" t="s">
        <v>6671</v>
      </c>
      <c r="W194" s="21" t="s">
        <v>2711</v>
      </c>
      <c r="X194" s="21" t="s">
        <v>2712</v>
      </c>
      <c r="Y194" s="21">
        <v>500000</v>
      </c>
      <c r="Z194" s="21" t="s">
        <v>1203</v>
      </c>
      <c r="AA194" s="21" t="s">
        <v>1180</v>
      </c>
      <c r="AB194" s="21" t="s">
        <v>1204</v>
      </c>
      <c r="AC194" s="21" t="s">
        <v>450</v>
      </c>
      <c r="AD194" s="21" t="s">
        <v>1489</v>
      </c>
      <c r="AE194" s="21" t="s">
        <v>1180</v>
      </c>
      <c r="AF194" s="21" t="s">
        <v>1206</v>
      </c>
      <c r="AG194" s="21" t="s">
        <v>1207</v>
      </c>
      <c r="AH194" s="21"/>
      <c r="AI194" s="21"/>
      <c r="AJ194" s="21" t="s">
        <v>1208</v>
      </c>
      <c r="AK194" s="21" t="s">
        <v>1180</v>
      </c>
      <c r="AL194" s="21" t="s">
        <v>533</v>
      </c>
      <c r="AM194" s="21" t="s">
        <v>1180</v>
      </c>
      <c r="AN194" s="21" t="s">
        <v>1189</v>
      </c>
      <c r="AO194" s="21">
        <v>0</v>
      </c>
      <c r="AP194" s="21" t="s">
        <v>1490</v>
      </c>
      <c r="AQ194" s="21" t="s">
        <v>1561</v>
      </c>
      <c r="AR194" s="21" t="s">
        <v>1561</v>
      </c>
    </row>
    <row r="195" spans="1:44" ht="67.5" x14ac:dyDescent="0.25">
      <c r="A195" s="21" t="s">
        <v>6676</v>
      </c>
      <c r="B195" s="21" t="s">
        <v>6678</v>
      </c>
      <c r="C195" s="21" t="s">
        <v>6706</v>
      </c>
      <c r="D195" s="21">
        <v>152235008</v>
      </c>
      <c r="E195" s="21">
        <v>362404</v>
      </c>
      <c r="F195" s="21" t="s">
        <v>6676</v>
      </c>
      <c r="G195" s="21" t="s">
        <v>6705</v>
      </c>
      <c r="H195" s="21" t="s">
        <v>6704</v>
      </c>
      <c r="I195" s="21" t="s">
        <v>6703</v>
      </c>
      <c r="J195" s="21" t="s">
        <v>1215</v>
      </c>
      <c r="K195" s="21" t="s">
        <v>1216</v>
      </c>
      <c r="L195" s="21" t="s">
        <v>1197</v>
      </c>
      <c r="M195" s="21">
        <v>0.75</v>
      </c>
      <c r="N195" s="21"/>
      <c r="O195" s="21" t="s">
        <v>1763</v>
      </c>
      <c r="P195" s="21"/>
      <c r="Q195" s="21" t="s">
        <v>1172</v>
      </c>
      <c r="R195" s="22">
        <v>46204</v>
      </c>
      <c r="S195" s="21" t="s">
        <v>436</v>
      </c>
      <c r="T195" s="21" t="s">
        <v>1174</v>
      </c>
      <c r="U195" s="21" t="s">
        <v>6672</v>
      </c>
      <c r="V195" s="21" t="s">
        <v>6671</v>
      </c>
      <c r="W195" s="21" t="s">
        <v>2711</v>
      </c>
      <c r="X195" s="21" t="s">
        <v>2712</v>
      </c>
      <c r="Y195" s="21">
        <v>500000</v>
      </c>
      <c r="Z195" s="21" t="s">
        <v>1203</v>
      </c>
      <c r="AA195" s="21" t="s">
        <v>1180</v>
      </c>
      <c r="AB195" s="21" t="s">
        <v>1204</v>
      </c>
      <c r="AC195" s="21" t="s">
        <v>450</v>
      </c>
      <c r="AD195" s="21" t="s">
        <v>1489</v>
      </c>
      <c r="AE195" s="21" t="s">
        <v>1180</v>
      </c>
      <c r="AF195" s="21" t="s">
        <v>1206</v>
      </c>
      <c r="AG195" s="21" t="s">
        <v>1207</v>
      </c>
      <c r="AH195" s="21"/>
      <c r="AI195" s="21"/>
      <c r="AJ195" s="21" t="s">
        <v>1208</v>
      </c>
      <c r="AK195" s="21" t="s">
        <v>1180</v>
      </c>
      <c r="AL195" s="21" t="s">
        <v>533</v>
      </c>
      <c r="AM195" s="21" t="s">
        <v>1180</v>
      </c>
      <c r="AN195" s="21" t="s">
        <v>1189</v>
      </c>
      <c r="AO195" s="21">
        <v>0</v>
      </c>
      <c r="AP195" s="21" t="s">
        <v>1490</v>
      </c>
      <c r="AQ195" s="21" t="s">
        <v>1561</v>
      </c>
      <c r="AR195" s="21" t="s">
        <v>1561</v>
      </c>
    </row>
    <row r="196" spans="1:44" ht="78.75" x14ac:dyDescent="0.25">
      <c r="A196" s="21" t="s">
        <v>6676</v>
      </c>
      <c r="B196" s="21" t="s">
        <v>6678</v>
      </c>
      <c r="C196" s="21" t="s">
        <v>6702</v>
      </c>
      <c r="D196" s="21">
        <v>152235208</v>
      </c>
      <c r="E196" s="21">
        <v>362404</v>
      </c>
      <c r="F196" s="21" t="s">
        <v>6676</v>
      </c>
      <c r="G196" s="21" t="s">
        <v>6701</v>
      </c>
      <c r="H196" s="21" t="s">
        <v>6700</v>
      </c>
      <c r="I196" s="21" t="s">
        <v>6699</v>
      </c>
      <c r="J196" s="21" t="s">
        <v>1223</v>
      </c>
      <c r="K196" s="21" t="s">
        <v>1224</v>
      </c>
      <c r="L196" s="21" t="s">
        <v>1197</v>
      </c>
      <c r="M196" s="21">
        <v>0.75</v>
      </c>
      <c r="N196" s="21"/>
      <c r="O196" s="21" t="s">
        <v>1763</v>
      </c>
      <c r="P196" s="21"/>
      <c r="Q196" s="21" t="s">
        <v>1172</v>
      </c>
      <c r="R196" s="22">
        <v>46204</v>
      </c>
      <c r="S196" s="21" t="s">
        <v>436</v>
      </c>
      <c r="T196" s="21" t="s">
        <v>1174</v>
      </c>
      <c r="U196" s="21" t="s">
        <v>6672</v>
      </c>
      <c r="V196" s="21" t="s">
        <v>6671</v>
      </c>
      <c r="W196" s="21" t="s">
        <v>2711</v>
      </c>
      <c r="X196" s="21" t="s">
        <v>2712</v>
      </c>
      <c r="Y196" s="21">
        <v>500000</v>
      </c>
      <c r="Z196" s="21" t="s">
        <v>1203</v>
      </c>
      <c r="AA196" s="21" t="s">
        <v>1180</v>
      </c>
      <c r="AB196" s="21" t="s">
        <v>1204</v>
      </c>
      <c r="AC196" s="21" t="s">
        <v>450</v>
      </c>
      <c r="AD196" s="21" t="s">
        <v>1489</v>
      </c>
      <c r="AE196" s="21" t="s">
        <v>1180</v>
      </c>
      <c r="AF196" s="21" t="s">
        <v>1206</v>
      </c>
      <c r="AG196" s="21" t="s">
        <v>1207</v>
      </c>
      <c r="AH196" s="21"/>
      <c r="AI196" s="21"/>
      <c r="AJ196" s="21" t="s">
        <v>1208</v>
      </c>
      <c r="AK196" s="21" t="s">
        <v>1180</v>
      </c>
      <c r="AL196" s="21" t="s">
        <v>533</v>
      </c>
      <c r="AM196" s="21" t="s">
        <v>1180</v>
      </c>
      <c r="AN196" s="21" t="s">
        <v>1189</v>
      </c>
      <c r="AO196" s="21">
        <v>0</v>
      </c>
      <c r="AP196" s="21" t="s">
        <v>1490</v>
      </c>
      <c r="AQ196" s="21" t="s">
        <v>1561</v>
      </c>
      <c r="AR196" s="21" t="s">
        <v>1561</v>
      </c>
    </row>
    <row r="197" spans="1:44" ht="78.75" x14ac:dyDescent="0.25">
      <c r="A197" s="21" t="s">
        <v>6676</v>
      </c>
      <c r="B197" s="21" t="s">
        <v>6678</v>
      </c>
      <c r="C197" s="21" t="s">
        <v>6698</v>
      </c>
      <c r="D197" s="21">
        <v>152234808</v>
      </c>
      <c r="E197" s="21">
        <v>362404</v>
      </c>
      <c r="F197" s="21" t="s">
        <v>6676</v>
      </c>
      <c r="G197" s="21" t="s">
        <v>6697</v>
      </c>
      <c r="H197" s="21" t="s">
        <v>6696</v>
      </c>
      <c r="I197" s="21" t="s">
        <v>6695</v>
      </c>
      <c r="J197" s="21" t="s">
        <v>1168</v>
      </c>
      <c r="K197" s="21" t="s">
        <v>1169</v>
      </c>
      <c r="L197" s="21" t="s">
        <v>1219</v>
      </c>
      <c r="M197" s="21">
        <v>1.5</v>
      </c>
      <c r="N197" s="21"/>
      <c r="O197" s="21" t="s">
        <v>1763</v>
      </c>
      <c r="P197" s="21"/>
      <c r="Q197" s="21" t="s">
        <v>1172</v>
      </c>
      <c r="R197" s="22">
        <v>46204</v>
      </c>
      <c r="S197" s="21" t="s">
        <v>436</v>
      </c>
      <c r="T197" s="21" t="s">
        <v>1174</v>
      </c>
      <c r="U197" s="21" t="s">
        <v>6672</v>
      </c>
      <c r="V197" s="21" t="s">
        <v>6671</v>
      </c>
      <c r="W197" s="21" t="s">
        <v>2711</v>
      </c>
      <c r="X197" s="21" t="s">
        <v>2712</v>
      </c>
      <c r="Y197" s="21"/>
      <c r="Z197" s="21" t="s">
        <v>1220</v>
      </c>
      <c r="AA197" s="21" t="s">
        <v>1180</v>
      </c>
      <c r="AB197" s="21" t="s">
        <v>1204</v>
      </c>
      <c r="AC197" s="21" t="s">
        <v>450</v>
      </c>
      <c r="AD197" s="21" t="s">
        <v>1489</v>
      </c>
      <c r="AE197" s="21" t="s">
        <v>1180</v>
      </c>
      <c r="AF197" s="21" t="s">
        <v>1206</v>
      </c>
      <c r="AG197" s="21" t="s">
        <v>1207</v>
      </c>
      <c r="AH197" s="21"/>
      <c r="AI197" s="21"/>
      <c r="AJ197" s="21" t="s">
        <v>1208</v>
      </c>
      <c r="AK197" s="21" t="s">
        <v>1180</v>
      </c>
      <c r="AL197" s="21" t="s">
        <v>533</v>
      </c>
      <c r="AM197" s="21" t="s">
        <v>1180</v>
      </c>
      <c r="AN197" s="21" t="s">
        <v>1189</v>
      </c>
      <c r="AO197" s="21">
        <v>0</v>
      </c>
      <c r="AP197" s="21" t="s">
        <v>1490</v>
      </c>
      <c r="AQ197" s="21" t="s">
        <v>1561</v>
      </c>
      <c r="AR197" s="21" t="s">
        <v>1561</v>
      </c>
    </row>
    <row r="198" spans="1:44" ht="67.5" x14ac:dyDescent="0.25">
      <c r="A198" s="21" t="s">
        <v>6676</v>
      </c>
      <c r="B198" s="21" t="s">
        <v>6678</v>
      </c>
      <c r="C198" s="21" t="s">
        <v>6694</v>
      </c>
      <c r="D198" s="21">
        <v>152234708</v>
      </c>
      <c r="E198" s="21">
        <v>362404</v>
      </c>
      <c r="F198" s="21" t="s">
        <v>6676</v>
      </c>
      <c r="G198" s="21" t="s">
        <v>6693</v>
      </c>
      <c r="H198" s="21" t="s">
        <v>6692</v>
      </c>
      <c r="I198" s="21" t="s">
        <v>6691</v>
      </c>
      <c r="J198" s="21" t="s">
        <v>1215</v>
      </c>
      <c r="K198" s="21" t="s">
        <v>1216</v>
      </c>
      <c r="L198" s="21" t="s">
        <v>1219</v>
      </c>
      <c r="M198" s="21">
        <v>1.5</v>
      </c>
      <c r="N198" s="21"/>
      <c r="O198" s="21" t="s">
        <v>1763</v>
      </c>
      <c r="P198" s="21"/>
      <c r="Q198" s="21" t="s">
        <v>1172</v>
      </c>
      <c r="R198" s="22">
        <v>46204</v>
      </c>
      <c r="S198" s="21" t="s">
        <v>436</v>
      </c>
      <c r="T198" s="21" t="s">
        <v>1174</v>
      </c>
      <c r="U198" s="21" t="s">
        <v>6672</v>
      </c>
      <c r="V198" s="21" t="s">
        <v>6671</v>
      </c>
      <c r="W198" s="21" t="s">
        <v>2711</v>
      </c>
      <c r="X198" s="21" t="s">
        <v>2712</v>
      </c>
      <c r="Y198" s="21"/>
      <c r="Z198" s="21" t="s">
        <v>1220</v>
      </c>
      <c r="AA198" s="21" t="s">
        <v>1180</v>
      </c>
      <c r="AB198" s="21" t="s">
        <v>1204</v>
      </c>
      <c r="AC198" s="21" t="s">
        <v>450</v>
      </c>
      <c r="AD198" s="21" t="s">
        <v>1489</v>
      </c>
      <c r="AE198" s="21" t="s">
        <v>1180</v>
      </c>
      <c r="AF198" s="21" t="s">
        <v>1206</v>
      </c>
      <c r="AG198" s="21" t="s">
        <v>1207</v>
      </c>
      <c r="AH198" s="21"/>
      <c r="AI198" s="21"/>
      <c r="AJ198" s="21" t="s">
        <v>1208</v>
      </c>
      <c r="AK198" s="21" t="s">
        <v>1180</v>
      </c>
      <c r="AL198" s="21" t="s">
        <v>533</v>
      </c>
      <c r="AM198" s="21" t="s">
        <v>1180</v>
      </c>
      <c r="AN198" s="21" t="s">
        <v>1189</v>
      </c>
      <c r="AO198" s="21">
        <v>0</v>
      </c>
      <c r="AP198" s="21" t="s">
        <v>1490</v>
      </c>
      <c r="AQ198" s="21" t="s">
        <v>1561</v>
      </c>
      <c r="AR198" s="21" t="s">
        <v>1561</v>
      </c>
    </row>
    <row r="199" spans="1:44" ht="78.75" x14ac:dyDescent="0.25">
      <c r="A199" s="21" t="s">
        <v>6676</v>
      </c>
      <c r="B199" s="21" t="s">
        <v>6678</v>
      </c>
      <c r="C199" s="21" t="s">
        <v>6690</v>
      </c>
      <c r="D199" s="21">
        <v>152234908</v>
      </c>
      <c r="E199" s="21">
        <v>362404</v>
      </c>
      <c r="F199" s="21" t="s">
        <v>6676</v>
      </c>
      <c r="G199" s="21" t="s">
        <v>6689</v>
      </c>
      <c r="H199" s="21" t="s">
        <v>6688</v>
      </c>
      <c r="I199" s="21" t="s">
        <v>6687</v>
      </c>
      <c r="J199" s="21" t="s">
        <v>1223</v>
      </c>
      <c r="K199" s="21" t="s">
        <v>1224</v>
      </c>
      <c r="L199" s="21" t="s">
        <v>1219</v>
      </c>
      <c r="M199" s="21">
        <v>1.5</v>
      </c>
      <c r="N199" s="21"/>
      <c r="O199" s="21" t="s">
        <v>1763</v>
      </c>
      <c r="P199" s="21"/>
      <c r="Q199" s="21" t="s">
        <v>1172</v>
      </c>
      <c r="R199" s="22">
        <v>46204</v>
      </c>
      <c r="S199" s="21" t="s">
        <v>436</v>
      </c>
      <c r="T199" s="21" t="s">
        <v>1174</v>
      </c>
      <c r="U199" s="21" t="s">
        <v>6672</v>
      </c>
      <c r="V199" s="21" t="s">
        <v>6671</v>
      </c>
      <c r="W199" s="21" t="s">
        <v>2711</v>
      </c>
      <c r="X199" s="21" t="s">
        <v>2712</v>
      </c>
      <c r="Y199" s="21"/>
      <c r="Z199" s="21" t="s">
        <v>1220</v>
      </c>
      <c r="AA199" s="21" t="s">
        <v>1180</v>
      </c>
      <c r="AB199" s="21" t="s">
        <v>1204</v>
      </c>
      <c r="AC199" s="21" t="s">
        <v>450</v>
      </c>
      <c r="AD199" s="21" t="s">
        <v>1489</v>
      </c>
      <c r="AE199" s="21" t="s">
        <v>1180</v>
      </c>
      <c r="AF199" s="21" t="s">
        <v>1206</v>
      </c>
      <c r="AG199" s="21" t="s">
        <v>1207</v>
      </c>
      <c r="AH199" s="21"/>
      <c r="AI199" s="21"/>
      <c r="AJ199" s="21" t="s">
        <v>1208</v>
      </c>
      <c r="AK199" s="21" t="s">
        <v>1180</v>
      </c>
      <c r="AL199" s="21" t="s">
        <v>533</v>
      </c>
      <c r="AM199" s="21" t="s">
        <v>1180</v>
      </c>
      <c r="AN199" s="21" t="s">
        <v>1189</v>
      </c>
      <c r="AO199" s="21">
        <v>0</v>
      </c>
      <c r="AP199" s="21" t="s">
        <v>1490</v>
      </c>
      <c r="AQ199" s="21" t="s">
        <v>1561</v>
      </c>
      <c r="AR199" s="21" t="s">
        <v>1561</v>
      </c>
    </row>
    <row r="200" spans="1:44" ht="78.75" x14ac:dyDescent="0.25">
      <c r="A200" s="21" t="s">
        <v>6676</v>
      </c>
      <c r="B200" s="21" t="s">
        <v>6678</v>
      </c>
      <c r="C200" s="21" t="s">
        <v>6686</v>
      </c>
      <c r="D200" s="21">
        <v>152235408</v>
      </c>
      <c r="E200" s="21">
        <v>362404</v>
      </c>
      <c r="F200" s="21" t="s">
        <v>6676</v>
      </c>
      <c r="G200" s="21" t="s">
        <v>6685</v>
      </c>
      <c r="H200" s="21" t="s">
        <v>6684</v>
      </c>
      <c r="I200" s="21" t="s">
        <v>6683</v>
      </c>
      <c r="J200" s="21" t="s">
        <v>1168</v>
      </c>
      <c r="K200" s="21" t="s">
        <v>1169</v>
      </c>
      <c r="L200" s="21" t="s">
        <v>1510</v>
      </c>
      <c r="M200" s="21">
        <v>0.75</v>
      </c>
      <c r="N200" s="21"/>
      <c r="O200" s="21" t="s">
        <v>1763</v>
      </c>
      <c r="P200" s="21"/>
      <c r="Q200" s="21" t="s">
        <v>1172</v>
      </c>
      <c r="R200" s="22">
        <v>46204</v>
      </c>
      <c r="S200" s="21" t="s">
        <v>436</v>
      </c>
      <c r="T200" s="21" t="s">
        <v>1174</v>
      </c>
      <c r="U200" s="21" t="s">
        <v>6672</v>
      </c>
      <c r="V200" s="21" t="s">
        <v>6671</v>
      </c>
      <c r="W200" s="21" t="s">
        <v>2711</v>
      </c>
      <c r="X200" s="21" t="s">
        <v>2712</v>
      </c>
      <c r="Y200" s="21"/>
      <c r="Z200" s="21" t="s">
        <v>1220</v>
      </c>
      <c r="AA200" s="21" t="s">
        <v>1180</v>
      </c>
      <c r="AB200" s="21" t="s">
        <v>1204</v>
      </c>
      <c r="AC200" s="21" t="s">
        <v>450</v>
      </c>
      <c r="AD200" s="21" t="s">
        <v>1489</v>
      </c>
      <c r="AE200" s="21" t="s">
        <v>1180</v>
      </c>
      <c r="AF200" s="21" t="s">
        <v>1206</v>
      </c>
      <c r="AG200" s="21" t="s">
        <v>1207</v>
      </c>
      <c r="AH200" s="21"/>
      <c r="AI200" s="21"/>
      <c r="AJ200" s="21" t="s">
        <v>1208</v>
      </c>
      <c r="AK200" s="21" t="s">
        <v>1180</v>
      </c>
      <c r="AL200" s="21" t="s">
        <v>533</v>
      </c>
      <c r="AM200" s="21" t="s">
        <v>1180</v>
      </c>
      <c r="AN200" s="21" t="s">
        <v>1189</v>
      </c>
      <c r="AO200" s="21">
        <v>0</v>
      </c>
      <c r="AP200" s="21" t="s">
        <v>1490</v>
      </c>
      <c r="AQ200" s="21" t="s">
        <v>1561</v>
      </c>
      <c r="AR200" s="21" t="s">
        <v>1561</v>
      </c>
    </row>
    <row r="201" spans="1:44" ht="78.75" x14ac:dyDescent="0.25">
      <c r="A201" s="21" t="s">
        <v>6676</v>
      </c>
      <c r="B201" s="21" t="s">
        <v>6678</v>
      </c>
      <c r="C201" s="21" t="s">
        <v>6682</v>
      </c>
      <c r="D201" s="21">
        <v>152235308</v>
      </c>
      <c r="E201" s="21">
        <v>362404</v>
      </c>
      <c r="F201" s="21" t="s">
        <v>6676</v>
      </c>
      <c r="G201" s="21" t="s">
        <v>6681</v>
      </c>
      <c r="H201" s="21" t="s">
        <v>6680</v>
      </c>
      <c r="I201" s="21" t="s">
        <v>6679</v>
      </c>
      <c r="J201" s="21" t="s">
        <v>1215</v>
      </c>
      <c r="K201" s="21" t="s">
        <v>1216</v>
      </c>
      <c r="L201" s="21" t="s">
        <v>1510</v>
      </c>
      <c r="M201" s="21">
        <v>0.75</v>
      </c>
      <c r="N201" s="21"/>
      <c r="O201" s="21" t="s">
        <v>1763</v>
      </c>
      <c r="P201" s="21"/>
      <c r="Q201" s="21" t="s">
        <v>1172</v>
      </c>
      <c r="R201" s="22">
        <v>46204</v>
      </c>
      <c r="S201" s="21" t="s">
        <v>436</v>
      </c>
      <c r="T201" s="21" t="s">
        <v>1174</v>
      </c>
      <c r="U201" s="21" t="s">
        <v>6672</v>
      </c>
      <c r="V201" s="21" t="s">
        <v>6671</v>
      </c>
      <c r="W201" s="21" t="s">
        <v>2711</v>
      </c>
      <c r="X201" s="21" t="s">
        <v>2712</v>
      </c>
      <c r="Y201" s="21"/>
      <c r="Z201" s="21" t="s">
        <v>1220</v>
      </c>
      <c r="AA201" s="21" t="s">
        <v>1180</v>
      </c>
      <c r="AB201" s="21" t="s">
        <v>1204</v>
      </c>
      <c r="AC201" s="21" t="s">
        <v>450</v>
      </c>
      <c r="AD201" s="21" t="s">
        <v>1489</v>
      </c>
      <c r="AE201" s="21" t="s">
        <v>1180</v>
      </c>
      <c r="AF201" s="21" t="s">
        <v>1206</v>
      </c>
      <c r="AG201" s="21" t="s">
        <v>1207</v>
      </c>
      <c r="AH201" s="21"/>
      <c r="AI201" s="21"/>
      <c r="AJ201" s="21" t="s">
        <v>1208</v>
      </c>
      <c r="AK201" s="21" t="s">
        <v>1180</v>
      </c>
      <c r="AL201" s="21" t="s">
        <v>533</v>
      </c>
      <c r="AM201" s="21" t="s">
        <v>1180</v>
      </c>
      <c r="AN201" s="21" t="s">
        <v>1189</v>
      </c>
      <c r="AO201" s="21">
        <v>0</v>
      </c>
      <c r="AP201" s="21" t="s">
        <v>1490</v>
      </c>
      <c r="AQ201" s="21" t="s">
        <v>1561</v>
      </c>
      <c r="AR201" s="21" t="s">
        <v>1561</v>
      </c>
    </row>
    <row r="202" spans="1:44" ht="78.75" x14ac:dyDescent="0.25">
      <c r="A202" s="21" t="s">
        <v>6676</v>
      </c>
      <c r="B202" s="21" t="s">
        <v>6678</v>
      </c>
      <c r="C202" s="21" t="s">
        <v>6677</v>
      </c>
      <c r="D202" s="21">
        <v>152235608</v>
      </c>
      <c r="E202" s="21">
        <v>362404</v>
      </c>
      <c r="F202" s="21" t="s">
        <v>6676</v>
      </c>
      <c r="G202" s="21" t="s">
        <v>6675</v>
      </c>
      <c r="H202" s="21" t="s">
        <v>6674</v>
      </c>
      <c r="I202" s="21" t="s">
        <v>6673</v>
      </c>
      <c r="J202" s="21" t="s">
        <v>1215</v>
      </c>
      <c r="K202" s="21" t="s">
        <v>1216</v>
      </c>
      <c r="L202" s="21" t="s">
        <v>1258</v>
      </c>
      <c r="M202" s="21">
        <v>0.5</v>
      </c>
      <c r="N202" s="21"/>
      <c r="O202" s="21" t="s">
        <v>1763</v>
      </c>
      <c r="P202" s="21"/>
      <c r="Q202" s="21" t="s">
        <v>1172</v>
      </c>
      <c r="R202" s="22">
        <v>46204</v>
      </c>
      <c r="S202" s="21" t="s">
        <v>436</v>
      </c>
      <c r="T202" s="21" t="s">
        <v>1174</v>
      </c>
      <c r="U202" s="21" t="s">
        <v>6672</v>
      </c>
      <c r="V202" s="21" t="s">
        <v>6671</v>
      </c>
      <c r="W202" s="21" t="s">
        <v>2711</v>
      </c>
      <c r="X202" s="21" t="s">
        <v>2712</v>
      </c>
      <c r="Y202" s="21"/>
      <c r="Z202" s="21" t="s">
        <v>1220</v>
      </c>
      <c r="AA202" s="21" t="s">
        <v>1180</v>
      </c>
      <c r="AB202" s="21" t="s">
        <v>1204</v>
      </c>
      <c r="AC202" s="21" t="s">
        <v>450</v>
      </c>
      <c r="AD202" s="21" t="s">
        <v>1489</v>
      </c>
      <c r="AE202" s="21" t="s">
        <v>1180</v>
      </c>
      <c r="AF202" s="21" t="s">
        <v>1206</v>
      </c>
      <c r="AG202" s="21" t="s">
        <v>1207</v>
      </c>
      <c r="AH202" s="21"/>
      <c r="AI202" s="21"/>
      <c r="AJ202" s="21" t="s">
        <v>1208</v>
      </c>
      <c r="AK202" s="21" t="s">
        <v>1180</v>
      </c>
      <c r="AL202" s="21" t="s">
        <v>533</v>
      </c>
      <c r="AM202" s="21" t="s">
        <v>1180</v>
      </c>
      <c r="AN202" s="21" t="s">
        <v>1189</v>
      </c>
      <c r="AO202" s="21">
        <v>0</v>
      </c>
      <c r="AP202" s="21" t="s">
        <v>1490</v>
      </c>
      <c r="AQ202" s="21" t="s">
        <v>1561</v>
      </c>
      <c r="AR202" s="21" t="s">
        <v>1561</v>
      </c>
    </row>
    <row r="203" spans="1:44" ht="56.25" x14ac:dyDescent="0.25">
      <c r="A203" s="21" t="s">
        <v>2894</v>
      </c>
      <c r="B203" s="21" t="s">
        <v>6319</v>
      </c>
      <c r="C203" s="21" t="s">
        <v>2896</v>
      </c>
      <c r="D203" s="21">
        <v>85290408</v>
      </c>
      <c r="E203" s="21">
        <v>1204</v>
      </c>
      <c r="F203" s="21" t="s">
        <v>2894</v>
      </c>
      <c r="G203" s="21" t="s">
        <v>6323</v>
      </c>
      <c r="H203" s="21" t="s">
        <v>2898</v>
      </c>
      <c r="I203" s="21" t="s">
        <v>2899</v>
      </c>
      <c r="J203" s="21" t="s">
        <v>1168</v>
      </c>
      <c r="K203" s="21" t="s">
        <v>1169</v>
      </c>
      <c r="L203" s="21" t="s">
        <v>1197</v>
      </c>
      <c r="M203" s="21">
        <v>0.25</v>
      </c>
      <c r="N203" s="21"/>
      <c r="O203" s="21" t="s">
        <v>1758</v>
      </c>
      <c r="P203" s="21" t="s">
        <v>2900</v>
      </c>
      <c r="Q203" s="21" t="s">
        <v>1172</v>
      </c>
      <c r="R203" s="22">
        <v>42492</v>
      </c>
      <c r="S203" s="21" t="s">
        <v>436</v>
      </c>
      <c r="T203" s="21" t="s">
        <v>1174</v>
      </c>
      <c r="U203" s="21" t="s">
        <v>2901</v>
      </c>
      <c r="V203" s="21" t="s">
        <v>2902</v>
      </c>
      <c r="W203" s="21" t="s">
        <v>1763</v>
      </c>
      <c r="X203" s="21" t="s">
        <v>1764</v>
      </c>
      <c r="Y203" s="21">
        <v>500000</v>
      </c>
      <c r="Z203" s="21" t="s">
        <v>1203</v>
      </c>
      <c r="AA203" s="21" t="s">
        <v>1180</v>
      </c>
      <c r="AB203" s="21" t="s">
        <v>1204</v>
      </c>
      <c r="AC203" s="21" t="s">
        <v>450</v>
      </c>
      <c r="AD203" s="21" t="s">
        <v>1205</v>
      </c>
      <c r="AE203" s="21" t="s">
        <v>1180</v>
      </c>
      <c r="AF203" s="21" t="s">
        <v>1206</v>
      </c>
      <c r="AG203" s="21" t="s">
        <v>1207</v>
      </c>
      <c r="AH203" s="21"/>
      <c r="AI203" s="21"/>
      <c r="AJ203" s="21" t="s">
        <v>1208</v>
      </c>
      <c r="AK203" s="21" t="s">
        <v>1180</v>
      </c>
      <c r="AL203" s="21" t="s">
        <v>5858</v>
      </c>
      <c r="AM203" s="21" t="s">
        <v>1180</v>
      </c>
      <c r="AN203" s="21" t="s">
        <v>1209</v>
      </c>
      <c r="AO203" s="21">
        <v>0</v>
      </c>
      <c r="AP203" s="21" t="s">
        <v>1297</v>
      </c>
      <c r="AQ203" s="21" t="s">
        <v>1298</v>
      </c>
      <c r="AR203" s="21" t="s">
        <v>1325</v>
      </c>
    </row>
    <row r="204" spans="1:44" ht="56.25" x14ac:dyDescent="0.25">
      <c r="A204" s="21" t="s">
        <v>2894</v>
      </c>
      <c r="B204" s="21" t="s">
        <v>6319</v>
      </c>
      <c r="C204" s="21" t="s">
        <v>2903</v>
      </c>
      <c r="D204" s="21">
        <v>120008</v>
      </c>
      <c r="E204" s="21">
        <v>1204</v>
      </c>
      <c r="F204" s="21" t="s">
        <v>2894</v>
      </c>
      <c r="G204" s="21" t="s">
        <v>6322</v>
      </c>
      <c r="H204" s="21" t="s">
        <v>2905</v>
      </c>
      <c r="I204" s="21" t="s">
        <v>2906</v>
      </c>
      <c r="J204" s="21" t="s">
        <v>1168</v>
      </c>
      <c r="K204" s="21" t="s">
        <v>1169</v>
      </c>
      <c r="L204" s="21" t="s">
        <v>1219</v>
      </c>
      <c r="M204" s="21">
        <v>0.5</v>
      </c>
      <c r="N204" s="21"/>
      <c r="O204" s="21" t="s">
        <v>1758</v>
      </c>
      <c r="P204" s="21" t="s">
        <v>2907</v>
      </c>
      <c r="Q204" s="21" t="s">
        <v>1172</v>
      </c>
      <c r="R204" s="22">
        <v>32692</v>
      </c>
      <c r="S204" s="21" t="s">
        <v>436</v>
      </c>
      <c r="T204" s="21" t="s">
        <v>1174</v>
      </c>
      <c r="U204" s="21" t="s">
        <v>2901</v>
      </c>
      <c r="V204" s="21" t="s">
        <v>2902</v>
      </c>
      <c r="W204" s="21" t="s">
        <v>1763</v>
      </c>
      <c r="X204" s="21" t="s">
        <v>1764</v>
      </c>
      <c r="Y204" s="21"/>
      <c r="Z204" s="21" t="s">
        <v>1220</v>
      </c>
      <c r="AA204" s="21" t="s">
        <v>1180</v>
      </c>
      <c r="AB204" s="21" t="s">
        <v>1204</v>
      </c>
      <c r="AC204" s="21" t="s">
        <v>450</v>
      </c>
      <c r="AD204" s="21" t="s">
        <v>1205</v>
      </c>
      <c r="AE204" s="21" t="s">
        <v>1180</v>
      </c>
      <c r="AF204" s="21" t="s">
        <v>1206</v>
      </c>
      <c r="AG204" s="21" t="s">
        <v>1207</v>
      </c>
      <c r="AH204" s="21"/>
      <c r="AI204" s="21"/>
      <c r="AJ204" s="21" t="s">
        <v>1208</v>
      </c>
      <c r="AK204" s="21" t="s">
        <v>1180</v>
      </c>
      <c r="AL204" s="21" t="s">
        <v>5858</v>
      </c>
      <c r="AM204" s="21" t="s">
        <v>1180</v>
      </c>
      <c r="AN204" s="21" t="s">
        <v>1209</v>
      </c>
      <c r="AO204" s="21">
        <v>0</v>
      </c>
      <c r="AP204" s="21" t="s">
        <v>1297</v>
      </c>
      <c r="AQ204" s="21" t="s">
        <v>1298</v>
      </c>
      <c r="AR204" s="21" t="s">
        <v>1325</v>
      </c>
    </row>
    <row r="205" spans="1:44" ht="56.25" x14ac:dyDescent="0.25">
      <c r="A205" s="21" t="s">
        <v>2894</v>
      </c>
      <c r="B205" s="21" t="s">
        <v>6319</v>
      </c>
      <c r="C205" s="21" t="s">
        <v>2909</v>
      </c>
      <c r="D205" s="21">
        <v>52508</v>
      </c>
      <c r="E205" s="21">
        <v>1204</v>
      </c>
      <c r="F205" s="21" t="s">
        <v>2894</v>
      </c>
      <c r="G205" s="21" t="s">
        <v>6321</v>
      </c>
      <c r="H205" s="21" t="s">
        <v>2911</v>
      </c>
      <c r="I205" s="21" t="s">
        <v>2912</v>
      </c>
      <c r="J205" s="21" t="s">
        <v>1215</v>
      </c>
      <c r="K205" s="21" t="s">
        <v>1216</v>
      </c>
      <c r="L205" s="21" t="s">
        <v>1219</v>
      </c>
      <c r="M205" s="21">
        <v>0.5</v>
      </c>
      <c r="N205" s="21"/>
      <c r="O205" s="21" t="s">
        <v>1758</v>
      </c>
      <c r="P205" s="21" t="s">
        <v>2913</v>
      </c>
      <c r="Q205" s="21" t="s">
        <v>1172</v>
      </c>
      <c r="R205" s="22">
        <v>36245</v>
      </c>
      <c r="S205" s="21" t="s">
        <v>436</v>
      </c>
      <c r="T205" s="21" t="s">
        <v>1174</v>
      </c>
      <c r="U205" s="21" t="s">
        <v>2901</v>
      </c>
      <c r="V205" s="21" t="s">
        <v>2902</v>
      </c>
      <c r="W205" s="21" t="s">
        <v>1763</v>
      </c>
      <c r="X205" s="21" t="s">
        <v>1764</v>
      </c>
      <c r="Y205" s="21"/>
      <c r="Z205" s="21" t="s">
        <v>1220</v>
      </c>
      <c r="AA205" s="21" t="s">
        <v>1180</v>
      </c>
      <c r="AB205" s="21" t="s">
        <v>1204</v>
      </c>
      <c r="AC205" s="21" t="s">
        <v>450</v>
      </c>
      <c r="AD205" s="21" t="s">
        <v>1205</v>
      </c>
      <c r="AE205" s="21" t="s">
        <v>1180</v>
      </c>
      <c r="AF205" s="21" t="s">
        <v>1206</v>
      </c>
      <c r="AG205" s="21" t="s">
        <v>1207</v>
      </c>
      <c r="AH205" s="21"/>
      <c r="AI205" s="21"/>
      <c r="AJ205" s="21" t="s">
        <v>1208</v>
      </c>
      <c r="AK205" s="21" t="s">
        <v>1180</v>
      </c>
      <c r="AL205" s="21" t="s">
        <v>5858</v>
      </c>
      <c r="AM205" s="21" t="s">
        <v>1180</v>
      </c>
      <c r="AN205" s="21" t="s">
        <v>1209</v>
      </c>
      <c r="AO205" s="21">
        <v>0</v>
      </c>
      <c r="AP205" s="21" t="s">
        <v>1297</v>
      </c>
      <c r="AQ205" s="21" t="s">
        <v>1298</v>
      </c>
      <c r="AR205" s="21" t="s">
        <v>1325</v>
      </c>
    </row>
    <row r="206" spans="1:44" ht="56.25" x14ac:dyDescent="0.25">
      <c r="A206" s="21" t="s">
        <v>2894</v>
      </c>
      <c r="B206" s="21" t="s">
        <v>6319</v>
      </c>
      <c r="C206" s="21" t="s">
        <v>2914</v>
      </c>
      <c r="D206" s="21">
        <v>88447608</v>
      </c>
      <c r="E206" s="21">
        <v>1204</v>
      </c>
      <c r="F206" s="21" t="s">
        <v>2894</v>
      </c>
      <c r="G206" s="21" t="s">
        <v>6320</v>
      </c>
      <c r="H206" s="21" t="s">
        <v>2916</v>
      </c>
      <c r="I206" s="21" t="s">
        <v>2917</v>
      </c>
      <c r="J206" s="21" t="s">
        <v>1168</v>
      </c>
      <c r="K206" s="21" t="s">
        <v>1169</v>
      </c>
      <c r="L206" s="21" t="s">
        <v>1510</v>
      </c>
      <c r="M206" s="21">
        <v>0.25</v>
      </c>
      <c r="N206" s="21"/>
      <c r="O206" s="21" t="s">
        <v>1758</v>
      </c>
      <c r="P206" s="21" t="s">
        <v>2918</v>
      </c>
      <c r="Q206" s="21" t="s">
        <v>1172</v>
      </c>
      <c r="R206" s="22">
        <v>42795</v>
      </c>
      <c r="S206" s="21" t="s">
        <v>436</v>
      </c>
      <c r="T206" s="21" t="s">
        <v>1174</v>
      </c>
      <c r="U206" s="21" t="s">
        <v>2901</v>
      </c>
      <c r="V206" s="21" t="s">
        <v>2902</v>
      </c>
      <c r="W206" s="21" t="s">
        <v>1763</v>
      </c>
      <c r="X206" s="21" t="s">
        <v>1764</v>
      </c>
      <c r="Y206" s="21"/>
      <c r="Z206" s="21" t="s">
        <v>1220</v>
      </c>
      <c r="AA206" s="21" t="s">
        <v>1180</v>
      </c>
      <c r="AB206" s="21" t="s">
        <v>1204</v>
      </c>
      <c r="AC206" s="21" t="s">
        <v>450</v>
      </c>
      <c r="AD206" s="21" t="s">
        <v>1205</v>
      </c>
      <c r="AE206" s="21" t="s">
        <v>1180</v>
      </c>
      <c r="AF206" s="21" t="s">
        <v>1206</v>
      </c>
      <c r="AG206" s="21" t="s">
        <v>1207</v>
      </c>
      <c r="AH206" s="21"/>
      <c r="AI206" s="21"/>
      <c r="AJ206" s="21" t="s">
        <v>1208</v>
      </c>
      <c r="AK206" s="21" t="s">
        <v>1180</v>
      </c>
      <c r="AL206" s="21" t="s">
        <v>5858</v>
      </c>
      <c r="AM206" s="21" t="s">
        <v>1180</v>
      </c>
      <c r="AN206" s="21" t="s">
        <v>1209</v>
      </c>
      <c r="AO206" s="21">
        <v>0</v>
      </c>
      <c r="AP206" s="21" t="s">
        <v>1297</v>
      </c>
      <c r="AQ206" s="21" t="s">
        <v>1298</v>
      </c>
      <c r="AR206" s="21" t="s">
        <v>1325</v>
      </c>
    </row>
    <row r="207" spans="1:44" ht="56.25" x14ac:dyDescent="0.25">
      <c r="A207" s="21" t="s">
        <v>2894</v>
      </c>
      <c r="B207" s="21" t="s">
        <v>6319</v>
      </c>
      <c r="C207" s="21" t="s">
        <v>2919</v>
      </c>
      <c r="D207" s="21">
        <v>88447708</v>
      </c>
      <c r="E207" s="21">
        <v>1204</v>
      </c>
      <c r="F207" s="21" t="s">
        <v>2894</v>
      </c>
      <c r="G207" s="21" t="s">
        <v>6318</v>
      </c>
      <c r="H207" s="21" t="s">
        <v>2921</v>
      </c>
      <c r="I207" s="21" t="s">
        <v>6317</v>
      </c>
      <c r="J207" s="21" t="s">
        <v>1215</v>
      </c>
      <c r="K207" s="21" t="s">
        <v>1216</v>
      </c>
      <c r="L207" s="21" t="s">
        <v>1510</v>
      </c>
      <c r="M207" s="21">
        <v>0.25</v>
      </c>
      <c r="N207" s="21"/>
      <c r="O207" s="21" t="s">
        <v>1758</v>
      </c>
      <c r="P207" s="21" t="s">
        <v>2923</v>
      </c>
      <c r="Q207" s="21" t="s">
        <v>1172</v>
      </c>
      <c r="R207" s="22">
        <v>42795</v>
      </c>
      <c r="S207" s="21" t="s">
        <v>436</v>
      </c>
      <c r="T207" s="21" t="s">
        <v>1174</v>
      </c>
      <c r="U207" s="21" t="s">
        <v>2901</v>
      </c>
      <c r="V207" s="21" t="s">
        <v>2902</v>
      </c>
      <c r="W207" s="21" t="s">
        <v>1763</v>
      </c>
      <c r="X207" s="21" t="s">
        <v>1764</v>
      </c>
      <c r="Y207" s="21"/>
      <c r="Z207" s="21" t="s">
        <v>1220</v>
      </c>
      <c r="AA207" s="21" t="s">
        <v>1180</v>
      </c>
      <c r="AB207" s="21" t="s">
        <v>1204</v>
      </c>
      <c r="AC207" s="21" t="s">
        <v>450</v>
      </c>
      <c r="AD207" s="21" t="s">
        <v>1205</v>
      </c>
      <c r="AE207" s="21" t="s">
        <v>1180</v>
      </c>
      <c r="AF207" s="21" t="s">
        <v>1206</v>
      </c>
      <c r="AG207" s="21" t="s">
        <v>1207</v>
      </c>
      <c r="AH207" s="21"/>
      <c r="AI207" s="21"/>
      <c r="AJ207" s="21" t="s">
        <v>1208</v>
      </c>
      <c r="AK207" s="21" t="s">
        <v>1180</v>
      </c>
      <c r="AL207" s="21" t="s">
        <v>5858</v>
      </c>
      <c r="AM207" s="21" t="s">
        <v>1180</v>
      </c>
      <c r="AN207" s="21" t="s">
        <v>1209</v>
      </c>
      <c r="AO207" s="21">
        <v>0</v>
      </c>
      <c r="AP207" s="21" t="s">
        <v>1297</v>
      </c>
      <c r="AQ207" s="21" t="s">
        <v>1298</v>
      </c>
      <c r="AR207" s="21" t="s">
        <v>1325</v>
      </c>
    </row>
    <row r="208" spans="1:44" ht="45" x14ac:dyDescent="0.25">
      <c r="A208" s="21" t="s">
        <v>2839</v>
      </c>
      <c r="B208" s="21" t="s">
        <v>6312</v>
      </c>
      <c r="C208" s="21" t="s">
        <v>2841</v>
      </c>
      <c r="D208" s="21">
        <v>85290308</v>
      </c>
      <c r="E208" s="21">
        <v>13204</v>
      </c>
      <c r="F208" s="21" t="s">
        <v>2839</v>
      </c>
      <c r="G208" s="21" t="s">
        <v>6316</v>
      </c>
      <c r="H208" s="21" t="s">
        <v>2843</v>
      </c>
      <c r="I208" s="21"/>
      <c r="J208" s="21" t="s">
        <v>1168</v>
      </c>
      <c r="K208" s="21" t="s">
        <v>1169</v>
      </c>
      <c r="L208" s="21" t="s">
        <v>1197</v>
      </c>
      <c r="M208" s="21">
        <v>0.625</v>
      </c>
      <c r="N208" s="21"/>
      <c r="O208" s="21" t="s">
        <v>1758</v>
      </c>
      <c r="P208" s="21" t="s">
        <v>2844</v>
      </c>
      <c r="Q208" s="21" t="s">
        <v>1172</v>
      </c>
      <c r="R208" s="22">
        <v>42492</v>
      </c>
      <c r="S208" s="21" t="s">
        <v>436</v>
      </c>
      <c r="T208" s="21" t="s">
        <v>1174</v>
      </c>
      <c r="U208" s="21" t="s">
        <v>2846</v>
      </c>
      <c r="V208" s="21" t="s">
        <v>2847</v>
      </c>
      <c r="W208" s="21" t="s">
        <v>1763</v>
      </c>
      <c r="X208" s="21" t="s">
        <v>1764</v>
      </c>
      <c r="Y208" s="21">
        <v>500000</v>
      </c>
      <c r="Z208" s="21" t="s">
        <v>1203</v>
      </c>
      <c r="AA208" s="21" t="s">
        <v>1180</v>
      </c>
      <c r="AB208" s="21" t="s">
        <v>1271</v>
      </c>
      <c r="AC208" s="21" t="s">
        <v>450</v>
      </c>
      <c r="AD208" s="21" t="s">
        <v>1470</v>
      </c>
      <c r="AE208" s="21" t="s">
        <v>1184</v>
      </c>
      <c r="AF208" s="21" t="s">
        <v>1206</v>
      </c>
      <c r="AG208" s="21" t="s">
        <v>1207</v>
      </c>
      <c r="AH208" s="21"/>
      <c r="AI208" s="21"/>
      <c r="AJ208" s="21" t="s">
        <v>1187</v>
      </c>
      <c r="AK208" s="21" t="s">
        <v>1180</v>
      </c>
      <c r="AL208" s="21" t="s">
        <v>5853</v>
      </c>
      <c r="AM208" s="21" t="s">
        <v>1180</v>
      </c>
      <c r="AN208" s="21" t="s">
        <v>1209</v>
      </c>
      <c r="AO208" s="21">
        <v>0</v>
      </c>
      <c r="AP208" s="21" t="s">
        <v>1190</v>
      </c>
      <c r="AQ208" s="21" t="s">
        <v>1191</v>
      </c>
      <c r="AR208" s="21" t="s">
        <v>1524</v>
      </c>
    </row>
    <row r="209" spans="1:44" ht="45" x14ac:dyDescent="0.25">
      <c r="A209" s="21" t="s">
        <v>2839</v>
      </c>
      <c r="B209" s="21" t="s">
        <v>6312</v>
      </c>
      <c r="C209" s="21" t="s">
        <v>2848</v>
      </c>
      <c r="D209" s="21">
        <v>69408</v>
      </c>
      <c r="E209" s="21">
        <v>13204</v>
      </c>
      <c r="F209" s="21" t="s">
        <v>2839</v>
      </c>
      <c r="G209" s="21" t="s">
        <v>6315</v>
      </c>
      <c r="H209" s="21" t="s">
        <v>2850</v>
      </c>
      <c r="I209" s="21" t="s">
        <v>2851</v>
      </c>
      <c r="J209" s="21" t="s">
        <v>1168</v>
      </c>
      <c r="K209" s="21" t="s">
        <v>1169</v>
      </c>
      <c r="L209" s="21" t="s">
        <v>1219</v>
      </c>
      <c r="M209" s="21">
        <v>1.25</v>
      </c>
      <c r="N209" s="21"/>
      <c r="O209" s="21" t="s">
        <v>1758</v>
      </c>
      <c r="P209" s="21" t="s">
        <v>2852</v>
      </c>
      <c r="Q209" s="21" t="s">
        <v>1172</v>
      </c>
      <c r="R209" s="22">
        <v>35977</v>
      </c>
      <c r="S209" s="21" t="s">
        <v>436</v>
      </c>
      <c r="T209" s="21" t="s">
        <v>1174</v>
      </c>
      <c r="U209" s="21" t="s">
        <v>2846</v>
      </c>
      <c r="V209" s="21" t="s">
        <v>2847</v>
      </c>
      <c r="W209" s="21" t="s">
        <v>1763</v>
      </c>
      <c r="X209" s="21" t="s">
        <v>1764</v>
      </c>
      <c r="Y209" s="21"/>
      <c r="Z209" s="21" t="s">
        <v>1220</v>
      </c>
      <c r="AA209" s="21" t="s">
        <v>1180</v>
      </c>
      <c r="AB209" s="21" t="s">
        <v>1271</v>
      </c>
      <c r="AC209" s="21" t="s">
        <v>450</v>
      </c>
      <c r="AD209" s="21" t="s">
        <v>1470</v>
      </c>
      <c r="AE209" s="21" t="s">
        <v>1184</v>
      </c>
      <c r="AF209" s="21" t="s">
        <v>1206</v>
      </c>
      <c r="AG209" s="21" t="s">
        <v>1207</v>
      </c>
      <c r="AH209" s="21"/>
      <c r="AI209" s="21"/>
      <c r="AJ209" s="21" t="s">
        <v>1187</v>
      </c>
      <c r="AK209" s="21" t="s">
        <v>1180</v>
      </c>
      <c r="AL209" s="21" t="s">
        <v>5853</v>
      </c>
      <c r="AM209" s="21" t="s">
        <v>1180</v>
      </c>
      <c r="AN209" s="21" t="s">
        <v>1209</v>
      </c>
      <c r="AO209" s="21">
        <v>0</v>
      </c>
      <c r="AP209" s="21" t="s">
        <v>1190</v>
      </c>
      <c r="AQ209" s="21" t="s">
        <v>1191</v>
      </c>
      <c r="AR209" s="21" t="s">
        <v>1524</v>
      </c>
    </row>
    <row r="210" spans="1:44" ht="45" x14ac:dyDescent="0.25">
      <c r="A210" s="21" t="s">
        <v>2839</v>
      </c>
      <c r="B210" s="21" t="s">
        <v>6312</v>
      </c>
      <c r="C210" s="21" t="s">
        <v>2853</v>
      </c>
      <c r="D210" s="21">
        <v>69508</v>
      </c>
      <c r="E210" s="21">
        <v>13204</v>
      </c>
      <c r="F210" s="21" t="s">
        <v>2839</v>
      </c>
      <c r="G210" s="21" t="s">
        <v>6314</v>
      </c>
      <c r="H210" s="21" t="s">
        <v>2855</v>
      </c>
      <c r="I210" s="21" t="s">
        <v>2856</v>
      </c>
      <c r="J210" s="21" t="s">
        <v>1215</v>
      </c>
      <c r="K210" s="21" t="s">
        <v>1216</v>
      </c>
      <c r="L210" s="21" t="s">
        <v>1219</v>
      </c>
      <c r="M210" s="21">
        <v>1.25</v>
      </c>
      <c r="N210" s="21"/>
      <c r="O210" s="21" t="s">
        <v>1758</v>
      </c>
      <c r="P210" s="21" t="s">
        <v>2857</v>
      </c>
      <c r="Q210" s="21" t="s">
        <v>1172</v>
      </c>
      <c r="R210" s="22">
        <v>36245</v>
      </c>
      <c r="S210" s="21" t="s">
        <v>436</v>
      </c>
      <c r="T210" s="21" t="s">
        <v>1174</v>
      </c>
      <c r="U210" s="21" t="s">
        <v>2846</v>
      </c>
      <c r="V210" s="21" t="s">
        <v>2847</v>
      </c>
      <c r="W210" s="21" t="s">
        <v>1763</v>
      </c>
      <c r="X210" s="21" t="s">
        <v>1764</v>
      </c>
      <c r="Y210" s="21"/>
      <c r="Z210" s="21" t="s">
        <v>1220</v>
      </c>
      <c r="AA210" s="21" t="s">
        <v>1180</v>
      </c>
      <c r="AB210" s="21" t="s">
        <v>1271</v>
      </c>
      <c r="AC210" s="21" t="s">
        <v>450</v>
      </c>
      <c r="AD210" s="21" t="s">
        <v>1470</v>
      </c>
      <c r="AE210" s="21" t="s">
        <v>1184</v>
      </c>
      <c r="AF210" s="21" t="s">
        <v>1206</v>
      </c>
      <c r="AG210" s="21" t="s">
        <v>1207</v>
      </c>
      <c r="AH210" s="21"/>
      <c r="AI210" s="21"/>
      <c r="AJ210" s="21" t="s">
        <v>1187</v>
      </c>
      <c r="AK210" s="21" t="s">
        <v>1180</v>
      </c>
      <c r="AL210" s="21" t="s">
        <v>5853</v>
      </c>
      <c r="AM210" s="21" t="s">
        <v>1180</v>
      </c>
      <c r="AN210" s="21" t="s">
        <v>1209</v>
      </c>
      <c r="AO210" s="21">
        <v>0</v>
      </c>
      <c r="AP210" s="21" t="s">
        <v>1190</v>
      </c>
      <c r="AQ210" s="21" t="s">
        <v>1191</v>
      </c>
      <c r="AR210" s="21" t="s">
        <v>1524</v>
      </c>
    </row>
    <row r="211" spans="1:44" ht="45" x14ac:dyDescent="0.25">
      <c r="A211" s="21" t="s">
        <v>2839</v>
      </c>
      <c r="B211" s="21" t="s">
        <v>6312</v>
      </c>
      <c r="C211" s="21" t="s">
        <v>2859</v>
      </c>
      <c r="D211" s="21">
        <v>88447408</v>
      </c>
      <c r="E211" s="21">
        <v>13204</v>
      </c>
      <c r="F211" s="21" t="s">
        <v>2839</v>
      </c>
      <c r="G211" s="21" t="s">
        <v>6313</v>
      </c>
      <c r="H211" s="21" t="s">
        <v>2861</v>
      </c>
      <c r="I211" s="21"/>
      <c r="J211" s="21" t="s">
        <v>1168</v>
      </c>
      <c r="K211" s="21" t="s">
        <v>1169</v>
      </c>
      <c r="L211" s="21" t="s">
        <v>1510</v>
      </c>
      <c r="M211" s="21">
        <v>0.625</v>
      </c>
      <c r="N211" s="21"/>
      <c r="O211" s="21" t="s">
        <v>1758</v>
      </c>
      <c r="P211" s="21" t="s">
        <v>2862</v>
      </c>
      <c r="Q211" s="21" t="s">
        <v>1172</v>
      </c>
      <c r="R211" s="22">
        <v>42795</v>
      </c>
      <c r="S211" s="21" t="s">
        <v>436</v>
      </c>
      <c r="T211" s="21" t="s">
        <v>1174</v>
      </c>
      <c r="U211" s="21" t="s">
        <v>2846</v>
      </c>
      <c r="V211" s="21" t="s">
        <v>2847</v>
      </c>
      <c r="W211" s="21" t="s">
        <v>1763</v>
      </c>
      <c r="X211" s="21" t="s">
        <v>1764</v>
      </c>
      <c r="Y211" s="21"/>
      <c r="Z211" s="21" t="s">
        <v>1220</v>
      </c>
      <c r="AA211" s="21" t="s">
        <v>1180</v>
      </c>
      <c r="AB211" s="21" t="s">
        <v>1271</v>
      </c>
      <c r="AC211" s="21" t="s">
        <v>450</v>
      </c>
      <c r="AD211" s="21" t="s">
        <v>1470</v>
      </c>
      <c r="AE211" s="21" t="s">
        <v>1184</v>
      </c>
      <c r="AF211" s="21" t="s">
        <v>1206</v>
      </c>
      <c r="AG211" s="21" t="s">
        <v>1207</v>
      </c>
      <c r="AH211" s="21"/>
      <c r="AI211" s="21"/>
      <c r="AJ211" s="21" t="s">
        <v>1187</v>
      </c>
      <c r="AK211" s="21" t="s">
        <v>1180</v>
      </c>
      <c r="AL211" s="21" t="s">
        <v>5853</v>
      </c>
      <c r="AM211" s="21" t="s">
        <v>1180</v>
      </c>
      <c r="AN211" s="21" t="s">
        <v>1209</v>
      </c>
      <c r="AO211" s="21">
        <v>0</v>
      </c>
      <c r="AP211" s="21" t="s">
        <v>1190</v>
      </c>
      <c r="AQ211" s="21" t="s">
        <v>1191</v>
      </c>
      <c r="AR211" s="21" t="s">
        <v>1524</v>
      </c>
    </row>
    <row r="212" spans="1:44" ht="45" x14ac:dyDescent="0.25">
      <c r="A212" s="21" t="s">
        <v>2839</v>
      </c>
      <c r="B212" s="21" t="s">
        <v>6312</v>
      </c>
      <c r="C212" s="21" t="s">
        <v>2863</v>
      </c>
      <c r="D212" s="21">
        <v>88447508</v>
      </c>
      <c r="E212" s="21">
        <v>13204</v>
      </c>
      <c r="F212" s="21" t="s">
        <v>2839</v>
      </c>
      <c r="G212" s="21" t="s">
        <v>6311</v>
      </c>
      <c r="H212" s="21" t="s">
        <v>2865</v>
      </c>
      <c r="I212" s="21"/>
      <c r="J212" s="21" t="s">
        <v>1215</v>
      </c>
      <c r="K212" s="21" t="s">
        <v>1216</v>
      </c>
      <c r="L212" s="21" t="s">
        <v>1510</v>
      </c>
      <c r="M212" s="21">
        <v>0.625</v>
      </c>
      <c r="N212" s="21"/>
      <c r="O212" s="21" t="s">
        <v>1758</v>
      </c>
      <c r="P212" s="21" t="s">
        <v>2866</v>
      </c>
      <c r="Q212" s="21" t="s">
        <v>1172</v>
      </c>
      <c r="R212" s="22">
        <v>42795</v>
      </c>
      <c r="S212" s="21" t="s">
        <v>436</v>
      </c>
      <c r="T212" s="21" t="s">
        <v>1174</v>
      </c>
      <c r="U212" s="21" t="s">
        <v>2846</v>
      </c>
      <c r="V212" s="21" t="s">
        <v>2847</v>
      </c>
      <c r="W212" s="21" t="s">
        <v>1763</v>
      </c>
      <c r="X212" s="21" t="s">
        <v>1764</v>
      </c>
      <c r="Y212" s="21"/>
      <c r="Z212" s="21" t="s">
        <v>1220</v>
      </c>
      <c r="AA212" s="21" t="s">
        <v>1180</v>
      </c>
      <c r="AB212" s="21" t="s">
        <v>1271</v>
      </c>
      <c r="AC212" s="21" t="s">
        <v>450</v>
      </c>
      <c r="AD212" s="21" t="s">
        <v>1470</v>
      </c>
      <c r="AE212" s="21" t="s">
        <v>1184</v>
      </c>
      <c r="AF212" s="21" t="s">
        <v>1206</v>
      </c>
      <c r="AG212" s="21" t="s">
        <v>1207</v>
      </c>
      <c r="AH212" s="21"/>
      <c r="AI212" s="21"/>
      <c r="AJ212" s="21" t="s">
        <v>1187</v>
      </c>
      <c r="AK212" s="21" t="s">
        <v>1180</v>
      </c>
      <c r="AL212" s="21" t="s">
        <v>5853</v>
      </c>
      <c r="AM212" s="21" t="s">
        <v>1180</v>
      </c>
      <c r="AN212" s="21" t="s">
        <v>1209</v>
      </c>
      <c r="AO212" s="21">
        <v>0</v>
      </c>
      <c r="AP212" s="21" t="s">
        <v>1190</v>
      </c>
      <c r="AQ212" s="21" t="s">
        <v>1191</v>
      </c>
      <c r="AR212" s="21" t="s">
        <v>1524</v>
      </c>
    </row>
    <row r="213" spans="1:44" ht="45" x14ac:dyDescent="0.25">
      <c r="A213" s="21" t="s">
        <v>2867</v>
      </c>
      <c r="B213" s="21" t="s">
        <v>6306</v>
      </c>
      <c r="C213" s="21" t="s">
        <v>2869</v>
      </c>
      <c r="D213" s="21">
        <v>85291108</v>
      </c>
      <c r="E213" s="21">
        <v>32704</v>
      </c>
      <c r="F213" s="21" t="s">
        <v>2867</v>
      </c>
      <c r="G213" s="21" t="s">
        <v>6310</v>
      </c>
      <c r="H213" s="21" t="s">
        <v>2871</v>
      </c>
      <c r="I213" s="21"/>
      <c r="J213" s="21" t="s">
        <v>1168</v>
      </c>
      <c r="K213" s="21" t="s">
        <v>1169</v>
      </c>
      <c r="L213" s="21" t="s">
        <v>1197</v>
      </c>
      <c r="M213" s="21">
        <v>0.5</v>
      </c>
      <c r="N213" s="21"/>
      <c r="O213" s="21" t="s">
        <v>1758</v>
      </c>
      <c r="P213" s="21" t="s">
        <v>2872</v>
      </c>
      <c r="Q213" s="21" t="s">
        <v>1172</v>
      </c>
      <c r="R213" s="22">
        <v>42492</v>
      </c>
      <c r="S213" s="21" t="s">
        <v>436</v>
      </c>
      <c r="T213" s="21" t="s">
        <v>1174</v>
      </c>
      <c r="U213" s="21" t="s">
        <v>2873</v>
      </c>
      <c r="V213" s="21" t="s">
        <v>2874</v>
      </c>
      <c r="W213" s="21" t="s">
        <v>1763</v>
      </c>
      <c r="X213" s="21" t="s">
        <v>1764</v>
      </c>
      <c r="Y213" s="21">
        <v>500000</v>
      </c>
      <c r="Z213" s="21" t="s">
        <v>1203</v>
      </c>
      <c r="AA213" s="21" t="s">
        <v>1180</v>
      </c>
      <c r="AB213" s="21" t="s">
        <v>1271</v>
      </c>
      <c r="AC213" s="21" t="s">
        <v>450</v>
      </c>
      <c r="AD213" s="21" t="s">
        <v>1272</v>
      </c>
      <c r="AE213" s="21" t="s">
        <v>1184</v>
      </c>
      <c r="AF213" s="21" t="s">
        <v>1206</v>
      </c>
      <c r="AG213" s="21" t="s">
        <v>1207</v>
      </c>
      <c r="AH213" s="21"/>
      <c r="AI213" s="21"/>
      <c r="AJ213" s="21" t="s">
        <v>1187</v>
      </c>
      <c r="AK213" s="21" t="s">
        <v>1180</v>
      </c>
      <c r="AL213" s="21" t="s">
        <v>5858</v>
      </c>
      <c r="AM213" s="21" t="s">
        <v>1180</v>
      </c>
      <c r="AN213" s="21" t="s">
        <v>1209</v>
      </c>
      <c r="AO213" s="21">
        <v>0</v>
      </c>
      <c r="AP213" s="21" t="s">
        <v>1190</v>
      </c>
      <c r="AQ213" s="21" t="s">
        <v>1191</v>
      </c>
      <c r="AR213" s="21" t="s">
        <v>1274</v>
      </c>
    </row>
    <row r="214" spans="1:44" ht="56.25" x14ac:dyDescent="0.25">
      <c r="A214" s="21" t="s">
        <v>2867</v>
      </c>
      <c r="B214" s="21" t="s">
        <v>6306</v>
      </c>
      <c r="C214" s="21" t="s">
        <v>2875</v>
      </c>
      <c r="D214" s="21">
        <v>285708</v>
      </c>
      <c r="E214" s="21">
        <v>32704</v>
      </c>
      <c r="F214" s="21" t="s">
        <v>2867</v>
      </c>
      <c r="G214" s="21" t="s">
        <v>6309</v>
      </c>
      <c r="H214" s="21" t="s">
        <v>2877</v>
      </c>
      <c r="I214" s="21" t="s">
        <v>2878</v>
      </c>
      <c r="J214" s="21" t="s">
        <v>1168</v>
      </c>
      <c r="K214" s="21" t="s">
        <v>1169</v>
      </c>
      <c r="L214" s="21" t="s">
        <v>1219</v>
      </c>
      <c r="M214" s="21">
        <v>1</v>
      </c>
      <c r="N214" s="21"/>
      <c r="O214" s="21" t="s">
        <v>1758</v>
      </c>
      <c r="P214" s="21" t="s">
        <v>2879</v>
      </c>
      <c r="Q214" s="21" t="s">
        <v>1172</v>
      </c>
      <c r="R214" s="22">
        <v>36861</v>
      </c>
      <c r="S214" s="21" t="s">
        <v>436</v>
      </c>
      <c r="T214" s="21" t="s">
        <v>1174</v>
      </c>
      <c r="U214" s="21" t="s">
        <v>2873</v>
      </c>
      <c r="V214" s="21" t="s">
        <v>2874</v>
      </c>
      <c r="W214" s="21" t="s">
        <v>1763</v>
      </c>
      <c r="X214" s="21" t="s">
        <v>1764</v>
      </c>
      <c r="Y214" s="21"/>
      <c r="Z214" s="21" t="s">
        <v>1220</v>
      </c>
      <c r="AA214" s="21" t="s">
        <v>1180</v>
      </c>
      <c r="AB214" s="21" t="s">
        <v>1271</v>
      </c>
      <c r="AC214" s="21" t="s">
        <v>450</v>
      </c>
      <c r="AD214" s="21" t="s">
        <v>1272</v>
      </c>
      <c r="AE214" s="21" t="s">
        <v>1184</v>
      </c>
      <c r="AF214" s="21" t="s">
        <v>1206</v>
      </c>
      <c r="AG214" s="21" t="s">
        <v>1207</v>
      </c>
      <c r="AH214" s="21"/>
      <c r="AI214" s="21"/>
      <c r="AJ214" s="21" t="s">
        <v>1187</v>
      </c>
      <c r="AK214" s="21" t="s">
        <v>1180</v>
      </c>
      <c r="AL214" s="21" t="s">
        <v>5858</v>
      </c>
      <c r="AM214" s="21" t="s">
        <v>1180</v>
      </c>
      <c r="AN214" s="21" t="s">
        <v>1209</v>
      </c>
      <c r="AO214" s="21">
        <v>0</v>
      </c>
      <c r="AP214" s="21" t="s">
        <v>1190</v>
      </c>
      <c r="AQ214" s="21" t="s">
        <v>1191</v>
      </c>
      <c r="AR214" s="21" t="s">
        <v>1274</v>
      </c>
    </row>
    <row r="215" spans="1:44" ht="45" x14ac:dyDescent="0.25">
      <c r="A215" s="21" t="s">
        <v>2867</v>
      </c>
      <c r="B215" s="21" t="s">
        <v>6306</v>
      </c>
      <c r="C215" s="21" t="s">
        <v>2881</v>
      </c>
      <c r="D215" s="21">
        <v>285808</v>
      </c>
      <c r="E215" s="21">
        <v>32704</v>
      </c>
      <c r="F215" s="21" t="s">
        <v>2867</v>
      </c>
      <c r="G215" s="21" t="s">
        <v>6308</v>
      </c>
      <c r="H215" s="21" t="s">
        <v>2883</v>
      </c>
      <c r="I215" s="21" t="s">
        <v>2884</v>
      </c>
      <c r="J215" s="21" t="s">
        <v>1215</v>
      </c>
      <c r="K215" s="21" t="s">
        <v>1216</v>
      </c>
      <c r="L215" s="21" t="s">
        <v>1219</v>
      </c>
      <c r="M215" s="21">
        <v>1</v>
      </c>
      <c r="N215" s="21"/>
      <c r="O215" s="21" t="s">
        <v>1758</v>
      </c>
      <c r="P215" s="21" t="s">
        <v>2885</v>
      </c>
      <c r="Q215" s="21" t="s">
        <v>1172</v>
      </c>
      <c r="R215" s="22">
        <v>36861</v>
      </c>
      <c r="S215" s="21" t="s">
        <v>436</v>
      </c>
      <c r="T215" s="21" t="s">
        <v>1174</v>
      </c>
      <c r="U215" s="21" t="s">
        <v>2873</v>
      </c>
      <c r="V215" s="21" t="s">
        <v>2874</v>
      </c>
      <c r="W215" s="21" t="s">
        <v>1763</v>
      </c>
      <c r="X215" s="21" t="s">
        <v>1764</v>
      </c>
      <c r="Y215" s="21"/>
      <c r="Z215" s="21" t="s">
        <v>1220</v>
      </c>
      <c r="AA215" s="21" t="s">
        <v>1180</v>
      </c>
      <c r="AB215" s="21" t="s">
        <v>1271</v>
      </c>
      <c r="AC215" s="21" t="s">
        <v>450</v>
      </c>
      <c r="AD215" s="21" t="s">
        <v>1272</v>
      </c>
      <c r="AE215" s="21" t="s">
        <v>1184</v>
      </c>
      <c r="AF215" s="21" t="s">
        <v>1206</v>
      </c>
      <c r="AG215" s="21" t="s">
        <v>1207</v>
      </c>
      <c r="AH215" s="21"/>
      <c r="AI215" s="21"/>
      <c r="AJ215" s="21" t="s">
        <v>1187</v>
      </c>
      <c r="AK215" s="21" t="s">
        <v>1180</v>
      </c>
      <c r="AL215" s="21" t="s">
        <v>5858</v>
      </c>
      <c r="AM215" s="21" t="s">
        <v>1180</v>
      </c>
      <c r="AN215" s="21" t="s">
        <v>1209</v>
      </c>
      <c r="AO215" s="21">
        <v>0</v>
      </c>
      <c r="AP215" s="21" t="s">
        <v>1190</v>
      </c>
      <c r="AQ215" s="21" t="s">
        <v>1191</v>
      </c>
      <c r="AR215" s="21" t="s">
        <v>1274</v>
      </c>
    </row>
    <row r="216" spans="1:44" ht="56.25" x14ac:dyDescent="0.25">
      <c r="A216" s="21" t="s">
        <v>2867</v>
      </c>
      <c r="B216" s="21" t="s">
        <v>6306</v>
      </c>
      <c r="C216" s="21" t="s">
        <v>2886</v>
      </c>
      <c r="D216" s="21">
        <v>88785508</v>
      </c>
      <c r="E216" s="21">
        <v>32704</v>
      </c>
      <c r="F216" s="21" t="s">
        <v>2867</v>
      </c>
      <c r="G216" s="21" t="s">
        <v>6307</v>
      </c>
      <c r="H216" s="21" t="s">
        <v>2888</v>
      </c>
      <c r="I216" s="21"/>
      <c r="J216" s="21" t="s">
        <v>1168</v>
      </c>
      <c r="K216" s="21" t="s">
        <v>1169</v>
      </c>
      <c r="L216" s="21" t="s">
        <v>1510</v>
      </c>
      <c r="M216" s="21">
        <v>0.5</v>
      </c>
      <c r="N216" s="21"/>
      <c r="O216" s="21" t="s">
        <v>1758</v>
      </c>
      <c r="P216" s="21" t="s">
        <v>2889</v>
      </c>
      <c r="Q216" s="21" t="s">
        <v>1172</v>
      </c>
      <c r="R216" s="22">
        <v>42828</v>
      </c>
      <c r="S216" s="21" t="s">
        <v>436</v>
      </c>
      <c r="T216" s="21" t="s">
        <v>1174</v>
      </c>
      <c r="U216" s="21" t="s">
        <v>2873</v>
      </c>
      <c r="V216" s="21" t="s">
        <v>2874</v>
      </c>
      <c r="W216" s="21" t="s">
        <v>1763</v>
      </c>
      <c r="X216" s="21" t="s">
        <v>1764</v>
      </c>
      <c r="Y216" s="21"/>
      <c r="Z216" s="21" t="s">
        <v>1220</v>
      </c>
      <c r="AA216" s="21" t="s">
        <v>1180</v>
      </c>
      <c r="AB216" s="21" t="s">
        <v>1271</v>
      </c>
      <c r="AC216" s="21" t="s">
        <v>450</v>
      </c>
      <c r="AD216" s="21" t="s">
        <v>1272</v>
      </c>
      <c r="AE216" s="21" t="s">
        <v>1184</v>
      </c>
      <c r="AF216" s="21" t="s">
        <v>1206</v>
      </c>
      <c r="AG216" s="21" t="s">
        <v>1207</v>
      </c>
      <c r="AH216" s="21"/>
      <c r="AI216" s="21"/>
      <c r="AJ216" s="21" t="s">
        <v>1187</v>
      </c>
      <c r="AK216" s="21" t="s">
        <v>1180</v>
      </c>
      <c r="AL216" s="21" t="s">
        <v>5858</v>
      </c>
      <c r="AM216" s="21" t="s">
        <v>1180</v>
      </c>
      <c r="AN216" s="21" t="s">
        <v>1209</v>
      </c>
      <c r="AO216" s="21">
        <v>0</v>
      </c>
      <c r="AP216" s="21" t="s">
        <v>1190</v>
      </c>
      <c r="AQ216" s="21" t="s">
        <v>1191</v>
      </c>
      <c r="AR216" s="21" t="s">
        <v>1274</v>
      </c>
    </row>
    <row r="217" spans="1:44" ht="56.25" x14ac:dyDescent="0.25">
      <c r="A217" s="21" t="s">
        <v>2867</v>
      </c>
      <c r="B217" s="21" t="s">
        <v>6306</v>
      </c>
      <c r="C217" s="21" t="s">
        <v>2890</v>
      </c>
      <c r="D217" s="21">
        <v>88785608</v>
      </c>
      <c r="E217" s="21">
        <v>32704</v>
      </c>
      <c r="F217" s="21" t="s">
        <v>2867</v>
      </c>
      <c r="G217" s="21" t="s">
        <v>6305</v>
      </c>
      <c r="H217" s="21" t="s">
        <v>2892</v>
      </c>
      <c r="I217" s="21"/>
      <c r="J217" s="21" t="s">
        <v>1215</v>
      </c>
      <c r="K217" s="21" t="s">
        <v>1216</v>
      </c>
      <c r="L217" s="21" t="s">
        <v>1510</v>
      </c>
      <c r="M217" s="21">
        <v>0.5</v>
      </c>
      <c r="N217" s="21"/>
      <c r="O217" s="21" t="s">
        <v>1758</v>
      </c>
      <c r="P217" s="21" t="s">
        <v>2893</v>
      </c>
      <c r="Q217" s="21" t="s">
        <v>1172</v>
      </c>
      <c r="R217" s="22">
        <v>42828</v>
      </c>
      <c r="S217" s="21" t="s">
        <v>436</v>
      </c>
      <c r="T217" s="21" t="s">
        <v>1174</v>
      </c>
      <c r="U217" s="21" t="s">
        <v>2873</v>
      </c>
      <c r="V217" s="21" t="s">
        <v>2874</v>
      </c>
      <c r="W217" s="21" t="s">
        <v>1763</v>
      </c>
      <c r="X217" s="21" t="s">
        <v>1764</v>
      </c>
      <c r="Y217" s="21"/>
      <c r="Z217" s="21" t="s">
        <v>1220</v>
      </c>
      <c r="AA217" s="21" t="s">
        <v>1180</v>
      </c>
      <c r="AB217" s="21" t="s">
        <v>1271</v>
      </c>
      <c r="AC217" s="21" t="s">
        <v>450</v>
      </c>
      <c r="AD217" s="21" t="s">
        <v>1272</v>
      </c>
      <c r="AE217" s="21" t="s">
        <v>1184</v>
      </c>
      <c r="AF217" s="21" t="s">
        <v>1206</v>
      </c>
      <c r="AG217" s="21" t="s">
        <v>1207</v>
      </c>
      <c r="AH217" s="21"/>
      <c r="AI217" s="21"/>
      <c r="AJ217" s="21" t="s">
        <v>1187</v>
      </c>
      <c r="AK217" s="21" t="s">
        <v>1180</v>
      </c>
      <c r="AL217" s="21" t="s">
        <v>5858</v>
      </c>
      <c r="AM217" s="21" t="s">
        <v>1180</v>
      </c>
      <c r="AN217" s="21" t="s">
        <v>1209</v>
      </c>
      <c r="AO217" s="21">
        <v>0</v>
      </c>
      <c r="AP217" s="21" t="s">
        <v>1190</v>
      </c>
      <c r="AQ217" s="21" t="s">
        <v>1191</v>
      </c>
      <c r="AR217" s="21" t="s">
        <v>1274</v>
      </c>
    </row>
    <row r="218" spans="1:44" ht="45" x14ac:dyDescent="0.25">
      <c r="A218" s="21" t="s">
        <v>629</v>
      </c>
      <c r="B218" s="21" t="s">
        <v>5752</v>
      </c>
      <c r="C218" s="21" t="s">
        <v>3255</v>
      </c>
      <c r="D218" s="21">
        <v>84877308</v>
      </c>
      <c r="E218" s="21">
        <v>1000122204</v>
      </c>
      <c r="F218" s="21" t="s">
        <v>3256</v>
      </c>
      <c r="G218" s="21" t="s">
        <v>6304</v>
      </c>
      <c r="H218" s="21" t="s">
        <v>3258</v>
      </c>
      <c r="I218" s="21"/>
      <c r="J218" s="21" t="s">
        <v>1168</v>
      </c>
      <c r="K218" s="21" t="s">
        <v>1169</v>
      </c>
      <c r="L218" s="21" t="s">
        <v>1197</v>
      </c>
      <c r="M218" s="21">
        <v>0.625</v>
      </c>
      <c r="N218" s="21" t="s">
        <v>3259</v>
      </c>
      <c r="O218" s="21" t="s">
        <v>2711</v>
      </c>
      <c r="P218" s="21" t="s">
        <v>3260</v>
      </c>
      <c r="Q218" s="21" t="s">
        <v>1172</v>
      </c>
      <c r="R218" s="22">
        <v>42520</v>
      </c>
      <c r="S218" s="21" t="s">
        <v>436</v>
      </c>
      <c r="T218" s="21" t="s">
        <v>1174</v>
      </c>
      <c r="U218" s="21" t="s">
        <v>3261</v>
      </c>
      <c r="V218" s="21" t="s">
        <v>3262</v>
      </c>
      <c r="W218" s="21" t="s">
        <v>1863</v>
      </c>
      <c r="X218" s="21" t="s">
        <v>1864</v>
      </c>
      <c r="Y218" s="21">
        <v>500000</v>
      </c>
      <c r="Z218" s="21" t="s">
        <v>1203</v>
      </c>
      <c r="AA218" s="21" t="s">
        <v>1180</v>
      </c>
      <c r="AB218" s="21" t="s">
        <v>1204</v>
      </c>
      <c r="AC218" s="21" t="s">
        <v>451</v>
      </c>
      <c r="AD218" s="21" t="s">
        <v>1470</v>
      </c>
      <c r="AE218" s="21" t="s">
        <v>1180</v>
      </c>
      <c r="AF218" s="21" t="s">
        <v>1206</v>
      </c>
      <c r="AG218" s="21" t="s">
        <v>1207</v>
      </c>
      <c r="AH218" s="21"/>
      <c r="AI218" s="21" t="s">
        <v>632</v>
      </c>
      <c r="AJ218" s="21" t="s">
        <v>1208</v>
      </c>
      <c r="AK218" s="21" t="s">
        <v>1180</v>
      </c>
      <c r="AL218" s="21" t="s">
        <v>5853</v>
      </c>
      <c r="AM218" s="21" t="s">
        <v>1180</v>
      </c>
      <c r="AN218" s="21" t="s">
        <v>1209</v>
      </c>
      <c r="AO218" s="21">
        <v>0</v>
      </c>
      <c r="AP218" s="21" t="s">
        <v>1190</v>
      </c>
      <c r="AQ218" s="21" t="s">
        <v>1191</v>
      </c>
      <c r="AR218" s="21" t="s">
        <v>1191</v>
      </c>
    </row>
    <row r="219" spans="1:44" ht="45" x14ac:dyDescent="0.25">
      <c r="A219" s="21" t="s">
        <v>629</v>
      </c>
      <c r="B219" s="21" t="s">
        <v>5752</v>
      </c>
      <c r="C219" s="21" t="s">
        <v>3263</v>
      </c>
      <c r="D219" s="21">
        <v>84877608</v>
      </c>
      <c r="E219" s="21">
        <v>1000122204</v>
      </c>
      <c r="F219" s="21" t="s">
        <v>3256</v>
      </c>
      <c r="G219" s="21" t="s">
        <v>6303</v>
      </c>
      <c r="H219" s="21" t="s">
        <v>3265</v>
      </c>
      <c r="I219" s="21" t="s">
        <v>3266</v>
      </c>
      <c r="J219" s="21" t="s">
        <v>1215</v>
      </c>
      <c r="K219" s="21" t="s">
        <v>1216</v>
      </c>
      <c r="L219" s="21" t="s">
        <v>1197</v>
      </c>
      <c r="M219" s="21">
        <v>0.625</v>
      </c>
      <c r="N219" s="21"/>
      <c r="O219" s="21" t="s">
        <v>2711</v>
      </c>
      <c r="P219" s="21" t="s">
        <v>3267</v>
      </c>
      <c r="Q219" s="21" t="s">
        <v>1172</v>
      </c>
      <c r="R219" s="22">
        <v>42520</v>
      </c>
      <c r="S219" s="21" t="s">
        <v>436</v>
      </c>
      <c r="T219" s="21" t="s">
        <v>1174</v>
      </c>
      <c r="U219" s="21" t="s">
        <v>3261</v>
      </c>
      <c r="V219" s="21" t="s">
        <v>3262</v>
      </c>
      <c r="W219" s="21" t="s">
        <v>1863</v>
      </c>
      <c r="X219" s="21" t="s">
        <v>1864</v>
      </c>
      <c r="Y219" s="21">
        <v>500000</v>
      </c>
      <c r="Z219" s="21" t="s">
        <v>1203</v>
      </c>
      <c r="AA219" s="21" t="s">
        <v>1180</v>
      </c>
      <c r="AB219" s="21" t="s">
        <v>1204</v>
      </c>
      <c r="AC219" s="21" t="s">
        <v>451</v>
      </c>
      <c r="AD219" s="21" t="s">
        <v>1470</v>
      </c>
      <c r="AE219" s="21" t="s">
        <v>1180</v>
      </c>
      <c r="AF219" s="21" t="s">
        <v>1206</v>
      </c>
      <c r="AG219" s="21" t="s">
        <v>1207</v>
      </c>
      <c r="AH219" s="21"/>
      <c r="AI219" s="21" t="s">
        <v>632</v>
      </c>
      <c r="AJ219" s="21" t="s">
        <v>1208</v>
      </c>
      <c r="AK219" s="21" t="s">
        <v>1180</v>
      </c>
      <c r="AL219" s="21" t="s">
        <v>5853</v>
      </c>
      <c r="AM219" s="21" t="s">
        <v>1180</v>
      </c>
      <c r="AN219" s="21" t="s">
        <v>1209</v>
      </c>
      <c r="AO219" s="21">
        <v>0</v>
      </c>
      <c r="AP219" s="21" t="s">
        <v>1190</v>
      </c>
      <c r="AQ219" s="21" t="s">
        <v>1191</v>
      </c>
      <c r="AR219" s="21" t="s">
        <v>1191</v>
      </c>
    </row>
    <row r="220" spans="1:44" ht="45" x14ac:dyDescent="0.25">
      <c r="A220" s="21" t="s">
        <v>629</v>
      </c>
      <c r="B220" s="21" t="s">
        <v>5752</v>
      </c>
      <c r="C220" s="21" t="s">
        <v>630</v>
      </c>
      <c r="D220" s="21">
        <v>84877808</v>
      </c>
      <c r="E220" s="21">
        <v>1000122204</v>
      </c>
      <c r="F220" s="21" t="s">
        <v>3256</v>
      </c>
      <c r="G220" s="21" t="s">
        <v>5753</v>
      </c>
      <c r="H220" s="21" t="s">
        <v>3268</v>
      </c>
      <c r="I220" s="21" t="s">
        <v>3269</v>
      </c>
      <c r="J220" s="21" t="s">
        <v>1223</v>
      </c>
      <c r="K220" s="21" t="s">
        <v>1224</v>
      </c>
      <c r="L220" s="21" t="s">
        <v>1197</v>
      </c>
      <c r="M220" s="21">
        <v>0.625</v>
      </c>
      <c r="N220" s="21"/>
      <c r="O220" s="21" t="s">
        <v>2711</v>
      </c>
      <c r="P220" s="21" t="s">
        <v>3270</v>
      </c>
      <c r="Q220" s="21" t="s">
        <v>1172</v>
      </c>
      <c r="R220" s="22">
        <v>42520</v>
      </c>
      <c r="S220" s="21" t="s">
        <v>436</v>
      </c>
      <c r="T220" s="21" t="s">
        <v>1174</v>
      </c>
      <c r="U220" s="21" t="s">
        <v>3261</v>
      </c>
      <c r="V220" s="21" t="s">
        <v>3262</v>
      </c>
      <c r="W220" s="21" t="s">
        <v>1863</v>
      </c>
      <c r="X220" s="21" t="s">
        <v>1864</v>
      </c>
      <c r="Y220" s="21">
        <v>500000</v>
      </c>
      <c r="Z220" s="21" t="s">
        <v>1203</v>
      </c>
      <c r="AA220" s="21" t="s">
        <v>1180</v>
      </c>
      <c r="AB220" s="21" t="s">
        <v>1204</v>
      </c>
      <c r="AC220" s="21" t="s">
        <v>451</v>
      </c>
      <c r="AD220" s="21" t="s">
        <v>1470</v>
      </c>
      <c r="AE220" s="21" t="s">
        <v>1180</v>
      </c>
      <c r="AF220" s="21" t="s">
        <v>1206</v>
      </c>
      <c r="AG220" s="21" t="s">
        <v>1207</v>
      </c>
      <c r="AH220" s="21"/>
      <c r="AI220" s="21" t="s">
        <v>632</v>
      </c>
      <c r="AJ220" s="21" t="s">
        <v>1208</v>
      </c>
      <c r="AK220" s="21" t="s">
        <v>1180</v>
      </c>
      <c r="AL220" s="21" t="s">
        <v>5853</v>
      </c>
      <c r="AM220" s="21" t="s">
        <v>1180</v>
      </c>
      <c r="AN220" s="21" t="s">
        <v>1209</v>
      </c>
      <c r="AO220" s="21">
        <v>0</v>
      </c>
      <c r="AP220" s="21" t="s">
        <v>1190</v>
      </c>
      <c r="AQ220" s="21" t="s">
        <v>1191</v>
      </c>
      <c r="AR220" s="21" t="s">
        <v>1191</v>
      </c>
    </row>
    <row r="221" spans="1:44" ht="45" x14ac:dyDescent="0.25">
      <c r="A221" s="21" t="s">
        <v>629</v>
      </c>
      <c r="B221" s="21" t="s">
        <v>5752</v>
      </c>
      <c r="C221" s="21" t="s">
        <v>3271</v>
      </c>
      <c r="D221" s="21">
        <v>84877208</v>
      </c>
      <c r="E221" s="21">
        <v>1000122204</v>
      </c>
      <c r="F221" s="21" t="s">
        <v>3256</v>
      </c>
      <c r="G221" s="21" t="s">
        <v>6302</v>
      </c>
      <c r="H221" s="21" t="s">
        <v>3273</v>
      </c>
      <c r="I221" s="21" t="s">
        <v>3274</v>
      </c>
      <c r="J221" s="21" t="s">
        <v>1168</v>
      </c>
      <c r="K221" s="21" t="s">
        <v>1169</v>
      </c>
      <c r="L221" s="21" t="s">
        <v>1219</v>
      </c>
      <c r="M221" s="21">
        <v>1.25</v>
      </c>
      <c r="N221" s="21" t="s">
        <v>3259</v>
      </c>
      <c r="O221" s="21" t="s">
        <v>2711</v>
      </c>
      <c r="P221" s="21" t="s">
        <v>3275</v>
      </c>
      <c r="Q221" s="21" t="s">
        <v>1172</v>
      </c>
      <c r="R221" s="22">
        <v>42520</v>
      </c>
      <c r="S221" s="21" t="s">
        <v>436</v>
      </c>
      <c r="T221" s="21" t="s">
        <v>1174</v>
      </c>
      <c r="U221" s="21" t="s">
        <v>3261</v>
      </c>
      <c r="V221" s="21" t="s">
        <v>3262</v>
      </c>
      <c r="W221" s="21" t="s">
        <v>1863</v>
      </c>
      <c r="X221" s="21" t="s">
        <v>1864</v>
      </c>
      <c r="Y221" s="21"/>
      <c r="Z221" s="21" t="s">
        <v>1220</v>
      </c>
      <c r="AA221" s="21" t="s">
        <v>1180</v>
      </c>
      <c r="AB221" s="21" t="s">
        <v>1204</v>
      </c>
      <c r="AC221" s="21" t="s">
        <v>451</v>
      </c>
      <c r="AD221" s="21" t="s">
        <v>1470</v>
      </c>
      <c r="AE221" s="21" t="s">
        <v>1180</v>
      </c>
      <c r="AF221" s="21" t="s">
        <v>1206</v>
      </c>
      <c r="AG221" s="21" t="s">
        <v>1207</v>
      </c>
      <c r="AH221" s="21"/>
      <c r="AI221" s="21" t="s">
        <v>632</v>
      </c>
      <c r="AJ221" s="21" t="s">
        <v>1208</v>
      </c>
      <c r="AK221" s="21" t="s">
        <v>1180</v>
      </c>
      <c r="AL221" s="21" t="s">
        <v>5853</v>
      </c>
      <c r="AM221" s="21" t="s">
        <v>1180</v>
      </c>
      <c r="AN221" s="21" t="s">
        <v>1209</v>
      </c>
      <c r="AO221" s="21">
        <v>0</v>
      </c>
      <c r="AP221" s="21" t="s">
        <v>1190</v>
      </c>
      <c r="AQ221" s="21" t="s">
        <v>1191</v>
      </c>
      <c r="AR221" s="21" t="s">
        <v>1191</v>
      </c>
    </row>
    <row r="222" spans="1:44" ht="45" x14ac:dyDescent="0.25">
      <c r="A222" s="21" t="s">
        <v>629</v>
      </c>
      <c r="B222" s="21" t="s">
        <v>5752</v>
      </c>
      <c r="C222" s="21" t="s">
        <v>3276</v>
      </c>
      <c r="D222" s="21">
        <v>84877508</v>
      </c>
      <c r="E222" s="21">
        <v>1000122204</v>
      </c>
      <c r="F222" s="21" t="s">
        <v>3256</v>
      </c>
      <c r="G222" s="21" t="s">
        <v>6301</v>
      </c>
      <c r="H222" s="21" t="s">
        <v>3278</v>
      </c>
      <c r="I222" s="21"/>
      <c r="J222" s="21" t="s">
        <v>1215</v>
      </c>
      <c r="K222" s="21" t="s">
        <v>1216</v>
      </c>
      <c r="L222" s="21" t="s">
        <v>1219</v>
      </c>
      <c r="M222" s="21">
        <v>1.25</v>
      </c>
      <c r="N222" s="21"/>
      <c r="O222" s="21" t="s">
        <v>2711</v>
      </c>
      <c r="P222" s="21" t="s">
        <v>3279</v>
      </c>
      <c r="Q222" s="21" t="s">
        <v>1172</v>
      </c>
      <c r="R222" s="22">
        <v>42520</v>
      </c>
      <c r="S222" s="21" t="s">
        <v>436</v>
      </c>
      <c r="T222" s="21" t="s">
        <v>1174</v>
      </c>
      <c r="U222" s="21" t="s">
        <v>3261</v>
      </c>
      <c r="V222" s="21" t="s">
        <v>3262</v>
      </c>
      <c r="W222" s="21" t="s">
        <v>1863</v>
      </c>
      <c r="X222" s="21" t="s">
        <v>1864</v>
      </c>
      <c r="Y222" s="21"/>
      <c r="Z222" s="21" t="s">
        <v>1220</v>
      </c>
      <c r="AA222" s="21" t="s">
        <v>1180</v>
      </c>
      <c r="AB222" s="21" t="s">
        <v>1204</v>
      </c>
      <c r="AC222" s="21" t="s">
        <v>451</v>
      </c>
      <c r="AD222" s="21" t="s">
        <v>1470</v>
      </c>
      <c r="AE222" s="21" t="s">
        <v>1180</v>
      </c>
      <c r="AF222" s="21" t="s">
        <v>1206</v>
      </c>
      <c r="AG222" s="21" t="s">
        <v>1207</v>
      </c>
      <c r="AH222" s="21"/>
      <c r="AI222" s="21" t="s">
        <v>632</v>
      </c>
      <c r="AJ222" s="21" t="s">
        <v>1208</v>
      </c>
      <c r="AK222" s="21" t="s">
        <v>1180</v>
      </c>
      <c r="AL222" s="21" t="s">
        <v>5853</v>
      </c>
      <c r="AM222" s="21" t="s">
        <v>1180</v>
      </c>
      <c r="AN222" s="21" t="s">
        <v>1209</v>
      </c>
      <c r="AO222" s="21">
        <v>0</v>
      </c>
      <c r="AP222" s="21" t="s">
        <v>1190</v>
      </c>
      <c r="AQ222" s="21" t="s">
        <v>1191</v>
      </c>
      <c r="AR222" s="21" t="s">
        <v>1191</v>
      </c>
    </row>
    <row r="223" spans="1:44" ht="45" x14ac:dyDescent="0.25">
      <c r="A223" s="21" t="s">
        <v>629</v>
      </c>
      <c r="B223" s="21" t="s">
        <v>5752</v>
      </c>
      <c r="C223" s="21" t="s">
        <v>79</v>
      </c>
      <c r="D223" s="21">
        <v>84877708</v>
      </c>
      <c r="E223" s="21">
        <v>1000122204</v>
      </c>
      <c r="F223" s="21" t="s">
        <v>3256</v>
      </c>
      <c r="G223" s="21" t="s">
        <v>5754</v>
      </c>
      <c r="H223" s="21" t="s">
        <v>3281</v>
      </c>
      <c r="I223" s="21" t="s">
        <v>3282</v>
      </c>
      <c r="J223" s="21" t="s">
        <v>1223</v>
      </c>
      <c r="K223" s="21" t="s">
        <v>1224</v>
      </c>
      <c r="L223" s="21" t="s">
        <v>1219</v>
      </c>
      <c r="M223" s="21">
        <v>1.25</v>
      </c>
      <c r="N223" s="21"/>
      <c r="O223" s="21" t="s">
        <v>2711</v>
      </c>
      <c r="P223" s="21" t="s">
        <v>3283</v>
      </c>
      <c r="Q223" s="21" t="s">
        <v>1172</v>
      </c>
      <c r="R223" s="22">
        <v>42520</v>
      </c>
      <c r="S223" s="21" t="s">
        <v>436</v>
      </c>
      <c r="T223" s="21" t="s">
        <v>1174</v>
      </c>
      <c r="U223" s="21" t="s">
        <v>3261</v>
      </c>
      <c r="V223" s="21" t="s">
        <v>3262</v>
      </c>
      <c r="W223" s="21" t="s">
        <v>1863</v>
      </c>
      <c r="X223" s="21" t="s">
        <v>1864</v>
      </c>
      <c r="Y223" s="21"/>
      <c r="Z223" s="21" t="s">
        <v>1220</v>
      </c>
      <c r="AA223" s="21" t="s">
        <v>1180</v>
      </c>
      <c r="AB223" s="21" t="s">
        <v>1204</v>
      </c>
      <c r="AC223" s="21" t="s">
        <v>451</v>
      </c>
      <c r="AD223" s="21" t="s">
        <v>1470</v>
      </c>
      <c r="AE223" s="21" t="s">
        <v>1180</v>
      </c>
      <c r="AF223" s="21" t="s">
        <v>1206</v>
      </c>
      <c r="AG223" s="21" t="s">
        <v>1207</v>
      </c>
      <c r="AH223" s="21"/>
      <c r="AI223" s="21" t="s">
        <v>632</v>
      </c>
      <c r="AJ223" s="21" t="s">
        <v>1208</v>
      </c>
      <c r="AK223" s="21" t="s">
        <v>1180</v>
      </c>
      <c r="AL223" s="21" t="s">
        <v>5853</v>
      </c>
      <c r="AM223" s="21" t="s">
        <v>1180</v>
      </c>
      <c r="AN223" s="21" t="s">
        <v>1209</v>
      </c>
      <c r="AO223" s="21">
        <v>0</v>
      </c>
      <c r="AP223" s="21" t="s">
        <v>1190</v>
      </c>
      <c r="AQ223" s="21" t="s">
        <v>1191</v>
      </c>
      <c r="AR223" s="21" t="s">
        <v>1191</v>
      </c>
    </row>
    <row r="224" spans="1:44" ht="45" x14ac:dyDescent="0.25">
      <c r="A224" s="21" t="s">
        <v>629</v>
      </c>
      <c r="B224" s="21" t="s">
        <v>5752</v>
      </c>
      <c r="C224" s="21" t="s">
        <v>6300</v>
      </c>
      <c r="D224" s="21">
        <v>148637408</v>
      </c>
      <c r="E224" s="21">
        <v>1000122204</v>
      </c>
      <c r="F224" s="21" t="s">
        <v>3256</v>
      </c>
      <c r="G224" s="21" t="s">
        <v>6299</v>
      </c>
      <c r="H224" s="21" t="s">
        <v>6298</v>
      </c>
      <c r="I224" s="21" t="s">
        <v>6297</v>
      </c>
      <c r="J224" s="21" t="s">
        <v>1168</v>
      </c>
      <c r="K224" s="21" t="s">
        <v>1169</v>
      </c>
      <c r="L224" s="21" t="s">
        <v>4016</v>
      </c>
      <c r="M224" s="21">
        <v>1.25</v>
      </c>
      <c r="N224" s="21" t="s">
        <v>3259</v>
      </c>
      <c r="O224" s="21" t="s">
        <v>2711</v>
      </c>
      <c r="P224" s="21"/>
      <c r="Q224" s="21" t="s">
        <v>1172</v>
      </c>
      <c r="R224" s="22">
        <v>45992</v>
      </c>
      <c r="S224" s="21" t="s">
        <v>436</v>
      </c>
      <c r="T224" s="21" t="s">
        <v>1174</v>
      </c>
      <c r="U224" s="21" t="s">
        <v>3261</v>
      </c>
      <c r="V224" s="21" t="s">
        <v>3262</v>
      </c>
      <c r="W224" s="21" t="s">
        <v>1863</v>
      </c>
      <c r="X224" s="21" t="s">
        <v>1864</v>
      </c>
      <c r="Y224" s="21"/>
      <c r="Z224" s="21" t="s">
        <v>1220</v>
      </c>
      <c r="AA224" s="21" t="s">
        <v>1180</v>
      </c>
      <c r="AB224" s="21" t="s">
        <v>1204</v>
      </c>
      <c r="AC224" s="21" t="s">
        <v>451</v>
      </c>
      <c r="AD224" s="21" t="s">
        <v>1470</v>
      </c>
      <c r="AE224" s="21" t="s">
        <v>1180</v>
      </c>
      <c r="AF224" s="21" t="s">
        <v>1206</v>
      </c>
      <c r="AG224" s="21" t="s">
        <v>1207</v>
      </c>
      <c r="AH224" s="21"/>
      <c r="AI224" s="21" t="s">
        <v>632</v>
      </c>
      <c r="AJ224" s="21" t="s">
        <v>1208</v>
      </c>
      <c r="AK224" s="21" t="s">
        <v>1180</v>
      </c>
      <c r="AL224" s="21" t="s">
        <v>5853</v>
      </c>
      <c r="AM224" s="21" t="s">
        <v>1180</v>
      </c>
      <c r="AN224" s="21" t="s">
        <v>1209</v>
      </c>
      <c r="AO224" s="21">
        <v>3</v>
      </c>
      <c r="AP224" s="21" t="s">
        <v>1190</v>
      </c>
      <c r="AQ224" s="21" t="s">
        <v>1191</v>
      </c>
      <c r="AR224" s="21" t="s">
        <v>1191</v>
      </c>
    </row>
    <row r="225" spans="1:44" ht="45" x14ac:dyDescent="0.25">
      <c r="A225" s="21" t="s">
        <v>629</v>
      </c>
      <c r="B225" s="21" t="s">
        <v>5752</v>
      </c>
      <c r="C225" s="21" t="s">
        <v>6296</v>
      </c>
      <c r="D225" s="21">
        <v>148637308</v>
      </c>
      <c r="E225" s="21">
        <v>1000122204</v>
      </c>
      <c r="F225" s="21" t="s">
        <v>3256</v>
      </c>
      <c r="G225" s="21" t="s">
        <v>6295</v>
      </c>
      <c r="H225" s="21" t="s">
        <v>6294</v>
      </c>
      <c r="I225" s="21" t="s">
        <v>6293</v>
      </c>
      <c r="J225" s="21" t="s">
        <v>1223</v>
      </c>
      <c r="K225" s="21" t="s">
        <v>1224</v>
      </c>
      <c r="L225" s="21" t="s">
        <v>4016</v>
      </c>
      <c r="M225" s="21">
        <v>1.25</v>
      </c>
      <c r="N225" s="21"/>
      <c r="O225" s="21" t="s">
        <v>2711</v>
      </c>
      <c r="P225" s="21"/>
      <c r="Q225" s="21" t="s">
        <v>1172</v>
      </c>
      <c r="R225" s="22">
        <v>45992</v>
      </c>
      <c r="S225" s="21" t="s">
        <v>436</v>
      </c>
      <c r="T225" s="21" t="s">
        <v>1174</v>
      </c>
      <c r="U225" s="21" t="s">
        <v>3261</v>
      </c>
      <c r="V225" s="21" t="s">
        <v>3262</v>
      </c>
      <c r="W225" s="21" t="s">
        <v>1863</v>
      </c>
      <c r="X225" s="21" t="s">
        <v>1864</v>
      </c>
      <c r="Y225" s="21"/>
      <c r="Z225" s="21" t="s">
        <v>1220</v>
      </c>
      <c r="AA225" s="21" t="s">
        <v>1180</v>
      </c>
      <c r="AB225" s="21" t="s">
        <v>1204</v>
      </c>
      <c r="AC225" s="21" t="s">
        <v>451</v>
      </c>
      <c r="AD225" s="21" t="s">
        <v>1470</v>
      </c>
      <c r="AE225" s="21" t="s">
        <v>1180</v>
      </c>
      <c r="AF225" s="21" t="s">
        <v>1206</v>
      </c>
      <c r="AG225" s="21" t="s">
        <v>1207</v>
      </c>
      <c r="AH225" s="21"/>
      <c r="AI225" s="21" t="s">
        <v>632</v>
      </c>
      <c r="AJ225" s="21" t="s">
        <v>1208</v>
      </c>
      <c r="AK225" s="21" t="s">
        <v>1180</v>
      </c>
      <c r="AL225" s="21" t="s">
        <v>5853</v>
      </c>
      <c r="AM225" s="21" t="s">
        <v>1180</v>
      </c>
      <c r="AN225" s="21" t="s">
        <v>1209</v>
      </c>
      <c r="AO225" s="21">
        <v>3</v>
      </c>
      <c r="AP225" s="21" t="s">
        <v>1190</v>
      </c>
      <c r="AQ225" s="21" t="s">
        <v>1191</v>
      </c>
      <c r="AR225" s="21" t="s">
        <v>1191</v>
      </c>
    </row>
    <row r="226" spans="1:44" ht="45" x14ac:dyDescent="0.25">
      <c r="A226" s="21" t="s">
        <v>629</v>
      </c>
      <c r="B226" s="21" t="s">
        <v>5752</v>
      </c>
      <c r="C226" s="21" t="s">
        <v>3284</v>
      </c>
      <c r="D226" s="21">
        <v>88781808</v>
      </c>
      <c r="E226" s="21">
        <v>1000122204</v>
      </c>
      <c r="F226" s="21" t="s">
        <v>3256</v>
      </c>
      <c r="G226" s="21" t="s">
        <v>6292</v>
      </c>
      <c r="H226" s="21" t="s">
        <v>3286</v>
      </c>
      <c r="I226" s="21"/>
      <c r="J226" s="21" t="s">
        <v>1168</v>
      </c>
      <c r="K226" s="21" t="s">
        <v>1169</v>
      </c>
      <c r="L226" s="21" t="s">
        <v>1510</v>
      </c>
      <c r="M226" s="21">
        <v>0.625</v>
      </c>
      <c r="N226" s="21" t="s">
        <v>3259</v>
      </c>
      <c r="O226" s="21" t="s">
        <v>2711</v>
      </c>
      <c r="P226" s="21" t="s">
        <v>3287</v>
      </c>
      <c r="Q226" s="21" t="s">
        <v>1172</v>
      </c>
      <c r="R226" s="22">
        <v>42828</v>
      </c>
      <c r="S226" s="21" t="s">
        <v>436</v>
      </c>
      <c r="T226" s="21" t="s">
        <v>1174</v>
      </c>
      <c r="U226" s="21" t="s">
        <v>3261</v>
      </c>
      <c r="V226" s="21" t="s">
        <v>3262</v>
      </c>
      <c r="W226" s="21" t="s">
        <v>1863</v>
      </c>
      <c r="X226" s="21" t="s">
        <v>1864</v>
      </c>
      <c r="Y226" s="21"/>
      <c r="Z226" s="21" t="s">
        <v>1220</v>
      </c>
      <c r="AA226" s="21" t="s">
        <v>1180</v>
      </c>
      <c r="AB226" s="21" t="s">
        <v>1204</v>
      </c>
      <c r="AC226" s="21" t="s">
        <v>451</v>
      </c>
      <c r="AD226" s="21" t="s">
        <v>1470</v>
      </c>
      <c r="AE226" s="21" t="s">
        <v>1180</v>
      </c>
      <c r="AF226" s="21" t="s">
        <v>1206</v>
      </c>
      <c r="AG226" s="21" t="s">
        <v>1207</v>
      </c>
      <c r="AH226" s="21"/>
      <c r="AI226" s="21" t="s">
        <v>632</v>
      </c>
      <c r="AJ226" s="21" t="s">
        <v>1208</v>
      </c>
      <c r="AK226" s="21" t="s">
        <v>1180</v>
      </c>
      <c r="AL226" s="21" t="s">
        <v>5853</v>
      </c>
      <c r="AM226" s="21" t="s">
        <v>1180</v>
      </c>
      <c r="AN226" s="21" t="s">
        <v>1209</v>
      </c>
      <c r="AO226" s="21">
        <v>0</v>
      </c>
      <c r="AP226" s="21" t="s">
        <v>1190</v>
      </c>
      <c r="AQ226" s="21" t="s">
        <v>1191</v>
      </c>
      <c r="AR226" s="21" t="s">
        <v>1191</v>
      </c>
    </row>
    <row r="227" spans="1:44" ht="45" x14ac:dyDescent="0.25">
      <c r="A227" s="21" t="s">
        <v>629</v>
      </c>
      <c r="B227" s="21" t="s">
        <v>5752</v>
      </c>
      <c r="C227" s="21" t="s">
        <v>3288</v>
      </c>
      <c r="D227" s="21">
        <v>88781908</v>
      </c>
      <c r="E227" s="21">
        <v>1000122204</v>
      </c>
      <c r="F227" s="21" t="s">
        <v>3256</v>
      </c>
      <c r="G227" s="21" t="s">
        <v>6291</v>
      </c>
      <c r="H227" s="21" t="s">
        <v>3290</v>
      </c>
      <c r="I227" s="21"/>
      <c r="J227" s="21" t="s">
        <v>1215</v>
      </c>
      <c r="K227" s="21" t="s">
        <v>1216</v>
      </c>
      <c r="L227" s="21" t="s">
        <v>1510</v>
      </c>
      <c r="M227" s="21">
        <v>0.625</v>
      </c>
      <c r="N227" s="21"/>
      <c r="O227" s="21" t="s">
        <v>2711</v>
      </c>
      <c r="P227" s="21" t="s">
        <v>3291</v>
      </c>
      <c r="Q227" s="21" t="s">
        <v>1172</v>
      </c>
      <c r="R227" s="22">
        <v>42828</v>
      </c>
      <c r="S227" s="21" t="s">
        <v>436</v>
      </c>
      <c r="T227" s="21" t="s">
        <v>1174</v>
      </c>
      <c r="U227" s="21" t="s">
        <v>3261</v>
      </c>
      <c r="V227" s="21" t="s">
        <v>3262</v>
      </c>
      <c r="W227" s="21" t="s">
        <v>1863</v>
      </c>
      <c r="X227" s="21" t="s">
        <v>1864</v>
      </c>
      <c r="Y227" s="21"/>
      <c r="Z227" s="21" t="s">
        <v>1220</v>
      </c>
      <c r="AA227" s="21" t="s">
        <v>1180</v>
      </c>
      <c r="AB227" s="21" t="s">
        <v>1204</v>
      </c>
      <c r="AC227" s="21" t="s">
        <v>451</v>
      </c>
      <c r="AD227" s="21" t="s">
        <v>1470</v>
      </c>
      <c r="AE227" s="21" t="s">
        <v>1180</v>
      </c>
      <c r="AF227" s="21" t="s">
        <v>1206</v>
      </c>
      <c r="AG227" s="21" t="s">
        <v>1207</v>
      </c>
      <c r="AH227" s="21"/>
      <c r="AI227" s="21" t="s">
        <v>632</v>
      </c>
      <c r="AJ227" s="21" t="s">
        <v>1208</v>
      </c>
      <c r="AK227" s="21" t="s">
        <v>1180</v>
      </c>
      <c r="AL227" s="21" t="s">
        <v>5853</v>
      </c>
      <c r="AM227" s="21" t="s">
        <v>1180</v>
      </c>
      <c r="AN227" s="21" t="s">
        <v>1209</v>
      </c>
      <c r="AO227" s="21">
        <v>0</v>
      </c>
      <c r="AP227" s="21" t="s">
        <v>1190</v>
      </c>
      <c r="AQ227" s="21" t="s">
        <v>1191</v>
      </c>
      <c r="AR227" s="21" t="s">
        <v>1191</v>
      </c>
    </row>
    <row r="228" spans="1:44" ht="45" x14ac:dyDescent="0.25">
      <c r="A228" s="21" t="s">
        <v>629</v>
      </c>
      <c r="B228" s="21" t="s">
        <v>5752</v>
      </c>
      <c r="C228" s="21" t="s">
        <v>80</v>
      </c>
      <c r="D228" s="21">
        <v>84877408</v>
      </c>
      <c r="E228" s="21">
        <v>1000122204</v>
      </c>
      <c r="F228" s="21" t="s">
        <v>3256</v>
      </c>
      <c r="G228" s="21" t="s">
        <v>5755</v>
      </c>
      <c r="H228" s="21" t="s">
        <v>3293</v>
      </c>
      <c r="I228" s="21" t="s">
        <v>3294</v>
      </c>
      <c r="J228" s="21" t="s">
        <v>1168</v>
      </c>
      <c r="K228" s="21" t="s">
        <v>1169</v>
      </c>
      <c r="L228" s="21" t="s">
        <v>1179</v>
      </c>
      <c r="M228" s="21">
        <v>1.75</v>
      </c>
      <c r="N228" s="21" t="s">
        <v>3259</v>
      </c>
      <c r="O228" s="21" t="s">
        <v>2711</v>
      </c>
      <c r="P228" s="21" t="s">
        <v>3295</v>
      </c>
      <c r="Q228" s="21" t="s">
        <v>1172</v>
      </c>
      <c r="R228" s="22">
        <v>42520</v>
      </c>
      <c r="S228" s="21" t="s">
        <v>436</v>
      </c>
      <c r="T228" s="21" t="s">
        <v>1174</v>
      </c>
      <c r="U228" s="21" t="s">
        <v>3261</v>
      </c>
      <c r="V228" s="21" t="s">
        <v>3262</v>
      </c>
      <c r="W228" s="21" t="s">
        <v>1863</v>
      </c>
      <c r="X228" s="21" t="s">
        <v>1864</v>
      </c>
      <c r="Y228" s="21"/>
      <c r="Z228" s="21" t="s">
        <v>1220</v>
      </c>
      <c r="AA228" s="21" t="s">
        <v>1180</v>
      </c>
      <c r="AB228" s="21" t="s">
        <v>1204</v>
      </c>
      <c r="AC228" s="21" t="s">
        <v>451</v>
      </c>
      <c r="AD228" s="21" t="s">
        <v>1470</v>
      </c>
      <c r="AE228" s="21" t="s">
        <v>1180</v>
      </c>
      <c r="AF228" s="21" t="s">
        <v>1206</v>
      </c>
      <c r="AG228" s="21" t="s">
        <v>1207</v>
      </c>
      <c r="AH228" s="21"/>
      <c r="AI228" s="21" t="s">
        <v>632</v>
      </c>
      <c r="AJ228" s="21" t="s">
        <v>1208</v>
      </c>
      <c r="AK228" s="21" t="s">
        <v>1180</v>
      </c>
      <c r="AL228" s="21" t="s">
        <v>5853</v>
      </c>
      <c r="AM228" s="21" t="s">
        <v>1180</v>
      </c>
      <c r="AN228" s="21" t="s">
        <v>1209</v>
      </c>
      <c r="AO228" s="21">
        <v>0</v>
      </c>
      <c r="AP228" s="21" t="s">
        <v>1190</v>
      </c>
      <c r="AQ228" s="21" t="s">
        <v>1191</v>
      </c>
      <c r="AR228" s="21" t="s">
        <v>1191</v>
      </c>
    </row>
    <row r="229" spans="1:44" ht="45" x14ac:dyDescent="0.25">
      <c r="A229" s="21" t="s">
        <v>834</v>
      </c>
      <c r="B229" s="21" t="s">
        <v>5756</v>
      </c>
      <c r="C229" s="21" t="s">
        <v>3297</v>
      </c>
      <c r="D229" s="21">
        <v>138382508</v>
      </c>
      <c r="E229" s="21">
        <v>356604</v>
      </c>
      <c r="F229" s="21" t="s">
        <v>834</v>
      </c>
      <c r="G229" s="21" t="s">
        <v>6290</v>
      </c>
      <c r="H229" s="21" t="s">
        <v>3299</v>
      </c>
      <c r="I229" s="21" t="s">
        <v>3300</v>
      </c>
      <c r="J229" s="21" t="s">
        <v>1168</v>
      </c>
      <c r="K229" s="21" t="s">
        <v>1169</v>
      </c>
      <c r="L229" s="21" t="s">
        <v>1197</v>
      </c>
      <c r="M229" s="21">
        <v>0.625</v>
      </c>
      <c r="N229" s="21" t="s">
        <v>3259</v>
      </c>
      <c r="O229" s="21" t="s">
        <v>2711</v>
      </c>
      <c r="P229" s="21"/>
      <c r="Q229" s="21" t="s">
        <v>1172</v>
      </c>
      <c r="R229" s="22">
        <v>45490</v>
      </c>
      <c r="S229" s="21" t="s">
        <v>436</v>
      </c>
      <c r="T229" s="21" t="s">
        <v>1174</v>
      </c>
      <c r="U229" s="21" t="s">
        <v>3301</v>
      </c>
      <c r="V229" s="21" t="s">
        <v>3302</v>
      </c>
      <c r="W229" s="21" t="s">
        <v>1863</v>
      </c>
      <c r="X229" s="21" t="s">
        <v>1864</v>
      </c>
      <c r="Y229" s="21">
        <v>500000</v>
      </c>
      <c r="Z229" s="21" t="s">
        <v>1203</v>
      </c>
      <c r="AA229" s="21" t="s">
        <v>1180</v>
      </c>
      <c r="AB229" s="21" t="s">
        <v>1204</v>
      </c>
      <c r="AC229" s="21" t="s">
        <v>451</v>
      </c>
      <c r="AD229" s="21" t="s">
        <v>1470</v>
      </c>
      <c r="AE229" s="21" t="s">
        <v>1180</v>
      </c>
      <c r="AF229" s="21" t="s">
        <v>1206</v>
      </c>
      <c r="AG229" s="21" t="s">
        <v>1207</v>
      </c>
      <c r="AH229" s="21"/>
      <c r="AI229" s="21" t="s">
        <v>836</v>
      </c>
      <c r="AJ229" s="21" t="s">
        <v>1208</v>
      </c>
      <c r="AK229" s="21" t="s">
        <v>1180</v>
      </c>
      <c r="AL229" s="21" t="s">
        <v>533</v>
      </c>
      <c r="AM229" s="21" t="s">
        <v>1180</v>
      </c>
      <c r="AN229" s="21" t="s">
        <v>1209</v>
      </c>
      <c r="AO229" s="21">
        <v>0</v>
      </c>
      <c r="AP229" s="21" t="s">
        <v>1190</v>
      </c>
      <c r="AQ229" s="21" t="s">
        <v>1191</v>
      </c>
      <c r="AR229" s="21" t="s">
        <v>1191</v>
      </c>
    </row>
    <row r="230" spans="1:44" ht="45" x14ac:dyDescent="0.25">
      <c r="A230" s="21" t="s">
        <v>834</v>
      </c>
      <c r="B230" s="21" t="s">
        <v>5756</v>
      </c>
      <c r="C230" s="21" t="s">
        <v>3303</v>
      </c>
      <c r="D230" s="21">
        <v>138382408</v>
      </c>
      <c r="E230" s="21">
        <v>356604</v>
      </c>
      <c r="F230" s="21" t="s">
        <v>834</v>
      </c>
      <c r="G230" s="21" t="s">
        <v>6289</v>
      </c>
      <c r="H230" s="21" t="s">
        <v>3305</v>
      </c>
      <c r="I230" s="21" t="s">
        <v>3306</v>
      </c>
      <c r="J230" s="21" t="s">
        <v>1215</v>
      </c>
      <c r="K230" s="21" t="s">
        <v>1216</v>
      </c>
      <c r="L230" s="21" t="s">
        <v>1197</v>
      </c>
      <c r="M230" s="21">
        <v>0.625</v>
      </c>
      <c r="N230" s="21"/>
      <c r="O230" s="21" t="s">
        <v>2711</v>
      </c>
      <c r="P230" s="21"/>
      <c r="Q230" s="21" t="s">
        <v>1172</v>
      </c>
      <c r="R230" s="22">
        <v>45490</v>
      </c>
      <c r="S230" s="21" t="s">
        <v>436</v>
      </c>
      <c r="T230" s="21" t="s">
        <v>1174</v>
      </c>
      <c r="U230" s="21" t="s">
        <v>3301</v>
      </c>
      <c r="V230" s="21" t="s">
        <v>3302</v>
      </c>
      <c r="W230" s="21" t="s">
        <v>1863</v>
      </c>
      <c r="X230" s="21" t="s">
        <v>1864</v>
      </c>
      <c r="Y230" s="21">
        <v>500000</v>
      </c>
      <c r="Z230" s="21" t="s">
        <v>1203</v>
      </c>
      <c r="AA230" s="21" t="s">
        <v>1180</v>
      </c>
      <c r="AB230" s="21" t="s">
        <v>1204</v>
      </c>
      <c r="AC230" s="21" t="s">
        <v>451</v>
      </c>
      <c r="AD230" s="21" t="s">
        <v>1470</v>
      </c>
      <c r="AE230" s="21" t="s">
        <v>1180</v>
      </c>
      <c r="AF230" s="21" t="s">
        <v>1206</v>
      </c>
      <c r="AG230" s="21" t="s">
        <v>1207</v>
      </c>
      <c r="AH230" s="21"/>
      <c r="AI230" s="21" t="s">
        <v>836</v>
      </c>
      <c r="AJ230" s="21" t="s">
        <v>1208</v>
      </c>
      <c r="AK230" s="21" t="s">
        <v>1180</v>
      </c>
      <c r="AL230" s="21" t="s">
        <v>533</v>
      </c>
      <c r="AM230" s="21" t="s">
        <v>1180</v>
      </c>
      <c r="AN230" s="21" t="s">
        <v>1209</v>
      </c>
      <c r="AO230" s="21">
        <v>0</v>
      </c>
      <c r="AP230" s="21" t="s">
        <v>1190</v>
      </c>
      <c r="AQ230" s="21" t="s">
        <v>1191</v>
      </c>
      <c r="AR230" s="21" t="s">
        <v>1191</v>
      </c>
    </row>
    <row r="231" spans="1:44" ht="45" x14ac:dyDescent="0.25">
      <c r="A231" s="21" t="s">
        <v>834</v>
      </c>
      <c r="B231" s="21" t="s">
        <v>5756</v>
      </c>
      <c r="C231" s="21" t="s">
        <v>3307</v>
      </c>
      <c r="D231" s="21">
        <v>138382608</v>
      </c>
      <c r="E231" s="21">
        <v>356604</v>
      </c>
      <c r="F231" s="21" t="s">
        <v>834</v>
      </c>
      <c r="G231" s="21" t="s">
        <v>6288</v>
      </c>
      <c r="H231" s="21" t="s">
        <v>3309</v>
      </c>
      <c r="I231" s="21" t="s">
        <v>3310</v>
      </c>
      <c r="J231" s="21" t="s">
        <v>1223</v>
      </c>
      <c r="K231" s="21" t="s">
        <v>1224</v>
      </c>
      <c r="L231" s="21" t="s">
        <v>1197</v>
      </c>
      <c r="M231" s="21">
        <v>0.625</v>
      </c>
      <c r="N231" s="21"/>
      <c r="O231" s="21" t="s">
        <v>2711</v>
      </c>
      <c r="P231" s="21"/>
      <c r="Q231" s="21" t="s">
        <v>1172</v>
      </c>
      <c r="R231" s="22">
        <v>45490</v>
      </c>
      <c r="S231" s="21" t="s">
        <v>436</v>
      </c>
      <c r="T231" s="21" t="s">
        <v>1174</v>
      </c>
      <c r="U231" s="21" t="s">
        <v>3301</v>
      </c>
      <c r="V231" s="21" t="s">
        <v>3302</v>
      </c>
      <c r="W231" s="21" t="s">
        <v>1863</v>
      </c>
      <c r="X231" s="21" t="s">
        <v>1864</v>
      </c>
      <c r="Y231" s="21">
        <v>500000</v>
      </c>
      <c r="Z231" s="21" t="s">
        <v>1203</v>
      </c>
      <c r="AA231" s="21" t="s">
        <v>1180</v>
      </c>
      <c r="AB231" s="21" t="s">
        <v>1204</v>
      </c>
      <c r="AC231" s="21" t="s">
        <v>451</v>
      </c>
      <c r="AD231" s="21" t="s">
        <v>1470</v>
      </c>
      <c r="AE231" s="21" t="s">
        <v>1180</v>
      </c>
      <c r="AF231" s="21" t="s">
        <v>1206</v>
      </c>
      <c r="AG231" s="21" t="s">
        <v>1207</v>
      </c>
      <c r="AH231" s="21"/>
      <c r="AI231" s="21" t="s">
        <v>836</v>
      </c>
      <c r="AJ231" s="21" t="s">
        <v>1208</v>
      </c>
      <c r="AK231" s="21" t="s">
        <v>1180</v>
      </c>
      <c r="AL231" s="21" t="s">
        <v>533</v>
      </c>
      <c r="AM231" s="21" t="s">
        <v>1180</v>
      </c>
      <c r="AN231" s="21" t="s">
        <v>1209</v>
      </c>
      <c r="AO231" s="21">
        <v>0</v>
      </c>
      <c r="AP231" s="21" t="s">
        <v>1190</v>
      </c>
      <c r="AQ231" s="21" t="s">
        <v>1191</v>
      </c>
      <c r="AR231" s="21" t="s">
        <v>1191</v>
      </c>
    </row>
    <row r="232" spans="1:44" ht="45" x14ac:dyDescent="0.25">
      <c r="A232" s="21" t="s">
        <v>834</v>
      </c>
      <c r="B232" s="21" t="s">
        <v>5756</v>
      </c>
      <c r="C232" s="21" t="s">
        <v>3311</v>
      </c>
      <c r="D232" s="21">
        <v>138382208</v>
      </c>
      <c r="E232" s="21">
        <v>356604</v>
      </c>
      <c r="F232" s="21" t="s">
        <v>834</v>
      </c>
      <c r="G232" s="21" t="s">
        <v>6287</v>
      </c>
      <c r="H232" s="21" t="s">
        <v>3313</v>
      </c>
      <c r="I232" s="21" t="s">
        <v>3314</v>
      </c>
      <c r="J232" s="21" t="s">
        <v>1168</v>
      </c>
      <c r="K232" s="21" t="s">
        <v>1169</v>
      </c>
      <c r="L232" s="21" t="s">
        <v>1219</v>
      </c>
      <c r="M232" s="21">
        <v>1.25</v>
      </c>
      <c r="N232" s="21" t="s">
        <v>3259</v>
      </c>
      <c r="O232" s="21" t="s">
        <v>2711</v>
      </c>
      <c r="P232" s="21"/>
      <c r="Q232" s="21" t="s">
        <v>1172</v>
      </c>
      <c r="R232" s="22">
        <v>45490</v>
      </c>
      <c r="S232" s="21" t="s">
        <v>436</v>
      </c>
      <c r="T232" s="21" t="s">
        <v>1174</v>
      </c>
      <c r="U232" s="21" t="s">
        <v>3301</v>
      </c>
      <c r="V232" s="21" t="s">
        <v>3302</v>
      </c>
      <c r="W232" s="21" t="s">
        <v>1863</v>
      </c>
      <c r="X232" s="21" t="s">
        <v>1864</v>
      </c>
      <c r="Y232" s="21"/>
      <c r="Z232" s="21" t="s">
        <v>1220</v>
      </c>
      <c r="AA232" s="21" t="s">
        <v>1180</v>
      </c>
      <c r="AB232" s="21" t="s">
        <v>1204</v>
      </c>
      <c r="AC232" s="21" t="s">
        <v>451</v>
      </c>
      <c r="AD232" s="21" t="s">
        <v>1470</v>
      </c>
      <c r="AE232" s="21" t="s">
        <v>1180</v>
      </c>
      <c r="AF232" s="21" t="s">
        <v>1206</v>
      </c>
      <c r="AG232" s="21" t="s">
        <v>1207</v>
      </c>
      <c r="AH232" s="21"/>
      <c r="AI232" s="21" t="s">
        <v>836</v>
      </c>
      <c r="AJ232" s="21" t="s">
        <v>1208</v>
      </c>
      <c r="AK232" s="21" t="s">
        <v>1180</v>
      </c>
      <c r="AL232" s="21" t="s">
        <v>533</v>
      </c>
      <c r="AM232" s="21" t="s">
        <v>1180</v>
      </c>
      <c r="AN232" s="21" t="s">
        <v>1209</v>
      </c>
      <c r="AO232" s="21">
        <v>0</v>
      </c>
      <c r="AP232" s="21" t="s">
        <v>1190</v>
      </c>
      <c r="AQ232" s="21" t="s">
        <v>1191</v>
      </c>
      <c r="AR232" s="21" t="s">
        <v>1191</v>
      </c>
    </row>
    <row r="233" spans="1:44" ht="45" x14ac:dyDescent="0.25">
      <c r="A233" s="21" t="s">
        <v>834</v>
      </c>
      <c r="B233" s="21" t="s">
        <v>5756</v>
      </c>
      <c r="C233" s="21" t="s">
        <v>3315</v>
      </c>
      <c r="D233" s="21">
        <v>138382108</v>
      </c>
      <c r="E233" s="21">
        <v>356604</v>
      </c>
      <c r="F233" s="21" t="s">
        <v>834</v>
      </c>
      <c r="G233" s="21" t="s">
        <v>6286</v>
      </c>
      <c r="H233" s="21" t="s">
        <v>3317</v>
      </c>
      <c r="I233" s="21" t="s">
        <v>3318</v>
      </c>
      <c r="J233" s="21" t="s">
        <v>1215</v>
      </c>
      <c r="K233" s="21" t="s">
        <v>1216</v>
      </c>
      <c r="L233" s="21" t="s">
        <v>1219</v>
      </c>
      <c r="M233" s="21">
        <v>1.25</v>
      </c>
      <c r="N233" s="21"/>
      <c r="O233" s="21" t="s">
        <v>2711</v>
      </c>
      <c r="P233" s="21"/>
      <c r="Q233" s="21" t="s">
        <v>1172</v>
      </c>
      <c r="R233" s="22">
        <v>45490</v>
      </c>
      <c r="S233" s="21" t="s">
        <v>436</v>
      </c>
      <c r="T233" s="21" t="s">
        <v>1174</v>
      </c>
      <c r="U233" s="21" t="s">
        <v>3301</v>
      </c>
      <c r="V233" s="21" t="s">
        <v>3302</v>
      </c>
      <c r="W233" s="21" t="s">
        <v>1863</v>
      </c>
      <c r="X233" s="21" t="s">
        <v>1864</v>
      </c>
      <c r="Y233" s="21"/>
      <c r="Z233" s="21" t="s">
        <v>1220</v>
      </c>
      <c r="AA233" s="21" t="s">
        <v>1180</v>
      </c>
      <c r="AB233" s="21" t="s">
        <v>1204</v>
      </c>
      <c r="AC233" s="21" t="s">
        <v>451</v>
      </c>
      <c r="AD233" s="21" t="s">
        <v>1470</v>
      </c>
      <c r="AE233" s="21" t="s">
        <v>1180</v>
      </c>
      <c r="AF233" s="21" t="s">
        <v>1206</v>
      </c>
      <c r="AG233" s="21" t="s">
        <v>1207</v>
      </c>
      <c r="AH233" s="21"/>
      <c r="AI233" s="21" t="s">
        <v>836</v>
      </c>
      <c r="AJ233" s="21" t="s">
        <v>1208</v>
      </c>
      <c r="AK233" s="21" t="s">
        <v>1180</v>
      </c>
      <c r="AL233" s="21" t="s">
        <v>533</v>
      </c>
      <c r="AM233" s="21" t="s">
        <v>1180</v>
      </c>
      <c r="AN233" s="21" t="s">
        <v>1209</v>
      </c>
      <c r="AO233" s="21">
        <v>0</v>
      </c>
      <c r="AP233" s="21" t="s">
        <v>1190</v>
      </c>
      <c r="AQ233" s="21" t="s">
        <v>1191</v>
      </c>
      <c r="AR233" s="21" t="s">
        <v>1191</v>
      </c>
    </row>
    <row r="234" spans="1:44" ht="45" x14ac:dyDescent="0.25">
      <c r="A234" s="21" t="s">
        <v>834</v>
      </c>
      <c r="B234" s="21" t="s">
        <v>5756</v>
      </c>
      <c r="C234" s="21" t="s">
        <v>835</v>
      </c>
      <c r="D234" s="21">
        <v>138382308</v>
      </c>
      <c r="E234" s="21">
        <v>356604</v>
      </c>
      <c r="F234" s="21" t="s">
        <v>834</v>
      </c>
      <c r="G234" s="21" t="s">
        <v>5757</v>
      </c>
      <c r="H234" s="21" t="s">
        <v>3320</v>
      </c>
      <c r="I234" s="21" t="s">
        <v>3321</v>
      </c>
      <c r="J234" s="21" t="s">
        <v>1223</v>
      </c>
      <c r="K234" s="21" t="s">
        <v>1224</v>
      </c>
      <c r="L234" s="21" t="s">
        <v>1219</v>
      </c>
      <c r="M234" s="21">
        <v>1.25</v>
      </c>
      <c r="N234" s="21"/>
      <c r="O234" s="21" t="s">
        <v>2711</v>
      </c>
      <c r="P234" s="21"/>
      <c r="Q234" s="21" t="s">
        <v>1172</v>
      </c>
      <c r="R234" s="22">
        <v>45490</v>
      </c>
      <c r="S234" s="21" t="s">
        <v>436</v>
      </c>
      <c r="T234" s="21" t="s">
        <v>1174</v>
      </c>
      <c r="U234" s="21" t="s">
        <v>3301</v>
      </c>
      <c r="V234" s="21" t="s">
        <v>3302</v>
      </c>
      <c r="W234" s="21" t="s">
        <v>1863</v>
      </c>
      <c r="X234" s="21" t="s">
        <v>1864</v>
      </c>
      <c r="Y234" s="21"/>
      <c r="Z234" s="21" t="s">
        <v>1220</v>
      </c>
      <c r="AA234" s="21" t="s">
        <v>1180</v>
      </c>
      <c r="AB234" s="21" t="s">
        <v>1204</v>
      </c>
      <c r="AC234" s="21" t="s">
        <v>451</v>
      </c>
      <c r="AD234" s="21" t="s">
        <v>1470</v>
      </c>
      <c r="AE234" s="21" t="s">
        <v>1180</v>
      </c>
      <c r="AF234" s="21" t="s">
        <v>1206</v>
      </c>
      <c r="AG234" s="21" t="s">
        <v>1207</v>
      </c>
      <c r="AH234" s="21"/>
      <c r="AI234" s="21" t="s">
        <v>836</v>
      </c>
      <c r="AJ234" s="21" t="s">
        <v>1208</v>
      </c>
      <c r="AK234" s="21" t="s">
        <v>1180</v>
      </c>
      <c r="AL234" s="21" t="s">
        <v>533</v>
      </c>
      <c r="AM234" s="21" t="s">
        <v>1180</v>
      </c>
      <c r="AN234" s="21" t="s">
        <v>1209</v>
      </c>
      <c r="AO234" s="21">
        <v>0</v>
      </c>
      <c r="AP234" s="21" t="s">
        <v>1190</v>
      </c>
      <c r="AQ234" s="21" t="s">
        <v>1191</v>
      </c>
      <c r="AR234" s="21" t="s">
        <v>1191</v>
      </c>
    </row>
    <row r="235" spans="1:44" ht="45" x14ac:dyDescent="0.25">
      <c r="A235" s="21" t="s">
        <v>834</v>
      </c>
      <c r="B235" s="21" t="s">
        <v>5756</v>
      </c>
      <c r="C235" s="21" t="s">
        <v>6285</v>
      </c>
      <c r="D235" s="21">
        <v>148637108</v>
      </c>
      <c r="E235" s="21">
        <v>356604</v>
      </c>
      <c r="F235" s="21" t="s">
        <v>834</v>
      </c>
      <c r="G235" s="21" t="s">
        <v>6284</v>
      </c>
      <c r="H235" s="21" t="s">
        <v>6283</v>
      </c>
      <c r="I235" s="21" t="s">
        <v>6282</v>
      </c>
      <c r="J235" s="21" t="s">
        <v>1168</v>
      </c>
      <c r="K235" s="21" t="s">
        <v>1169</v>
      </c>
      <c r="L235" s="21" t="s">
        <v>4016</v>
      </c>
      <c r="M235" s="21">
        <v>1.25</v>
      </c>
      <c r="N235" s="21" t="s">
        <v>3259</v>
      </c>
      <c r="O235" s="21" t="s">
        <v>2711</v>
      </c>
      <c r="P235" s="21"/>
      <c r="Q235" s="21" t="s">
        <v>1172</v>
      </c>
      <c r="R235" s="22">
        <v>45992</v>
      </c>
      <c r="S235" s="21" t="s">
        <v>436</v>
      </c>
      <c r="T235" s="21" t="s">
        <v>1174</v>
      </c>
      <c r="U235" s="21" t="s">
        <v>3301</v>
      </c>
      <c r="V235" s="21" t="s">
        <v>3302</v>
      </c>
      <c r="W235" s="21" t="s">
        <v>1863</v>
      </c>
      <c r="X235" s="21" t="s">
        <v>1864</v>
      </c>
      <c r="Y235" s="21"/>
      <c r="Z235" s="21" t="s">
        <v>1220</v>
      </c>
      <c r="AA235" s="21" t="s">
        <v>1180</v>
      </c>
      <c r="AB235" s="21" t="s">
        <v>1204</v>
      </c>
      <c r="AC235" s="21" t="s">
        <v>451</v>
      </c>
      <c r="AD235" s="21" t="s">
        <v>1470</v>
      </c>
      <c r="AE235" s="21" t="s">
        <v>1180</v>
      </c>
      <c r="AF235" s="21" t="s">
        <v>1206</v>
      </c>
      <c r="AG235" s="21" t="s">
        <v>1207</v>
      </c>
      <c r="AH235" s="21"/>
      <c r="AI235" s="21" t="s">
        <v>836</v>
      </c>
      <c r="AJ235" s="21" t="s">
        <v>1208</v>
      </c>
      <c r="AK235" s="21" t="s">
        <v>1180</v>
      </c>
      <c r="AL235" s="21" t="s">
        <v>533</v>
      </c>
      <c r="AM235" s="21" t="s">
        <v>1180</v>
      </c>
      <c r="AN235" s="21" t="s">
        <v>1209</v>
      </c>
      <c r="AO235" s="21">
        <v>3</v>
      </c>
      <c r="AP235" s="21" t="s">
        <v>1190</v>
      </c>
      <c r="AQ235" s="21" t="s">
        <v>1191</v>
      </c>
      <c r="AR235" s="21" t="s">
        <v>1191</v>
      </c>
    </row>
    <row r="236" spans="1:44" ht="45" x14ac:dyDescent="0.25">
      <c r="A236" s="21" t="s">
        <v>834</v>
      </c>
      <c r="B236" s="21" t="s">
        <v>5756</v>
      </c>
      <c r="C236" s="21" t="s">
        <v>6281</v>
      </c>
      <c r="D236" s="21">
        <v>148637208</v>
      </c>
      <c r="E236" s="21">
        <v>356604</v>
      </c>
      <c r="F236" s="21" t="s">
        <v>834</v>
      </c>
      <c r="G236" s="21" t="s">
        <v>6280</v>
      </c>
      <c r="H236" s="21" t="s">
        <v>6279</v>
      </c>
      <c r="I236" s="21" t="s">
        <v>6278</v>
      </c>
      <c r="J236" s="21" t="s">
        <v>1223</v>
      </c>
      <c r="K236" s="21" t="s">
        <v>1224</v>
      </c>
      <c r="L236" s="21" t="s">
        <v>4016</v>
      </c>
      <c r="M236" s="21">
        <v>1.25</v>
      </c>
      <c r="N236" s="21"/>
      <c r="O236" s="21" t="s">
        <v>2711</v>
      </c>
      <c r="P236" s="21"/>
      <c r="Q236" s="21" t="s">
        <v>1172</v>
      </c>
      <c r="R236" s="22">
        <v>45992</v>
      </c>
      <c r="S236" s="21" t="s">
        <v>436</v>
      </c>
      <c r="T236" s="21" t="s">
        <v>1174</v>
      </c>
      <c r="U236" s="21" t="s">
        <v>3301</v>
      </c>
      <c r="V236" s="21" t="s">
        <v>3302</v>
      </c>
      <c r="W236" s="21" t="s">
        <v>1863</v>
      </c>
      <c r="X236" s="21" t="s">
        <v>1864</v>
      </c>
      <c r="Y236" s="21"/>
      <c r="Z236" s="21" t="s">
        <v>1220</v>
      </c>
      <c r="AA236" s="21" t="s">
        <v>1180</v>
      </c>
      <c r="AB236" s="21" t="s">
        <v>1204</v>
      </c>
      <c r="AC236" s="21" t="s">
        <v>451</v>
      </c>
      <c r="AD236" s="21" t="s">
        <v>1470</v>
      </c>
      <c r="AE236" s="21" t="s">
        <v>1180</v>
      </c>
      <c r="AF236" s="21" t="s">
        <v>1206</v>
      </c>
      <c r="AG236" s="21" t="s">
        <v>1207</v>
      </c>
      <c r="AH236" s="21"/>
      <c r="AI236" s="21" t="s">
        <v>836</v>
      </c>
      <c r="AJ236" s="21" t="s">
        <v>1208</v>
      </c>
      <c r="AK236" s="21" t="s">
        <v>1180</v>
      </c>
      <c r="AL236" s="21" t="s">
        <v>533</v>
      </c>
      <c r="AM236" s="21" t="s">
        <v>1180</v>
      </c>
      <c r="AN236" s="21" t="s">
        <v>1209</v>
      </c>
      <c r="AO236" s="21">
        <v>3</v>
      </c>
      <c r="AP236" s="21" t="s">
        <v>1190</v>
      </c>
      <c r="AQ236" s="21" t="s">
        <v>1191</v>
      </c>
      <c r="AR236" s="21" t="s">
        <v>1191</v>
      </c>
    </row>
    <row r="237" spans="1:44" ht="45" x14ac:dyDescent="0.25">
      <c r="A237" s="21" t="s">
        <v>834</v>
      </c>
      <c r="B237" s="21" t="s">
        <v>5756</v>
      </c>
      <c r="C237" s="21" t="s">
        <v>3322</v>
      </c>
      <c r="D237" s="21">
        <v>138382908</v>
      </c>
      <c r="E237" s="21">
        <v>356604</v>
      </c>
      <c r="F237" s="21" t="s">
        <v>834</v>
      </c>
      <c r="G237" s="21" t="s">
        <v>6277</v>
      </c>
      <c r="H237" s="21" t="s">
        <v>3324</v>
      </c>
      <c r="I237" s="21" t="s">
        <v>3325</v>
      </c>
      <c r="J237" s="21" t="s">
        <v>1168</v>
      </c>
      <c r="K237" s="21" t="s">
        <v>1169</v>
      </c>
      <c r="L237" s="21" t="s">
        <v>1510</v>
      </c>
      <c r="M237" s="21">
        <v>0.625</v>
      </c>
      <c r="N237" s="21" t="s">
        <v>3259</v>
      </c>
      <c r="O237" s="21" t="s">
        <v>2711</v>
      </c>
      <c r="P237" s="21"/>
      <c r="Q237" s="21" t="s">
        <v>1172</v>
      </c>
      <c r="R237" s="22">
        <v>45490</v>
      </c>
      <c r="S237" s="21" t="s">
        <v>436</v>
      </c>
      <c r="T237" s="21" t="s">
        <v>1174</v>
      </c>
      <c r="U237" s="21" t="s">
        <v>3301</v>
      </c>
      <c r="V237" s="21" t="s">
        <v>3302</v>
      </c>
      <c r="W237" s="21" t="s">
        <v>1863</v>
      </c>
      <c r="X237" s="21" t="s">
        <v>1864</v>
      </c>
      <c r="Y237" s="21"/>
      <c r="Z237" s="21" t="s">
        <v>1220</v>
      </c>
      <c r="AA237" s="21" t="s">
        <v>1180</v>
      </c>
      <c r="AB237" s="21" t="s">
        <v>1204</v>
      </c>
      <c r="AC237" s="21" t="s">
        <v>451</v>
      </c>
      <c r="AD237" s="21" t="s">
        <v>1470</v>
      </c>
      <c r="AE237" s="21" t="s">
        <v>1180</v>
      </c>
      <c r="AF237" s="21" t="s">
        <v>1206</v>
      </c>
      <c r="AG237" s="21" t="s">
        <v>1207</v>
      </c>
      <c r="AH237" s="21"/>
      <c r="AI237" s="21" t="s">
        <v>836</v>
      </c>
      <c r="AJ237" s="21" t="s">
        <v>1208</v>
      </c>
      <c r="AK237" s="21" t="s">
        <v>1180</v>
      </c>
      <c r="AL237" s="21" t="s">
        <v>533</v>
      </c>
      <c r="AM237" s="21" t="s">
        <v>1180</v>
      </c>
      <c r="AN237" s="21" t="s">
        <v>1209</v>
      </c>
      <c r="AO237" s="21">
        <v>0</v>
      </c>
      <c r="AP237" s="21" t="s">
        <v>1190</v>
      </c>
      <c r="AQ237" s="21" t="s">
        <v>1191</v>
      </c>
      <c r="AR237" s="21" t="s">
        <v>1191</v>
      </c>
    </row>
    <row r="238" spans="1:44" ht="45" x14ac:dyDescent="0.25">
      <c r="A238" s="21" t="s">
        <v>834</v>
      </c>
      <c r="B238" s="21" t="s">
        <v>5756</v>
      </c>
      <c r="C238" s="21" t="s">
        <v>3326</v>
      </c>
      <c r="D238" s="21">
        <v>138382808</v>
      </c>
      <c r="E238" s="21">
        <v>356604</v>
      </c>
      <c r="F238" s="21" t="s">
        <v>834</v>
      </c>
      <c r="G238" s="21" t="s">
        <v>6276</v>
      </c>
      <c r="H238" s="21" t="s">
        <v>3328</v>
      </c>
      <c r="I238" s="21" t="s">
        <v>3329</v>
      </c>
      <c r="J238" s="21" t="s">
        <v>1215</v>
      </c>
      <c r="K238" s="21" t="s">
        <v>1216</v>
      </c>
      <c r="L238" s="21" t="s">
        <v>1510</v>
      </c>
      <c r="M238" s="21">
        <v>0.625</v>
      </c>
      <c r="N238" s="21"/>
      <c r="O238" s="21" t="s">
        <v>2711</v>
      </c>
      <c r="P238" s="21"/>
      <c r="Q238" s="21" t="s">
        <v>1172</v>
      </c>
      <c r="R238" s="22">
        <v>45490</v>
      </c>
      <c r="S238" s="21" t="s">
        <v>436</v>
      </c>
      <c r="T238" s="21" t="s">
        <v>1174</v>
      </c>
      <c r="U238" s="21" t="s">
        <v>3301</v>
      </c>
      <c r="V238" s="21" t="s">
        <v>3302</v>
      </c>
      <c r="W238" s="21" t="s">
        <v>1863</v>
      </c>
      <c r="X238" s="21" t="s">
        <v>1864</v>
      </c>
      <c r="Y238" s="21"/>
      <c r="Z238" s="21" t="s">
        <v>1220</v>
      </c>
      <c r="AA238" s="21" t="s">
        <v>1180</v>
      </c>
      <c r="AB238" s="21" t="s">
        <v>1204</v>
      </c>
      <c r="AC238" s="21" t="s">
        <v>451</v>
      </c>
      <c r="AD238" s="21" t="s">
        <v>1470</v>
      </c>
      <c r="AE238" s="21" t="s">
        <v>1180</v>
      </c>
      <c r="AF238" s="21" t="s">
        <v>1206</v>
      </c>
      <c r="AG238" s="21" t="s">
        <v>1207</v>
      </c>
      <c r="AH238" s="21"/>
      <c r="AI238" s="21" t="s">
        <v>836</v>
      </c>
      <c r="AJ238" s="21" t="s">
        <v>1208</v>
      </c>
      <c r="AK238" s="21" t="s">
        <v>1180</v>
      </c>
      <c r="AL238" s="21" t="s">
        <v>533</v>
      </c>
      <c r="AM238" s="21" t="s">
        <v>1180</v>
      </c>
      <c r="AN238" s="21" t="s">
        <v>1209</v>
      </c>
      <c r="AO238" s="21">
        <v>0</v>
      </c>
      <c r="AP238" s="21" t="s">
        <v>1190</v>
      </c>
      <c r="AQ238" s="21" t="s">
        <v>1191</v>
      </c>
      <c r="AR238" s="21" t="s">
        <v>1191</v>
      </c>
    </row>
    <row r="239" spans="1:44" ht="45" x14ac:dyDescent="0.25">
      <c r="A239" s="21" t="s">
        <v>834</v>
      </c>
      <c r="B239" s="21" t="s">
        <v>5756</v>
      </c>
      <c r="C239" s="21" t="s">
        <v>837</v>
      </c>
      <c r="D239" s="21">
        <v>138382708</v>
      </c>
      <c r="E239" s="21">
        <v>356604</v>
      </c>
      <c r="F239" s="21" t="s">
        <v>834</v>
      </c>
      <c r="G239" s="21" t="s">
        <v>5758</v>
      </c>
      <c r="H239" s="21" t="s">
        <v>3331</v>
      </c>
      <c r="I239" s="21" t="s">
        <v>3332</v>
      </c>
      <c r="J239" s="21" t="s">
        <v>1168</v>
      </c>
      <c r="K239" s="21" t="s">
        <v>1169</v>
      </c>
      <c r="L239" s="21" t="s">
        <v>1179</v>
      </c>
      <c r="M239" s="21">
        <v>1.75</v>
      </c>
      <c r="N239" s="21" t="s">
        <v>3259</v>
      </c>
      <c r="O239" s="21" t="s">
        <v>2711</v>
      </c>
      <c r="P239" s="21"/>
      <c r="Q239" s="21" t="s">
        <v>1172</v>
      </c>
      <c r="R239" s="22">
        <v>45490</v>
      </c>
      <c r="S239" s="21" t="s">
        <v>436</v>
      </c>
      <c r="T239" s="21" t="s">
        <v>1174</v>
      </c>
      <c r="U239" s="21" t="s">
        <v>3301</v>
      </c>
      <c r="V239" s="21" t="s">
        <v>3302</v>
      </c>
      <c r="W239" s="21" t="s">
        <v>1863</v>
      </c>
      <c r="X239" s="21" t="s">
        <v>1864</v>
      </c>
      <c r="Y239" s="21"/>
      <c r="Z239" s="21" t="s">
        <v>1220</v>
      </c>
      <c r="AA239" s="21" t="s">
        <v>1180</v>
      </c>
      <c r="AB239" s="21" t="s">
        <v>1204</v>
      </c>
      <c r="AC239" s="21" t="s">
        <v>451</v>
      </c>
      <c r="AD239" s="21" t="s">
        <v>1470</v>
      </c>
      <c r="AE239" s="21" t="s">
        <v>1180</v>
      </c>
      <c r="AF239" s="21" t="s">
        <v>1206</v>
      </c>
      <c r="AG239" s="21" t="s">
        <v>1207</v>
      </c>
      <c r="AH239" s="21"/>
      <c r="AI239" s="21" t="s">
        <v>836</v>
      </c>
      <c r="AJ239" s="21" t="s">
        <v>1208</v>
      </c>
      <c r="AK239" s="21" t="s">
        <v>1180</v>
      </c>
      <c r="AL239" s="21" t="s">
        <v>533</v>
      </c>
      <c r="AM239" s="21" t="s">
        <v>1180</v>
      </c>
      <c r="AN239" s="21" t="s">
        <v>1209</v>
      </c>
      <c r="AO239" s="21">
        <v>0</v>
      </c>
      <c r="AP239" s="21" t="s">
        <v>1190</v>
      </c>
      <c r="AQ239" s="21" t="s">
        <v>1191</v>
      </c>
      <c r="AR239" s="21" t="s">
        <v>1191</v>
      </c>
    </row>
    <row r="240" spans="1:44" ht="56.25" x14ac:dyDescent="0.25">
      <c r="A240" s="21" t="s">
        <v>633</v>
      </c>
      <c r="B240" s="21" t="s">
        <v>5802</v>
      </c>
      <c r="C240" s="21" t="s">
        <v>3591</v>
      </c>
      <c r="D240" s="21">
        <v>73015908</v>
      </c>
      <c r="E240" s="21">
        <v>305404</v>
      </c>
      <c r="F240" s="21" t="s">
        <v>633</v>
      </c>
      <c r="G240" s="21" t="s">
        <v>6275</v>
      </c>
      <c r="H240" s="21" t="s">
        <v>3593</v>
      </c>
      <c r="I240" s="21" t="s">
        <v>3594</v>
      </c>
      <c r="J240" s="21" t="s">
        <v>1215</v>
      </c>
      <c r="K240" s="21" t="s">
        <v>1216</v>
      </c>
      <c r="L240" s="21" t="s">
        <v>1197</v>
      </c>
      <c r="M240" s="21">
        <v>0.9</v>
      </c>
      <c r="N240" s="21"/>
      <c r="O240" s="21" t="s">
        <v>1883</v>
      </c>
      <c r="P240" s="21" t="s">
        <v>3595</v>
      </c>
      <c r="Q240" s="21" t="s">
        <v>1172</v>
      </c>
      <c r="R240" s="22">
        <v>40924</v>
      </c>
      <c r="S240" s="21" t="s">
        <v>436</v>
      </c>
      <c r="T240" s="21" t="s">
        <v>1174</v>
      </c>
      <c r="U240" s="21" t="s">
        <v>3596</v>
      </c>
      <c r="V240" s="21" t="s">
        <v>3597</v>
      </c>
      <c r="W240" s="21" t="s">
        <v>1323</v>
      </c>
      <c r="X240" s="21" t="s">
        <v>1324</v>
      </c>
      <c r="Y240" s="21">
        <v>500000</v>
      </c>
      <c r="Z240" s="21" t="s">
        <v>1203</v>
      </c>
      <c r="AA240" s="21" t="s">
        <v>1180</v>
      </c>
      <c r="AB240" s="21" t="s">
        <v>1204</v>
      </c>
      <c r="AC240" s="21" t="s">
        <v>451</v>
      </c>
      <c r="AD240" s="21" t="s">
        <v>1183</v>
      </c>
      <c r="AE240" s="21" t="s">
        <v>1180</v>
      </c>
      <c r="AF240" s="21" t="s">
        <v>1206</v>
      </c>
      <c r="AG240" s="21" t="s">
        <v>1207</v>
      </c>
      <c r="AH240" s="21"/>
      <c r="AI240" s="21" t="s">
        <v>637</v>
      </c>
      <c r="AJ240" s="21" t="s">
        <v>1208</v>
      </c>
      <c r="AK240" s="21" t="s">
        <v>1180</v>
      </c>
      <c r="AL240" s="21" t="s">
        <v>533</v>
      </c>
      <c r="AM240" s="21" t="s">
        <v>1180</v>
      </c>
      <c r="AN240" s="21" t="s">
        <v>1189</v>
      </c>
      <c r="AO240" s="21">
        <v>0</v>
      </c>
      <c r="AP240" s="21" t="s">
        <v>3552</v>
      </c>
      <c r="AQ240" s="21" t="s">
        <v>3552</v>
      </c>
      <c r="AR240" s="21" t="s">
        <v>3552</v>
      </c>
    </row>
    <row r="241" spans="1:44" ht="67.5" x14ac:dyDescent="0.25">
      <c r="A241" s="21" t="s">
        <v>633</v>
      </c>
      <c r="B241" s="21" t="s">
        <v>5802</v>
      </c>
      <c r="C241" s="21" t="s">
        <v>635</v>
      </c>
      <c r="D241" s="21">
        <v>73016108</v>
      </c>
      <c r="E241" s="21">
        <v>305404</v>
      </c>
      <c r="F241" s="21" t="s">
        <v>633</v>
      </c>
      <c r="G241" s="21" t="s">
        <v>5803</v>
      </c>
      <c r="H241" s="21" t="s">
        <v>3598</v>
      </c>
      <c r="I241" s="21" t="s">
        <v>3599</v>
      </c>
      <c r="J241" s="21" t="s">
        <v>1223</v>
      </c>
      <c r="K241" s="21" t="s">
        <v>1224</v>
      </c>
      <c r="L241" s="21" t="s">
        <v>1197</v>
      </c>
      <c r="M241" s="21">
        <v>0.9</v>
      </c>
      <c r="N241" s="21"/>
      <c r="O241" s="21" t="s">
        <v>1883</v>
      </c>
      <c r="P241" s="21" t="s">
        <v>3600</v>
      </c>
      <c r="Q241" s="21" t="s">
        <v>1172</v>
      </c>
      <c r="R241" s="22">
        <v>40924</v>
      </c>
      <c r="S241" s="21" t="s">
        <v>436</v>
      </c>
      <c r="T241" s="21" t="s">
        <v>1174</v>
      </c>
      <c r="U241" s="21" t="s">
        <v>3596</v>
      </c>
      <c r="V241" s="21" t="s">
        <v>3597</v>
      </c>
      <c r="W241" s="21" t="s">
        <v>1323</v>
      </c>
      <c r="X241" s="21" t="s">
        <v>1324</v>
      </c>
      <c r="Y241" s="21">
        <v>500000</v>
      </c>
      <c r="Z241" s="21" t="s">
        <v>1203</v>
      </c>
      <c r="AA241" s="21" t="s">
        <v>1180</v>
      </c>
      <c r="AB241" s="21" t="s">
        <v>1204</v>
      </c>
      <c r="AC241" s="21" t="s">
        <v>451</v>
      </c>
      <c r="AD241" s="21" t="s">
        <v>1183</v>
      </c>
      <c r="AE241" s="21" t="s">
        <v>1180</v>
      </c>
      <c r="AF241" s="21" t="s">
        <v>1206</v>
      </c>
      <c r="AG241" s="21" t="s">
        <v>1207</v>
      </c>
      <c r="AH241" s="21"/>
      <c r="AI241" s="21" t="s">
        <v>637</v>
      </c>
      <c r="AJ241" s="21" t="s">
        <v>1208</v>
      </c>
      <c r="AK241" s="21" t="s">
        <v>1180</v>
      </c>
      <c r="AL241" s="21" t="s">
        <v>533</v>
      </c>
      <c r="AM241" s="21" t="s">
        <v>1180</v>
      </c>
      <c r="AN241" s="21" t="s">
        <v>1189</v>
      </c>
      <c r="AO241" s="21">
        <v>0</v>
      </c>
      <c r="AP241" s="21" t="s">
        <v>3552</v>
      </c>
      <c r="AQ241" s="21" t="s">
        <v>3552</v>
      </c>
      <c r="AR241" s="21" t="s">
        <v>3552</v>
      </c>
    </row>
    <row r="242" spans="1:44" ht="56.25" x14ac:dyDescent="0.25">
      <c r="A242" s="21" t="s">
        <v>633</v>
      </c>
      <c r="B242" s="21" t="s">
        <v>5802</v>
      </c>
      <c r="C242" s="21" t="s">
        <v>3601</v>
      </c>
      <c r="D242" s="21">
        <v>73015608</v>
      </c>
      <c r="E242" s="21">
        <v>305404</v>
      </c>
      <c r="F242" s="21" t="s">
        <v>633</v>
      </c>
      <c r="G242" s="21" t="s">
        <v>6274</v>
      </c>
      <c r="H242" s="21" t="s">
        <v>3603</v>
      </c>
      <c r="I242" s="21" t="s">
        <v>3604</v>
      </c>
      <c r="J242" s="21" t="s">
        <v>1168</v>
      </c>
      <c r="K242" s="21" t="s">
        <v>1169</v>
      </c>
      <c r="L242" s="21" t="s">
        <v>1219</v>
      </c>
      <c r="M242" s="21">
        <v>1.8</v>
      </c>
      <c r="N242" s="21"/>
      <c r="O242" s="21" t="s">
        <v>1883</v>
      </c>
      <c r="P242" s="21" t="s">
        <v>3605</v>
      </c>
      <c r="Q242" s="21" t="s">
        <v>1172</v>
      </c>
      <c r="R242" s="22">
        <v>40924</v>
      </c>
      <c r="S242" s="21" t="s">
        <v>436</v>
      </c>
      <c r="T242" s="21" t="s">
        <v>1174</v>
      </c>
      <c r="U242" s="21" t="s">
        <v>3596</v>
      </c>
      <c r="V242" s="21" t="s">
        <v>3597</v>
      </c>
      <c r="W242" s="21" t="s">
        <v>1323</v>
      </c>
      <c r="X242" s="21" t="s">
        <v>1324</v>
      </c>
      <c r="Y242" s="21"/>
      <c r="Z242" s="21" t="s">
        <v>1220</v>
      </c>
      <c r="AA242" s="21" t="s">
        <v>1180</v>
      </c>
      <c r="AB242" s="21" t="s">
        <v>1204</v>
      </c>
      <c r="AC242" s="21" t="s">
        <v>451</v>
      </c>
      <c r="AD242" s="21" t="s">
        <v>1183</v>
      </c>
      <c r="AE242" s="21" t="s">
        <v>1180</v>
      </c>
      <c r="AF242" s="21" t="s">
        <v>1206</v>
      </c>
      <c r="AG242" s="21" t="s">
        <v>1207</v>
      </c>
      <c r="AH242" s="21"/>
      <c r="AI242" s="21" t="s">
        <v>637</v>
      </c>
      <c r="AJ242" s="21" t="s">
        <v>1208</v>
      </c>
      <c r="AK242" s="21" t="s">
        <v>1180</v>
      </c>
      <c r="AL242" s="21" t="s">
        <v>533</v>
      </c>
      <c r="AM242" s="21" t="s">
        <v>1180</v>
      </c>
      <c r="AN242" s="21" t="s">
        <v>1189</v>
      </c>
      <c r="AO242" s="21">
        <v>0</v>
      </c>
      <c r="AP242" s="21" t="s">
        <v>3552</v>
      </c>
      <c r="AQ242" s="21" t="s">
        <v>3552</v>
      </c>
      <c r="AR242" s="21" t="s">
        <v>3552</v>
      </c>
    </row>
    <row r="243" spans="1:44" ht="56.25" x14ac:dyDescent="0.25">
      <c r="A243" s="21" t="s">
        <v>633</v>
      </c>
      <c r="B243" s="21" t="s">
        <v>5802</v>
      </c>
      <c r="C243" s="21" t="s">
        <v>3606</v>
      </c>
      <c r="D243" s="21">
        <v>73015808</v>
      </c>
      <c r="E243" s="21">
        <v>305404</v>
      </c>
      <c r="F243" s="21" t="s">
        <v>633</v>
      </c>
      <c r="G243" s="21" t="s">
        <v>6273</v>
      </c>
      <c r="H243" s="21" t="s">
        <v>3608</v>
      </c>
      <c r="I243" s="21" t="s">
        <v>3609</v>
      </c>
      <c r="J243" s="21" t="s">
        <v>1215</v>
      </c>
      <c r="K243" s="21" t="s">
        <v>1216</v>
      </c>
      <c r="L243" s="21" t="s">
        <v>1219</v>
      </c>
      <c r="M243" s="21">
        <v>1.8</v>
      </c>
      <c r="N243" s="21"/>
      <c r="O243" s="21" t="s">
        <v>1883</v>
      </c>
      <c r="P243" s="21" t="s">
        <v>3610</v>
      </c>
      <c r="Q243" s="21" t="s">
        <v>1172</v>
      </c>
      <c r="R243" s="22">
        <v>40924</v>
      </c>
      <c r="S243" s="21" t="s">
        <v>436</v>
      </c>
      <c r="T243" s="21" t="s">
        <v>1174</v>
      </c>
      <c r="U243" s="21" t="s">
        <v>3596</v>
      </c>
      <c r="V243" s="21" t="s">
        <v>3597</v>
      </c>
      <c r="W243" s="21" t="s">
        <v>1323</v>
      </c>
      <c r="X243" s="21" t="s">
        <v>1324</v>
      </c>
      <c r="Y243" s="21"/>
      <c r="Z243" s="21" t="s">
        <v>1220</v>
      </c>
      <c r="AA243" s="21" t="s">
        <v>1180</v>
      </c>
      <c r="AB243" s="21" t="s">
        <v>1204</v>
      </c>
      <c r="AC243" s="21" t="s">
        <v>451</v>
      </c>
      <c r="AD243" s="21" t="s">
        <v>1183</v>
      </c>
      <c r="AE243" s="21" t="s">
        <v>1180</v>
      </c>
      <c r="AF243" s="21" t="s">
        <v>1206</v>
      </c>
      <c r="AG243" s="21" t="s">
        <v>1207</v>
      </c>
      <c r="AH243" s="21"/>
      <c r="AI243" s="21" t="s">
        <v>637</v>
      </c>
      <c r="AJ243" s="21" t="s">
        <v>1208</v>
      </c>
      <c r="AK243" s="21" t="s">
        <v>1180</v>
      </c>
      <c r="AL243" s="21" t="s">
        <v>533</v>
      </c>
      <c r="AM243" s="21" t="s">
        <v>1180</v>
      </c>
      <c r="AN243" s="21" t="s">
        <v>1189</v>
      </c>
      <c r="AO243" s="21">
        <v>0</v>
      </c>
      <c r="AP243" s="21" t="s">
        <v>3552</v>
      </c>
      <c r="AQ243" s="21" t="s">
        <v>3552</v>
      </c>
      <c r="AR243" s="21" t="s">
        <v>3552</v>
      </c>
    </row>
    <row r="244" spans="1:44" ht="67.5" x14ac:dyDescent="0.25">
      <c r="A244" s="21" t="s">
        <v>633</v>
      </c>
      <c r="B244" s="21" t="s">
        <v>5802</v>
      </c>
      <c r="C244" s="21" t="s">
        <v>68</v>
      </c>
      <c r="D244" s="21">
        <v>73016008</v>
      </c>
      <c r="E244" s="21">
        <v>305404</v>
      </c>
      <c r="F244" s="21" t="s">
        <v>633</v>
      </c>
      <c r="G244" s="21" t="s">
        <v>5800</v>
      </c>
      <c r="H244" s="21" t="s">
        <v>3611</v>
      </c>
      <c r="I244" s="21" t="s">
        <v>3612</v>
      </c>
      <c r="J244" s="21" t="s">
        <v>1223</v>
      </c>
      <c r="K244" s="21" t="s">
        <v>1224</v>
      </c>
      <c r="L244" s="21" t="s">
        <v>1219</v>
      </c>
      <c r="M244" s="21">
        <v>1.8</v>
      </c>
      <c r="N244" s="21"/>
      <c r="O244" s="21" t="s">
        <v>1883</v>
      </c>
      <c r="P244" s="21" t="s">
        <v>3613</v>
      </c>
      <c r="Q244" s="21" t="s">
        <v>1172</v>
      </c>
      <c r="R244" s="22">
        <v>40924</v>
      </c>
      <c r="S244" s="21" t="s">
        <v>436</v>
      </c>
      <c r="T244" s="21" t="s">
        <v>1174</v>
      </c>
      <c r="U244" s="21" t="s">
        <v>3596</v>
      </c>
      <c r="V244" s="21" t="s">
        <v>3597</v>
      </c>
      <c r="W244" s="21" t="s">
        <v>1323</v>
      </c>
      <c r="X244" s="21" t="s">
        <v>1324</v>
      </c>
      <c r="Y244" s="21"/>
      <c r="Z244" s="21" t="s">
        <v>1220</v>
      </c>
      <c r="AA244" s="21" t="s">
        <v>1180</v>
      </c>
      <c r="AB244" s="21" t="s">
        <v>1204</v>
      </c>
      <c r="AC244" s="21" t="s">
        <v>451</v>
      </c>
      <c r="AD244" s="21" t="s">
        <v>1183</v>
      </c>
      <c r="AE244" s="21" t="s">
        <v>1180</v>
      </c>
      <c r="AF244" s="21" t="s">
        <v>1206</v>
      </c>
      <c r="AG244" s="21" t="s">
        <v>1207</v>
      </c>
      <c r="AH244" s="21"/>
      <c r="AI244" s="21" t="s">
        <v>637</v>
      </c>
      <c r="AJ244" s="21" t="s">
        <v>1208</v>
      </c>
      <c r="AK244" s="21" t="s">
        <v>1180</v>
      </c>
      <c r="AL244" s="21" t="s">
        <v>533</v>
      </c>
      <c r="AM244" s="21" t="s">
        <v>1180</v>
      </c>
      <c r="AN244" s="21" t="s">
        <v>1189</v>
      </c>
      <c r="AO244" s="21">
        <v>0</v>
      </c>
      <c r="AP244" s="21" t="s">
        <v>3552</v>
      </c>
      <c r="AQ244" s="21" t="s">
        <v>3552</v>
      </c>
      <c r="AR244" s="21" t="s">
        <v>3552</v>
      </c>
    </row>
    <row r="245" spans="1:44" ht="56.25" x14ac:dyDescent="0.25">
      <c r="A245" s="21" t="s">
        <v>633</v>
      </c>
      <c r="B245" s="21" t="s">
        <v>5802</v>
      </c>
      <c r="C245" s="21" t="s">
        <v>3614</v>
      </c>
      <c r="D245" s="21">
        <v>91902508</v>
      </c>
      <c r="E245" s="21">
        <v>305404</v>
      </c>
      <c r="F245" s="21" t="s">
        <v>633</v>
      </c>
      <c r="G245" s="21" t="s">
        <v>6272</v>
      </c>
      <c r="H245" s="21" t="s">
        <v>3616</v>
      </c>
      <c r="I245" s="21" t="s">
        <v>3617</v>
      </c>
      <c r="J245" s="21" t="s">
        <v>1168</v>
      </c>
      <c r="K245" s="21" t="s">
        <v>1169</v>
      </c>
      <c r="L245" s="21" t="s">
        <v>1510</v>
      </c>
      <c r="M245" s="21">
        <v>0.9</v>
      </c>
      <c r="N245" s="21"/>
      <c r="O245" s="21" t="s">
        <v>1883</v>
      </c>
      <c r="P245" s="21" t="s">
        <v>3618</v>
      </c>
      <c r="Q245" s="21" t="s">
        <v>1172</v>
      </c>
      <c r="R245" s="22">
        <v>43070</v>
      </c>
      <c r="S245" s="21" t="s">
        <v>436</v>
      </c>
      <c r="T245" s="21" t="s">
        <v>1174</v>
      </c>
      <c r="U245" s="21" t="s">
        <v>3596</v>
      </c>
      <c r="V245" s="21" t="s">
        <v>3597</v>
      </c>
      <c r="W245" s="21" t="s">
        <v>1323</v>
      </c>
      <c r="X245" s="21" t="s">
        <v>1324</v>
      </c>
      <c r="Y245" s="21"/>
      <c r="Z245" s="21" t="s">
        <v>1220</v>
      </c>
      <c r="AA245" s="21" t="s">
        <v>1180</v>
      </c>
      <c r="AB245" s="21" t="s">
        <v>1204</v>
      </c>
      <c r="AC245" s="21" t="s">
        <v>451</v>
      </c>
      <c r="AD245" s="21" t="s">
        <v>1183</v>
      </c>
      <c r="AE245" s="21" t="s">
        <v>1180</v>
      </c>
      <c r="AF245" s="21" t="s">
        <v>1206</v>
      </c>
      <c r="AG245" s="21" t="s">
        <v>1207</v>
      </c>
      <c r="AH245" s="21"/>
      <c r="AI245" s="21" t="s">
        <v>637</v>
      </c>
      <c r="AJ245" s="21" t="s">
        <v>1208</v>
      </c>
      <c r="AK245" s="21" t="s">
        <v>1180</v>
      </c>
      <c r="AL245" s="21" t="s">
        <v>533</v>
      </c>
      <c r="AM245" s="21" t="s">
        <v>1180</v>
      </c>
      <c r="AN245" s="21" t="s">
        <v>1189</v>
      </c>
      <c r="AO245" s="21">
        <v>0</v>
      </c>
      <c r="AP245" s="21" t="s">
        <v>3552</v>
      </c>
      <c r="AQ245" s="21" t="s">
        <v>3552</v>
      </c>
      <c r="AR245" s="21" t="s">
        <v>3552</v>
      </c>
    </row>
    <row r="246" spans="1:44" ht="56.25" x14ac:dyDescent="0.25">
      <c r="A246" s="21" t="s">
        <v>633</v>
      </c>
      <c r="B246" s="21" t="s">
        <v>5802</v>
      </c>
      <c r="C246" s="21" t="s">
        <v>3620</v>
      </c>
      <c r="D246" s="21">
        <v>91902608</v>
      </c>
      <c r="E246" s="21">
        <v>305404</v>
      </c>
      <c r="F246" s="21" t="s">
        <v>633</v>
      </c>
      <c r="G246" s="21" t="s">
        <v>6271</v>
      </c>
      <c r="H246" s="21" t="s">
        <v>3622</v>
      </c>
      <c r="I246" s="21" t="s">
        <v>3623</v>
      </c>
      <c r="J246" s="21" t="s">
        <v>1215</v>
      </c>
      <c r="K246" s="21" t="s">
        <v>1216</v>
      </c>
      <c r="L246" s="21" t="s">
        <v>1510</v>
      </c>
      <c r="M246" s="21">
        <v>0.9</v>
      </c>
      <c r="N246" s="21"/>
      <c r="O246" s="21" t="s">
        <v>1883</v>
      </c>
      <c r="P246" s="21" t="s">
        <v>3624</v>
      </c>
      <c r="Q246" s="21" t="s">
        <v>1172</v>
      </c>
      <c r="R246" s="22">
        <v>43070</v>
      </c>
      <c r="S246" s="21" t="s">
        <v>436</v>
      </c>
      <c r="T246" s="21" t="s">
        <v>1174</v>
      </c>
      <c r="U246" s="21" t="s">
        <v>3596</v>
      </c>
      <c r="V246" s="21" t="s">
        <v>3597</v>
      </c>
      <c r="W246" s="21" t="s">
        <v>1323</v>
      </c>
      <c r="X246" s="21" t="s">
        <v>1324</v>
      </c>
      <c r="Y246" s="21"/>
      <c r="Z246" s="21" t="s">
        <v>1220</v>
      </c>
      <c r="AA246" s="21" t="s">
        <v>1180</v>
      </c>
      <c r="AB246" s="21" t="s">
        <v>1204</v>
      </c>
      <c r="AC246" s="21" t="s">
        <v>451</v>
      </c>
      <c r="AD246" s="21" t="s">
        <v>1183</v>
      </c>
      <c r="AE246" s="21" t="s">
        <v>1180</v>
      </c>
      <c r="AF246" s="21" t="s">
        <v>1206</v>
      </c>
      <c r="AG246" s="21" t="s">
        <v>1207</v>
      </c>
      <c r="AH246" s="21"/>
      <c r="AI246" s="21" t="s">
        <v>637</v>
      </c>
      <c r="AJ246" s="21" t="s">
        <v>1208</v>
      </c>
      <c r="AK246" s="21" t="s">
        <v>1180</v>
      </c>
      <c r="AL246" s="21" t="s">
        <v>533</v>
      </c>
      <c r="AM246" s="21" t="s">
        <v>1180</v>
      </c>
      <c r="AN246" s="21" t="s">
        <v>1189</v>
      </c>
      <c r="AO246" s="21">
        <v>0</v>
      </c>
      <c r="AP246" s="21" t="s">
        <v>3552</v>
      </c>
      <c r="AQ246" s="21" t="s">
        <v>3552</v>
      </c>
      <c r="AR246" s="21" t="s">
        <v>3552</v>
      </c>
    </row>
    <row r="247" spans="1:44" ht="67.5" x14ac:dyDescent="0.25">
      <c r="A247" s="21" t="s">
        <v>633</v>
      </c>
      <c r="B247" s="21" t="s">
        <v>5802</v>
      </c>
      <c r="C247" s="21" t="s">
        <v>3625</v>
      </c>
      <c r="D247" s="21">
        <v>91902708</v>
      </c>
      <c r="E247" s="21">
        <v>305404</v>
      </c>
      <c r="F247" s="21" t="s">
        <v>633</v>
      </c>
      <c r="G247" s="21" t="s">
        <v>6270</v>
      </c>
      <c r="H247" s="21" t="s">
        <v>3627</v>
      </c>
      <c r="I247" s="21" t="s">
        <v>3628</v>
      </c>
      <c r="J247" s="21" t="s">
        <v>1223</v>
      </c>
      <c r="K247" s="21" t="s">
        <v>1224</v>
      </c>
      <c r="L247" s="21" t="s">
        <v>1510</v>
      </c>
      <c r="M247" s="21">
        <v>0.9</v>
      </c>
      <c r="N247" s="21"/>
      <c r="O247" s="21" t="s">
        <v>1883</v>
      </c>
      <c r="P247" s="21" t="s">
        <v>3629</v>
      </c>
      <c r="Q247" s="21" t="s">
        <v>1172</v>
      </c>
      <c r="R247" s="22">
        <v>43070</v>
      </c>
      <c r="S247" s="21" t="s">
        <v>436</v>
      </c>
      <c r="T247" s="21" t="s">
        <v>1174</v>
      </c>
      <c r="U247" s="21" t="s">
        <v>3596</v>
      </c>
      <c r="V247" s="21" t="s">
        <v>3597</v>
      </c>
      <c r="W247" s="21" t="s">
        <v>1323</v>
      </c>
      <c r="X247" s="21" t="s">
        <v>1324</v>
      </c>
      <c r="Y247" s="21"/>
      <c r="Z247" s="21" t="s">
        <v>1220</v>
      </c>
      <c r="AA247" s="21" t="s">
        <v>1180</v>
      </c>
      <c r="AB247" s="21" t="s">
        <v>1204</v>
      </c>
      <c r="AC247" s="21" t="s">
        <v>451</v>
      </c>
      <c r="AD247" s="21" t="s">
        <v>1183</v>
      </c>
      <c r="AE247" s="21" t="s">
        <v>1180</v>
      </c>
      <c r="AF247" s="21" t="s">
        <v>1206</v>
      </c>
      <c r="AG247" s="21" t="s">
        <v>1207</v>
      </c>
      <c r="AH247" s="21"/>
      <c r="AI247" s="21" t="s">
        <v>637</v>
      </c>
      <c r="AJ247" s="21" t="s">
        <v>1208</v>
      </c>
      <c r="AK247" s="21" t="s">
        <v>1180</v>
      </c>
      <c r="AL247" s="21" t="s">
        <v>533</v>
      </c>
      <c r="AM247" s="21" t="s">
        <v>1180</v>
      </c>
      <c r="AN247" s="21" t="s">
        <v>1189</v>
      </c>
      <c r="AO247" s="21">
        <v>0</v>
      </c>
      <c r="AP247" s="21" t="s">
        <v>3552</v>
      </c>
      <c r="AQ247" s="21" t="s">
        <v>3552</v>
      </c>
      <c r="AR247" s="21" t="s">
        <v>3552</v>
      </c>
    </row>
    <row r="248" spans="1:44" ht="56.25" x14ac:dyDescent="0.25">
      <c r="A248" s="21" t="s">
        <v>633</v>
      </c>
      <c r="B248" s="21" t="s">
        <v>5802</v>
      </c>
      <c r="C248" s="21" t="s">
        <v>3630</v>
      </c>
      <c r="D248" s="21">
        <v>59928408</v>
      </c>
      <c r="E248" s="21">
        <v>305404</v>
      </c>
      <c r="F248" s="21" t="s">
        <v>633</v>
      </c>
      <c r="G248" s="21" t="s">
        <v>6269</v>
      </c>
      <c r="H248" s="21" t="s">
        <v>3632</v>
      </c>
      <c r="I248" s="21" t="s">
        <v>3633</v>
      </c>
      <c r="J248" s="21" t="s">
        <v>1215</v>
      </c>
      <c r="K248" s="21" t="s">
        <v>1216</v>
      </c>
      <c r="L248" s="21" t="s">
        <v>1179</v>
      </c>
      <c r="M248" s="21">
        <v>1.1000000000000001</v>
      </c>
      <c r="N248" s="21"/>
      <c r="O248" s="21" t="s">
        <v>1883</v>
      </c>
      <c r="P248" s="21" t="s">
        <v>3634</v>
      </c>
      <c r="Q248" s="21" t="s">
        <v>1172</v>
      </c>
      <c r="R248" s="22">
        <v>39542</v>
      </c>
      <c r="S248" s="21" t="s">
        <v>436</v>
      </c>
      <c r="T248" s="21" t="s">
        <v>1174</v>
      </c>
      <c r="U248" s="21" t="s">
        <v>3596</v>
      </c>
      <c r="V248" s="21" t="s">
        <v>3597</v>
      </c>
      <c r="W248" s="21" t="s">
        <v>1323</v>
      </c>
      <c r="X248" s="21" t="s">
        <v>1324</v>
      </c>
      <c r="Y248" s="21">
        <v>500000</v>
      </c>
      <c r="Z248" s="21" t="s">
        <v>1203</v>
      </c>
      <c r="AA248" s="21" t="s">
        <v>1180</v>
      </c>
      <c r="AB248" s="21" t="s">
        <v>1204</v>
      </c>
      <c r="AC248" s="21" t="s">
        <v>451</v>
      </c>
      <c r="AD248" s="21" t="s">
        <v>1183</v>
      </c>
      <c r="AE248" s="21" t="s">
        <v>1180</v>
      </c>
      <c r="AF248" s="21" t="s">
        <v>1206</v>
      </c>
      <c r="AG248" s="21" t="s">
        <v>1207</v>
      </c>
      <c r="AH248" s="21"/>
      <c r="AI248" s="21" t="s">
        <v>637</v>
      </c>
      <c r="AJ248" s="21" t="s">
        <v>1208</v>
      </c>
      <c r="AK248" s="21" t="s">
        <v>1180</v>
      </c>
      <c r="AL248" s="21" t="s">
        <v>533</v>
      </c>
      <c r="AM248" s="21" t="s">
        <v>1180</v>
      </c>
      <c r="AN248" s="21" t="s">
        <v>1189</v>
      </c>
      <c r="AO248" s="21">
        <v>0</v>
      </c>
      <c r="AP248" s="21" t="s">
        <v>3552</v>
      </c>
      <c r="AQ248" s="21" t="s">
        <v>3552</v>
      </c>
      <c r="AR248" s="21" t="s">
        <v>3552</v>
      </c>
    </row>
    <row r="249" spans="1:44" ht="56.25" x14ac:dyDescent="0.25">
      <c r="A249" s="21" t="s">
        <v>633</v>
      </c>
      <c r="B249" s="21" t="s">
        <v>5802</v>
      </c>
      <c r="C249" s="21" t="s">
        <v>6670</v>
      </c>
      <c r="D249" s="21">
        <v>156607508</v>
      </c>
      <c r="E249" s="21">
        <v>305404</v>
      </c>
      <c r="F249" s="21" t="s">
        <v>633</v>
      </c>
      <c r="G249" s="21" t="s">
        <v>6669</v>
      </c>
      <c r="H249" s="21" t="s">
        <v>6668</v>
      </c>
      <c r="I249" s="21" t="s">
        <v>6667</v>
      </c>
      <c r="J249" s="21" t="s">
        <v>1215</v>
      </c>
      <c r="K249" s="21" t="s">
        <v>1216</v>
      </c>
      <c r="L249" s="21" t="s">
        <v>1258</v>
      </c>
      <c r="M249" s="21">
        <v>0.59</v>
      </c>
      <c r="N249" s="21"/>
      <c r="O249" s="21" t="s">
        <v>1883</v>
      </c>
      <c r="P249" s="21"/>
      <c r="Q249" s="21" t="s">
        <v>1172</v>
      </c>
      <c r="R249" s="22">
        <v>46296</v>
      </c>
      <c r="S249" s="21" t="s">
        <v>436</v>
      </c>
      <c r="T249" s="21" t="s">
        <v>1174</v>
      </c>
      <c r="U249" s="21" t="s">
        <v>3596</v>
      </c>
      <c r="V249" s="21" t="s">
        <v>3597</v>
      </c>
      <c r="W249" s="21" t="s">
        <v>1323</v>
      </c>
      <c r="X249" s="21" t="s">
        <v>1324</v>
      </c>
      <c r="Y249" s="21"/>
      <c r="Z249" s="21" t="s">
        <v>1220</v>
      </c>
      <c r="AA249" s="21" t="s">
        <v>1180</v>
      </c>
      <c r="AB249" s="21" t="s">
        <v>1204</v>
      </c>
      <c r="AC249" s="21" t="s">
        <v>451</v>
      </c>
      <c r="AD249" s="21" t="s">
        <v>1183</v>
      </c>
      <c r="AE249" s="21" t="s">
        <v>1180</v>
      </c>
      <c r="AF249" s="21" t="s">
        <v>1206</v>
      </c>
      <c r="AG249" s="21" t="s">
        <v>1207</v>
      </c>
      <c r="AH249" s="21"/>
      <c r="AI249" s="21" t="s">
        <v>637</v>
      </c>
      <c r="AJ249" s="21" t="s">
        <v>1208</v>
      </c>
      <c r="AK249" s="21" t="s">
        <v>1180</v>
      </c>
      <c r="AL249" s="21" t="s">
        <v>533</v>
      </c>
      <c r="AM249" s="21" t="s">
        <v>1180</v>
      </c>
      <c r="AN249" s="21" t="s">
        <v>1189</v>
      </c>
      <c r="AO249" s="21">
        <v>0</v>
      </c>
      <c r="AP249" s="21" t="s">
        <v>3552</v>
      </c>
      <c r="AQ249" s="21" t="s">
        <v>3552</v>
      </c>
      <c r="AR249" s="21" t="s">
        <v>3552</v>
      </c>
    </row>
    <row r="250" spans="1:44" ht="45" x14ac:dyDescent="0.25">
      <c r="A250" s="21" t="s">
        <v>1146</v>
      </c>
      <c r="B250" s="21" t="s">
        <v>2769</v>
      </c>
      <c r="C250" s="21" t="s">
        <v>2770</v>
      </c>
      <c r="D250" s="21">
        <v>144718708</v>
      </c>
      <c r="E250" s="21">
        <v>359804</v>
      </c>
      <c r="F250" s="21" t="s">
        <v>1146</v>
      </c>
      <c r="G250" s="21" t="s">
        <v>2771</v>
      </c>
      <c r="H250" s="21" t="s">
        <v>2772</v>
      </c>
      <c r="I250" s="21" t="s">
        <v>2773</v>
      </c>
      <c r="J250" s="21" t="s">
        <v>1168</v>
      </c>
      <c r="K250" s="21" t="s">
        <v>1169</v>
      </c>
      <c r="L250" s="21" t="s">
        <v>1197</v>
      </c>
      <c r="M250" s="21">
        <v>0.18</v>
      </c>
      <c r="N250" s="21"/>
      <c r="O250" s="21" t="s">
        <v>2100</v>
      </c>
      <c r="P250" s="21"/>
      <c r="Q250" s="21" t="s">
        <v>1172</v>
      </c>
      <c r="R250" s="22">
        <v>45832</v>
      </c>
      <c r="S250" s="21" t="s">
        <v>436</v>
      </c>
      <c r="T250" s="21" t="s">
        <v>1174</v>
      </c>
      <c r="U250" s="21" t="s">
        <v>2775</v>
      </c>
      <c r="V250" s="21" t="s">
        <v>2776</v>
      </c>
      <c r="W250" s="21" t="s">
        <v>1362</v>
      </c>
      <c r="X250" s="21" t="s">
        <v>1230</v>
      </c>
      <c r="Y250" s="21">
        <v>500000</v>
      </c>
      <c r="Z250" s="21" t="s">
        <v>1203</v>
      </c>
      <c r="AA250" s="21" t="s">
        <v>1180</v>
      </c>
      <c r="AB250" s="21" t="s">
        <v>1204</v>
      </c>
      <c r="AC250" s="21" t="s">
        <v>450</v>
      </c>
      <c r="AD250" s="21" t="s">
        <v>1205</v>
      </c>
      <c r="AE250" s="21" t="s">
        <v>1180</v>
      </c>
      <c r="AF250" s="21" t="s">
        <v>1206</v>
      </c>
      <c r="AG250" s="21" t="s">
        <v>1207</v>
      </c>
      <c r="AH250" s="21"/>
      <c r="AI250" s="21"/>
      <c r="AJ250" s="21" t="s">
        <v>1208</v>
      </c>
      <c r="AK250" s="21" t="s">
        <v>1180</v>
      </c>
      <c r="AL250" s="21"/>
      <c r="AM250" s="21" t="s">
        <v>1180</v>
      </c>
      <c r="AN250" s="21" t="s">
        <v>1209</v>
      </c>
      <c r="AO250" s="21">
        <v>2</v>
      </c>
      <c r="AP250" s="21" t="s">
        <v>1190</v>
      </c>
      <c r="AQ250" s="21" t="s">
        <v>2160</v>
      </c>
      <c r="AR250" s="21" t="s">
        <v>2160</v>
      </c>
    </row>
    <row r="251" spans="1:44" ht="45" x14ac:dyDescent="0.25">
      <c r="A251" s="21" t="s">
        <v>1146</v>
      </c>
      <c r="B251" s="21" t="s">
        <v>2769</v>
      </c>
      <c r="C251" s="21" t="s">
        <v>2777</v>
      </c>
      <c r="D251" s="21">
        <v>144718608</v>
      </c>
      <c r="E251" s="21">
        <v>359804</v>
      </c>
      <c r="F251" s="21" t="s">
        <v>1146</v>
      </c>
      <c r="G251" s="21" t="s">
        <v>2778</v>
      </c>
      <c r="H251" s="21" t="s">
        <v>6268</v>
      </c>
      <c r="I251" s="21" t="s">
        <v>2780</v>
      </c>
      <c r="J251" s="21" t="s">
        <v>1215</v>
      </c>
      <c r="K251" s="21" t="s">
        <v>1216</v>
      </c>
      <c r="L251" s="21" t="s">
        <v>1197</v>
      </c>
      <c r="M251" s="21">
        <v>0.18</v>
      </c>
      <c r="N251" s="21"/>
      <c r="O251" s="21" t="s">
        <v>2100</v>
      </c>
      <c r="P251" s="21"/>
      <c r="Q251" s="21" t="s">
        <v>1172</v>
      </c>
      <c r="R251" s="22">
        <v>45832</v>
      </c>
      <c r="S251" s="21" t="s">
        <v>436</v>
      </c>
      <c r="T251" s="21" t="s">
        <v>1174</v>
      </c>
      <c r="U251" s="21" t="s">
        <v>2775</v>
      </c>
      <c r="V251" s="21" t="s">
        <v>2776</v>
      </c>
      <c r="W251" s="21" t="s">
        <v>1362</v>
      </c>
      <c r="X251" s="21" t="s">
        <v>1230</v>
      </c>
      <c r="Y251" s="21">
        <v>500000</v>
      </c>
      <c r="Z251" s="21" t="s">
        <v>1203</v>
      </c>
      <c r="AA251" s="21" t="s">
        <v>1180</v>
      </c>
      <c r="AB251" s="21" t="s">
        <v>1204</v>
      </c>
      <c r="AC251" s="21" t="s">
        <v>450</v>
      </c>
      <c r="AD251" s="21" t="s">
        <v>1205</v>
      </c>
      <c r="AE251" s="21" t="s">
        <v>1180</v>
      </c>
      <c r="AF251" s="21" t="s">
        <v>1206</v>
      </c>
      <c r="AG251" s="21" t="s">
        <v>1207</v>
      </c>
      <c r="AH251" s="21"/>
      <c r="AI251" s="21"/>
      <c r="AJ251" s="21" t="s">
        <v>1208</v>
      </c>
      <c r="AK251" s="21" t="s">
        <v>1180</v>
      </c>
      <c r="AL251" s="21"/>
      <c r="AM251" s="21" t="s">
        <v>1180</v>
      </c>
      <c r="AN251" s="21" t="s">
        <v>1209</v>
      </c>
      <c r="AO251" s="21">
        <v>2</v>
      </c>
      <c r="AP251" s="21" t="s">
        <v>1190</v>
      </c>
      <c r="AQ251" s="21" t="s">
        <v>2160</v>
      </c>
      <c r="AR251" s="21" t="s">
        <v>2160</v>
      </c>
    </row>
    <row r="252" spans="1:44" ht="56.25" x14ac:dyDescent="0.25">
      <c r="A252" s="21" t="s">
        <v>1146</v>
      </c>
      <c r="B252" s="21" t="s">
        <v>2769</v>
      </c>
      <c r="C252" s="21" t="s">
        <v>1148</v>
      </c>
      <c r="D252" s="21">
        <v>144718808</v>
      </c>
      <c r="E252" s="21">
        <v>359804</v>
      </c>
      <c r="F252" s="21" t="s">
        <v>1146</v>
      </c>
      <c r="G252" s="21" t="s">
        <v>2781</v>
      </c>
      <c r="H252" s="21" t="s">
        <v>6267</v>
      </c>
      <c r="I252" s="21" t="s">
        <v>2783</v>
      </c>
      <c r="J252" s="21" t="s">
        <v>1223</v>
      </c>
      <c r="K252" s="21" t="s">
        <v>1224</v>
      </c>
      <c r="L252" s="21" t="s">
        <v>1197</v>
      </c>
      <c r="M252" s="21">
        <v>0.18</v>
      </c>
      <c r="N252" s="21"/>
      <c r="O252" s="21" t="s">
        <v>2100</v>
      </c>
      <c r="P252" s="21"/>
      <c r="Q252" s="21" t="s">
        <v>1172</v>
      </c>
      <c r="R252" s="22">
        <v>45832</v>
      </c>
      <c r="S252" s="21" t="s">
        <v>436</v>
      </c>
      <c r="T252" s="21" t="s">
        <v>1174</v>
      </c>
      <c r="U252" s="21" t="s">
        <v>2775</v>
      </c>
      <c r="V252" s="21" t="s">
        <v>2776</v>
      </c>
      <c r="W252" s="21" t="s">
        <v>1362</v>
      </c>
      <c r="X252" s="21" t="s">
        <v>1230</v>
      </c>
      <c r="Y252" s="21">
        <v>500000</v>
      </c>
      <c r="Z252" s="21" t="s">
        <v>1203</v>
      </c>
      <c r="AA252" s="21" t="s">
        <v>1180</v>
      </c>
      <c r="AB252" s="21" t="s">
        <v>1204</v>
      </c>
      <c r="AC252" s="21" t="s">
        <v>450</v>
      </c>
      <c r="AD252" s="21" t="s">
        <v>1205</v>
      </c>
      <c r="AE252" s="21" t="s">
        <v>1180</v>
      </c>
      <c r="AF252" s="21" t="s">
        <v>1206</v>
      </c>
      <c r="AG252" s="21" t="s">
        <v>1207</v>
      </c>
      <c r="AH252" s="21"/>
      <c r="AI252" s="21"/>
      <c r="AJ252" s="21" t="s">
        <v>1208</v>
      </c>
      <c r="AK252" s="21" t="s">
        <v>1180</v>
      </c>
      <c r="AL252" s="21"/>
      <c r="AM252" s="21" t="s">
        <v>1180</v>
      </c>
      <c r="AN252" s="21" t="s">
        <v>1209</v>
      </c>
      <c r="AO252" s="21">
        <v>2</v>
      </c>
      <c r="AP252" s="21" t="s">
        <v>1190</v>
      </c>
      <c r="AQ252" s="21" t="s">
        <v>2160</v>
      </c>
      <c r="AR252" s="21" t="s">
        <v>2160</v>
      </c>
    </row>
    <row r="253" spans="1:44" ht="45" x14ac:dyDescent="0.25">
      <c r="A253" s="21" t="s">
        <v>1146</v>
      </c>
      <c r="B253" s="21" t="s">
        <v>2769</v>
      </c>
      <c r="C253" s="21" t="s">
        <v>2784</v>
      </c>
      <c r="D253" s="21">
        <v>144718408</v>
      </c>
      <c r="E253" s="21">
        <v>359804</v>
      </c>
      <c r="F253" s="21" t="s">
        <v>1146</v>
      </c>
      <c r="G253" s="21" t="s">
        <v>2785</v>
      </c>
      <c r="H253" s="21" t="s">
        <v>6266</v>
      </c>
      <c r="I253" s="21" t="s">
        <v>2787</v>
      </c>
      <c r="J253" s="21" t="s">
        <v>1168</v>
      </c>
      <c r="K253" s="21" t="s">
        <v>1169</v>
      </c>
      <c r="L253" s="21" t="s">
        <v>1219</v>
      </c>
      <c r="M253" s="21">
        <v>0.36</v>
      </c>
      <c r="N253" s="21"/>
      <c r="O253" s="21" t="s">
        <v>2100</v>
      </c>
      <c r="P253" s="21"/>
      <c r="Q253" s="21" t="s">
        <v>1172</v>
      </c>
      <c r="R253" s="22">
        <v>45832</v>
      </c>
      <c r="S253" s="21" t="s">
        <v>436</v>
      </c>
      <c r="T253" s="21" t="s">
        <v>1174</v>
      </c>
      <c r="U253" s="21" t="s">
        <v>2775</v>
      </c>
      <c r="V253" s="21" t="s">
        <v>2776</v>
      </c>
      <c r="W253" s="21" t="s">
        <v>1362</v>
      </c>
      <c r="X253" s="21" t="s">
        <v>1230</v>
      </c>
      <c r="Y253" s="21"/>
      <c r="Z253" s="21" t="s">
        <v>1220</v>
      </c>
      <c r="AA253" s="21" t="s">
        <v>1180</v>
      </c>
      <c r="AB253" s="21" t="s">
        <v>1204</v>
      </c>
      <c r="AC253" s="21" t="s">
        <v>450</v>
      </c>
      <c r="AD253" s="21" t="s">
        <v>1205</v>
      </c>
      <c r="AE253" s="21" t="s">
        <v>1180</v>
      </c>
      <c r="AF253" s="21" t="s">
        <v>1206</v>
      </c>
      <c r="AG253" s="21" t="s">
        <v>1207</v>
      </c>
      <c r="AH253" s="21"/>
      <c r="AI253" s="21"/>
      <c r="AJ253" s="21" t="s">
        <v>1208</v>
      </c>
      <c r="AK253" s="21" t="s">
        <v>1180</v>
      </c>
      <c r="AL253" s="21"/>
      <c r="AM253" s="21" t="s">
        <v>1180</v>
      </c>
      <c r="AN253" s="21" t="s">
        <v>1209</v>
      </c>
      <c r="AO253" s="21">
        <v>2</v>
      </c>
      <c r="AP253" s="21" t="s">
        <v>1190</v>
      </c>
      <c r="AQ253" s="21" t="s">
        <v>2160</v>
      </c>
      <c r="AR253" s="21" t="s">
        <v>2160</v>
      </c>
    </row>
    <row r="254" spans="1:44" ht="45" x14ac:dyDescent="0.25">
      <c r="A254" s="21" t="s">
        <v>1146</v>
      </c>
      <c r="B254" s="21" t="s">
        <v>2769</v>
      </c>
      <c r="C254" s="21" t="s">
        <v>2788</v>
      </c>
      <c r="D254" s="21">
        <v>144718308</v>
      </c>
      <c r="E254" s="21">
        <v>359804</v>
      </c>
      <c r="F254" s="21" t="s">
        <v>1146</v>
      </c>
      <c r="G254" s="21" t="s">
        <v>2789</v>
      </c>
      <c r="H254" s="21" t="s">
        <v>2790</v>
      </c>
      <c r="I254" s="21" t="s">
        <v>2791</v>
      </c>
      <c r="J254" s="21" t="s">
        <v>1215</v>
      </c>
      <c r="K254" s="21" t="s">
        <v>1216</v>
      </c>
      <c r="L254" s="21" t="s">
        <v>1219</v>
      </c>
      <c r="M254" s="21">
        <v>0.36</v>
      </c>
      <c r="N254" s="21"/>
      <c r="O254" s="21" t="s">
        <v>2100</v>
      </c>
      <c r="P254" s="21"/>
      <c r="Q254" s="21" t="s">
        <v>1172</v>
      </c>
      <c r="R254" s="22">
        <v>45832</v>
      </c>
      <c r="S254" s="21" t="s">
        <v>436</v>
      </c>
      <c r="T254" s="21" t="s">
        <v>1174</v>
      </c>
      <c r="U254" s="21" t="s">
        <v>2775</v>
      </c>
      <c r="V254" s="21" t="s">
        <v>2776</v>
      </c>
      <c r="W254" s="21" t="s">
        <v>1362</v>
      </c>
      <c r="X254" s="21" t="s">
        <v>1230</v>
      </c>
      <c r="Y254" s="21"/>
      <c r="Z254" s="21" t="s">
        <v>1220</v>
      </c>
      <c r="AA254" s="21" t="s">
        <v>1180</v>
      </c>
      <c r="AB254" s="21" t="s">
        <v>1204</v>
      </c>
      <c r="AC254" s="21" t="s">
        <v>450</v>
      </c>
      <c r="AD254" s="21" t="s">
        <v>1205</v>
      </c>
      <c r="AE254" s="21" t="s">
        <v>1180</v>
      </c>
      <c r="AF254" s="21" t="s">
        <v>1206</v>
      </c>
      <c r="AG254" s="21" t="s">
        <v>1207</v>
      </c>
      <c r="AH254" s="21"/>
      <c r="AI254" s="21"/>
      <c r="AJ254" s="21" t="s">
        <v>1208</v>
      </c>
      <c r="AK254" s="21" t="s">
        <v>1180</v>
      </c>
      <c r="AL254" s="21"/>
      <c r="AM254" s="21" t="s">
        <v>1180</v>
      </c>
      <c r="AN254" s="21" t="s">
        <v>1209</v>
      </c>
      <c r="AO254" s="21">
        <v>2</v>
      </c>
      <c r="AP254" s="21" t="s">
        <v>1190</v>
      </c>
      <c r="AQ254" s="21" t="s">
        <v>2160</v>
      </c>
      <c r="AR254" s="21" t="s">
        <v>2160</v>
      </c>
    </row>
    <row r="255" spans="1:44" ht="56.25" x14ac:dyDescent="0.25">
      <c r="A255" s="21" t="s">
        <v>1146</v>
      </c>
      <c r="B255" s="21" t="s">
        <v>2769</v>
      </c>
      <c r="C255" s="21" t="s">
        <v>1151</v>
      </c>
      <c r="D255" s="21">
        <v>144718508</v>
      </c>
      <c r="E255" s="21">
        <v>359804</v>
      </c>
      <c r="F255" s="21" t="s">
        <v>1146</v>
      </c>
      <c r="G255" s="21" t="s">
        <v>2792</v>
      </c>
      <c r="H255" s="21" t="s">
        <v>2793</v>
      </c>
      <c r="I255" s="21" t="s">
        <v>2794</v>
      </c>
      <c r="J255" s="21" t="s">
        <v>1223</v>
      </c>
      <c r="K255" s="21" t="s">
        <v>1224</v>
      </c>
      <c r="L255" s="21" t="s">
        <v>1219</v>
      </c>
      <c r="M255" s="21">
        <v>0.36</v>
      </c>
      <c r="N255" s="21"/>
      <c r="O255" s="21" t="s">
        <v>2100</v>
      </c>
      <c r="P255" s="21"/>
      <c r="Q255" s="21" t="s">
        <v>1172</v>
      </c>
      <c r="R255" s="22">
        <v>45832</v>
      </c>
      <c r="S255" s="21" t="s">
        <v>436</v>
      </c>
      <c r="T255" s="21" t="s">
        <v>1174</v>
      </c>
      <c r="U255" s="21" t="s">
        <v>2775</v>
      </c>
      <c r="V255" s="21" t="s">
        <v>2776</v>
      </c>
      <c r="W255" s="21" t="s">
        <v>1362</v>
      </c>
      <c r="X255" s="21" t="s">
        <v>1230</v>
      </c>
      <c r="Y255" s="21"/>
      <c r="Z255" s="21" t="s">
        <v>1220</v>
      </c>
      <c r="AA255" s="21" t="s">
        <v>1180</v>
      </c>
      <c r="AB255" s="21" t="s">
        <v>1204</v>
      </c>
      <c r="AC255" s="21" t="s">
        <v>450</v>
      </c>
      <c r="AD255" s="21" t="s">
        <v>1205</v>
      </c>
      <c r="AE255" s="21" t="s">
        <v>1180</v>
      </c>
      <c r="AF255" s="21" t="s">
        <v>1206</v>
      </c>
      <c r="AG255" s="21" t="s">
        <v>1207</v>
      </c>
      <c r="AH255" s="21"/>
      <c r="AI255" s="21"/>
      <c r="AJ255" s="21" t="s">
        <v>1208</v>
      </c>
      <c r="AK255" s="21" t="s">
        <v>1180</v>
      </c>
      <c r="AL255" s="21"/>
      <c r="AM255" s="21" t="s">
        <v>1180</v>
      </c>
      <c r="AN255" s="21" t="s">
        <v>1209</v>
      </c>
      <c r="AO255" s="21">
        <v>2</v>
      </c>
      <c r="AP255" s="21" t="s">
        <v>1190</v>
      </c>
      <c r="AQ255" s="21" t="s">
        <v>2160</v>
      </c>
      <c r="AR255" s="21" t="s">
        <v>2160</v>
      </c>
    </row>
    <row r="256" spans="1:44" ht="56.25" x14ac:dyDescent="0.25">
      <c r="A256" s="21" t="s">
        <v>1146</v>
      </c>
      <c r="B256" s="21" t="s">
        <v>2769</v>
      </c>
      <c r="C256" s="21" t="s">
        <v>2795</v>
      </c>
      <c r="D256" s="21">
        <v>144719008</v>
      </c>
      <c r="E256" s="21">
        <v>359804</v>
      </c>
      <c r="F256" s="21" t="s">
        <v>1146</v>
      </c>
      <c r="G256" s="21" t="s">
        <v>2796</v>
      </c>
      <c r="H256" s="21" t="s">
        <v>6265</v>
      </c>
      <c r="I256" s="21" t="s">
        <v>2798</v>
      </c>
      <c r="J256" s="21" t="s">
        <v>1168</v>
      </c>
      <c r="K256" s="21" t="s">
        <v>1169</v>
      </c>
      <c r="L256" s="21" t="s">
        <v>1510</v>
      </c>
      <c r="M256" s="21">
        <v>0.18</v>
      </c>
      <c r="N256" s="21"/>
      <c r="O256" s="21" t="s">
        <v>2100</v>
      </c>
      <c r="P256" s="21"/>
      <c r="Q256" s="21" t="s">
        <v>1172</v>
      </c>
      <c r="R256" s="22">
        <v>45832</v>
      </c>
      <c r="S256" s="21" t="s">
        <v>436</v>
      </c>
      <c r="T256" s="21" t="s">
        <v>1174</v>
      </c>
      <c r="U256" s="21" t="s">
        <v>2775</v>
      </c>
      <c r="V256" s="21" t="s">
        <v>2776</v>
      </c>
      <c r="W256" s="21" t="s">
        <v>1362</v>
      </c>
      <c r="X256" s="21" t="s">
        <v>1230</v>
      </c>
      <c r="Y256" s="21"/>
      <c r="Z256" s="21" t="s">
        <v>1220</v>
      </c>
      <c r="AA256" s="21" t="s">
        <v>1180</v>
      </c>
      <c r="AB256" s="21" t="s">
        <v>1204</v>
      </c>
      <c r="AC256" s="21" t="s">
        <v>450</v>
      </c>
      <c r="AD256" s="21" t="s">
        <v>1205</v>
      </c>
      <c r="AE256" s="21" t="s">
        <v>1180</v>
      </c>
      <c r="AF256" s="21" t="s">
        <v>1206</v>
      </c>
      <c r="AG256" s="21" t="s">
        <v>1207</v>
      </c>
      <c r="AH256" s="21"/>
      <c r="AI256" s="21"/>
      <c r="AJ256" s="21" t="s">
        <v>1208</v>
      </c>
      <c r="AK256" s="21" t="s">
        <v>1180</v>
      </c>
      <c r="AL256" s="21"/>
      <c r="AM256" s="21" t="s">
        <v>1180</v>
      </c>
      <c r="AN256" s="21" t="s">
        <v>1209</v>
      </c>
      <c r="AO256" s="21">
        <v>2</v>
      </c>
      <c r="AP256" s="21" t="s">
        <v>1190</v>
      </c>
      <c r="AQ256" s="21" t="s">
        <v>2160</v>
      </c>
      <c r="AR256" s="21" t="s">
        <v>2160</v>
      </c>
    </row>
    <row r="257" spans="1:44" ht="56.25" x14ac:dyDescent="0.25">
      <c r="A257" s="21" t="s">
        <v>1146</v>
      </c>
      <c r="B257" s="21" t="s">
        <v>2769</v>
      </c>
      <c r="C257" s="21" t="s">
        <v>2799</v>
      </c>
      <c r="D257" s="21">
        <v>144718908</v>
      </c>
      <c r="E257" s="21">
        <v>359804</v>
      </c>
      <c r="F257" s="21" t="s">
        <v>1146</v>
      </c>
      <c r="G257" s="21" t="s">
        <v>2800</v>
      </c>
      <c r="H257" s="21" t="s">
        <v>2801</v>
      </c>
      <c r="I257" s="21" t="s">
        <v>2802</v>
      </c>
      <c r="J257" s="21" t="s">
        <v>1215</v>
      </c>
      <c r="K257" s="21" t="s">
        <v>1216</v>
      </c>
      <c r="L257" s="21" t="s">
        <v>1510</v>
      </c>
      <c r="M257" s="21">
        <v>0.18</v>
      </c>
      <c r="N257" s="21"/>
      <c r="O257" s="21" t="s">
        <v>2100</v>
      </c>
      <c r="P257" s="21"/>
      <c r="Q257" s="21" t="s">
        <v>1172</v>
      </c>
      <c r="R257" s="22">
        <v>45832</v>
      </c>
      <c r="S257" s="21" t="s">
        <v>436</v>
      </c>
      <c r="T257" s="21" t="s">
        <v>1174</v>
      </c>
      <c r="U257" s="21" t="s">
        <v>2775</v>
      </c>
      <c r="V257" s="21" t="s">
        <v>2776</v>
      </c>
      <c r="W257" s="21" t="s">
        <v>1362</v>
      </c>
      <c r="X257" s="21" t="s">
        <v>1230</v>
      </c>
      <c r="Y257" s="21"/>
      <c r="Z257" s="21" t="s">
        <v>1220</v>
      </c>
      <c r="AA257" s="21" t="s">
        <v>1180</v>
      </c>
      <c r="AB257" s="21" t="s">
        <v>1204</v>
      </c>
      <c r="AC257" s="21" t="s">
        <v>450</v>
      </c>
      <c r="AD257" s="21" t="s">
        <v>1205</v>
      </c>
      <c r="AE257" s="21" t="s">
        <v>1180</v>
      </c>
      <c r="AF257" s="21" t="s">
        <v>1206</v>
      </c>
      <c r="AG257" s="21" t="s">
        <v>1207</v>
      </c>
      <c r="AH257" s="21"/>
      <c r="AI257" s="21"/>
      <c r="AJ257" s="21" t="s">
        <v>1208</v>
      </c>
      <c r="AK257" s="21" t="s">
        <v>1180</v>
      </c>
      <c r="AL257" s="21"/>
      <c r="AM257" s="21" t="s">
        <v>1180</v>
      </c>
      <c r="AN257" s="21" t="s">
        <v>1209</v>
      </c>
      <c r="AO257" s="21">
        <v>2</v>
      </c>
      <c r="AP257" s="21" t="s">
        <v>1190</v>
      </c>
      <c r="AQ257" s="21" t="s">
        <v>2160</v>
      </c>
      <c r="AR257" s="21" t="s">
        <v>2160</v>
      </c>
    </row>
    <row r="258" spans="1:44" ht="56.25" x14ac:dyDescent="0.25">
      <c r="A258" s="21" t="s">
        <v>1146</v>
      </c>
      <c r="B258" s="21" t="s">
        <v>2769</v>
      </c>
      <c r="C258" s="21" t="s">
        <v>1153</v>
      </c>
      <c r="D258" s="21">
        <v>144794108</v>
      </c>
      <c r="E258" s="21">
        <v>359804</v>
      </c>
      <c r="F258" s="21" t="s">
        <v>1146</v>
      </c>
      <c r="G258" s="21" t="s">
        <v>2803</v>
      </c>
      <c r="H258" s="21" t="s">
        <v>2804</v>
      </c>
      <c r="I258" s="21" t="s">
        <v>2805</v>
      </c>
      <c r="J258" s="21" t="s">
        <v>1223</v>
      </c>
      <c r="K258" s="21" t="s">
        <v>1224</v>
      </c>
      <c r="L258" s="21" t="s">
        <v>1179</v>
      </c>
      <c r="M258" s="21">
        <v>0.6</v>
      </c>
      <c r="N258" s="21"/>
      <c r="O258" s="21" t="s">
        <v>2100</v>
      </c>
      <c r="P258" s="21"/>
      <c r="Q258" s="21" t="s">
        <v>1172</v>
      </c>
      <c r="R258" s="22">
        <v>45832</v>
      </c>
      <c r="S258" s="21" t="s">
        <v>436</v>
      </c>
      <c r="T258" s="21" t="s">
        <v>1174</v>
      </c>
      <c r="U258" s="21" t="s">
        <v>2775</v>
      </c>
      <c r="V258" s="21" t="s">
        <v>2776</v>
      </c>
      <c r="W258" s="21" t="s">
        <v>1362</v>
      </c>
      <c r="X258" s="21" t="s">
        <v>1230</v>
      </c>
      <c r="Y258" s="21"/>
      <c r="Z258" s="21" t="s">
        <v>1220</v>
      </c>
      <c r="AA258" s="21" t="s">
        <v>1180</v>
      </c>
      <c r="AB258" s="21" t="s">
        <v>1204</v>
      </c>
      <c r="AC258" s="21" t="s">
        <v>450</v>
      </c>
      <c r="AD258" s="21" t="s">
        <v>1205</v>
      </c>
      <c r="AE258" s="21" t="s">
        <v>1180</v>
      </c>
      <c r="AF258" s="21" t="s">
        <v>1206</v>
      </c>
      <c r="AG258" s="21" t="s">
        <v>1207</v>
      </c>
      <c r="AH258" s="21"/>
      <c r="AI258" s="21"/>
      <c r="AJ258" s="21" t="s">
        <v>1208</v>
      </c>
      <c r="AK258" s="21" t="s">
        <v>1180</v>
      </c>
      <c r="AL258" s="21"/>
      <c r="AM258" s="21" t="s">
        <v>1180</v>
      </c>
      <c r="AN258" s="21" t="s">
        <v>1209</v>
      </c>
      <c r="AO258" s="21">
        <v>2</v>
      </c>
      <c r="AP258" s="21" t="s">
        <v>1190</v>
      </c>
      <c r="AQ258" s="21" t="s">
        <v>2160</v>
      </c>
      <c r="AR258" s="21" t="s">
        <v>2160</v>
      </c>
    </row>
    <row r="259" spans="1:44" ht="45" x14ac:dyDescent="0.25">
      <c r="A259" s="21" t="s">
        <v>5825</v>
      </c>
      <c r="B259" s="21" t="s">
        <v>6233</v>
      </c>
      <c r="C259" s="21" t="s">
        <v>6264</v>
      </c>
      <c r="D259" s="21">
        <v>147190408</v>
      </c>
      <c r="E259" s="21">
        <v>360704</v>
      </c>
      <c r="F259" s="21" t="s">
        <v>5825</v>
      </c>
      <c r="G259" s="21" t="s">
        <v>6263</v>
      </c>
      <c r="H259" s="21" t="s">
        <v>6262</v>
      </c>
      <c r="I259" s="21" t="s">
        <v>6261</v>
      </c>
      <c r="J259" s="21" t="s">
        <v>1168</v>
      </c>
      <c r="K259" s="21" t="s">
        <v>1169</v>
      </c>
      <c r="L259" s="21" t="s">
        <v>1197</v>
      </c>
      <c r="M259" s="21">
        <v>0.18</v>
      </c>
      <c r="N259" s="21"/>
      <c r="O259" s="21" t="s">
        <v>1294</v>
      </c>
      <c r="P259" s="21"/>
      <c r="Q259" s="21" t="s">
        <v>1172</v>
      </c>
      <c r="R259" s="22">
        <v>45972</v>
      </c>
      <c r="S259" s="21" t="s">
        <v>436</v>
      </c>
      <c r="T259" s="21" t="s">
        <v>1174</v>
      </c>
      <c r="U259" s="21" t="s">
        <v>6229</v>
      </c>
      <c r="V259" s="21" t="s">
        <v>6228</v>
      </c>
      <c r="W259" s="21" t="s">
        <v>1201</v>
      </c>
      <c r="X259" s="21" t="s">
        <v>1202</v>
      </c>
      <c r="Y259" s="21">
        <v>500000</v>
      </c>
      <c r="Z259" s="21" t="s">
        <v>1203</v>
      </c>
      <c r="AA259" s="21" t="s">
        <v>1180</v>
      </c>
      <c r="AB259" s="21" t="s">
        <v>1204</v>
      </c>
      <c r="AC259" s="21" t="s">
        <v>450</v>
      </c>
      <c r="AD259" s="21" t="s">
        <v>1205</v>
      </c>
      <c r="AE259" s="21" t="s">
        <v>1180</v>
      </c>
      <c r="AF259" s="21" t="s">
        <v>1206</v>
      </c>
      <c r="AG259" s="21" t="s">
        <v>1207</v>
      </c>
      <c r="AH259" s="21"/>
      <c r="AI259" s="21"/>
      <c r="AJ259" s="21" t="s">
        <v>1208</v>
      </c>
      <c r="AK259" s="21" t="s">
        <v>1180</v>
      </c>
      <c r="AL259" s="21"/>
      <c r="AM259" s="21" t="s">
        <v>1180</v>
      </c>
      <c r="AN259" s="21" t="s">
        <v>1209</v>
      </c>
      <c r="AO259" s="21">
        <v>2</v>
      </c>
      <c r="AP259" s="21" t="s">
        <v>1190</v>
      </c>
      <c r="AQ259" s="21" t="s">
        <v>2160</v>
      </c>
      <c r="AR259" s="21" t="s">
        <v>2160</v>
      </c>
    </row>
    <row r="260" spans="1:44" ht="45" x14ac:dyDescent="0.25">
      <c r="A260" s="21" t="s">
        <v>5825</v>
      </c>
      <c r="B260" s="21" t="s">
        <v>6233</v>
      </c>
      <c r="C260" s="21" t="s">
        <v>6260</v>
      </c>
      <c r="D260" s="21">
        <v>147190308</v>
      </c>
      <c r="E260" s="21">
        <v>360704</v>
      </c>
      <c r="F260" s="21" t="s">
        <v>5825</v>
      </c>
      <c r="G260" s="21" t="s">
        <v>6259</v>
      </c>
      <c r="H260" s="21" t="s">
        <v>6258</v>
      </c>
      <c r="I260" s="21" t="s">
        <v>6257</v>
      </c>
      <c r="J260" s="21" t="s">
        <v>1215</v>
      </c>
      <c r="K260" s="21" t="s">
        <v>1216</v>
      </c>
      <c r="L260" s="21" t="s">
        <v>1197</v>
      </c>
      <c r="M260" s="21">
        <v>0.18</v>
      </c>
      <c r="N260" s="21"/>
      <c r="O260" s="21" t="s">
        <v>1294</v>
      </c>
      <c r="P260" s="21"/>
      <c r="Q260" s="21" t="s">
        <v>1172</v>
      </c>
      <c r="R260" s="22">
        <v>45972</v>
      </c>
      <c r="S260" s="21" t="s">
        <v>436</v>
      </c>
      <c r="T260" s="21" t="s">
        <v>1174</v>
      </c>
      <c r="U260" s="21" t="s">
        <v>6229</v>
      </c>
      <c r="V260" s="21" t="s">
        <v>6228</v>
      </c>
      <c r="W260" s="21" t="s">
        <v>1201</v>
      </c>
      <c r="X260" s="21" t="s">
        <v>1202</v>
      </c>
      <c r="Y260" s="21">
        <v>500000</v>
      </c>
      <c r="Z260" s="21" t="s">
        <v>1203</v>
      </c>
      <c r="AA260" s="21" t="s">
        <v>1180</v>
      </c>
      <c r="AB260" s="21" t="s">
        <v>1204</v>
      </c>
      <c r="AC260" s="21" t="s">
        <v>450</v>
      </c>
      <c r="AD260" s="21" t="s">
        <v>1205</v>
      </c>
      <c r="AE260" s="21" t="s">
        <v>1180</v>
      </c>
      <c r="AF260" s="21" t="s">
        <v>1206</v>
      </c>
      <c r="AG260" s="21" t="s">
        <v>1207</v>
      </c>
      <c r="AH260" s="21"/>
      <c r="AI260" s="21"/>
      <c r="AJ260" s="21" t="s">
        <v>1208</v>
      </c>
      <c r="AK260" s="21" t="s">
        <v>1180</v>
      </c>
      <c r="AL260" s="21"/>
      <c r="AM260" s="21" t="s">
        <v>1180</v>
      </c>
      <c r="AN260" s="21" t="s">
        <v>1209</v>
      </c>
      <c r="AO260" s="21">
        <v>2</v>
      </c>
      <c r="AP260" s="21" t="s">
        <v>1190</v>
      </c>
      <c r="AQ260" s="21" t="s">
        <v>2160</v>
      </c>
      <c r="AR260" s="21" t="s">
        <v>2160</v>
      </c>
    </row>
    <row r="261" spans="1:44" ht="56.25" x14ac:dyDescent="0.25">
      <c r="A261" s="21" t="s">
        <v>5825</v>
      </c>
      <c r="B261" s="21" t="s">
        <v>6233</v>
      </c>
      <c r="C261" s="21" t="s">
        <v>5827</v>
      </c>
      <c r="D261" s="21">
        <v>147190508</v>
      </c>
      <c r="E261" s="21">
        <v>360704</v>
      </c>
      <c r="F261" s="21" t="s">
        <v>5825</v>
      </c>
      <c r="G261" s="21" t="s">
        <v>6256</v>
      </c>
      <c r="H261" s="21" t="s">
        <v>6255</v>
      </c>
      <c r="I261" s="21" t="s">
        <v>6254</v>
      </c>
      <c r="J261" s="21" t="s">
        <v>1223</v>
      </c>
      <c r="K261" s="21" t="s">
        <v>1224</v>
      </c>
      <c r="L261" s="21" t="s">
        <v>1197</v>
      </c>
      <c r="M261" s="21">
        <v>0.18</v>
      </c>
      <c r="N261" s="21"/>
      <c r="O261" s="21" t="s">
        <v>1294</v>
      </c>
      <c r="P261" s="21"/>
      <c r="Q261" s="21" t="s">
        <v>1172</v>
      </c>
      <c r="R261" s="22">
        <v>45972</v>
      </c>
      <c r="S261" s="21" t="s">
        <v>436</v>
      </c>
      <c r="T261" s="21" t="s">
        <v>1174</v>
      </c>
      <c r="U261" s="21" t="s">
        <v>6229</v>
      </c>
      <c r="V261" s="21" t="s">
        <v>6228</v>
      </c>
      <c r="W261" s="21" t="s">
        <v>1201</v>
      </c>
      <c r="X261" s="21" t="s">
        <v>1202</v>
      </c>
      <c r="Y261" s="21">
        <v>500000</v>
      </c>
      <c r="Z261" s="21" t="s">
        <v>1203</v>
      </c>
      <c r="AA261" s="21" t="s">
        <v>1180</v>
      </c>
      <c r="AB261" s="21" t="s">
        <v>1204</v>
      </c>
      <c r="AC261" s="21" t="s">
        <v>450</v>
      </c>
      <c r="AD261" s="21" t="s">
        <v>1205</v>
      </c>
      <c r="AE261" s="21" t="s">
        <v>1180</v>
      </c>
      <c r="AF261" s="21" t="s">
        <v>1206</v>
      </c>
      <c r="AG261" s="21" t="s">
        <v>1207</v>
      </c>
      <c r="AH261" s="21"/>
      <c r="AI261" s="21"/>
      <c r="AJ261" s="21" t="s">
        <v>1208</v>
      </c>
      <c r="AK261" s="21" t="s">
        <v>1180</v>
      </c>
      <c r="AL261" s="21"/>
      <c r="AM261" s="21" t="s">
        <v>1180</v>
      </c>
      <c r="AN261" s="21" t="s">
        <v>1209</v>
      </c>
      <c r="AO261" s="21">
        <v>2</v>
      </c>
      <c r="AP261" s="21" t="s">
        <v>1190</v>
      </c>
      <c r="AQ261" s="21" t="s">
        <v>2160</v>
      </c>
      <c r="AR261" s="21" t="s">
        <v>2160</v>
      </c>
    </row>
    <row r="262" spans="1:44" ht="56.25" x14ac:dyDescent="0.25">
      <c r="A262" s="21" t="s">
        <v>5825</v>
      </c>
      <c r="B262" s="21" t="s">
        <v>6233</v>
      </c>
      <c r="C262" s="21" t="s">
        <v>6253</v>
      </c>
      <c r="D262" s="21">
        <v>147190108</v>
      </c>
      <c r="E262" s="21">
        <v>360704</v>
      </c>
      <c r="F262" s="21" t="s">
        <v>5825</v>
      </c>
      <c r="G262" s="21" t="s">
        <v>6252</v>
      </c>
      <c r="H262" s="21" t="s">
        <v>6251</v>
      </c>
      <c r="I262" s="21" t="s">
        <v>6250</v>
      </c>
      <c r="J262" s="21" t="s">
        <v>1168</v>
      </c>
      <c r="K262" s="21" t="s">
        <v>1169</v>
      </c>
      <c r="L262" s="21" t="s">
        <v>1219</v>
      </c>
      <c r="M262" s="21">
        <v>0.36</v>
      </c>
      <c r="N262" s="21"/>
      <c r="O262" s="21" t="s">
        <v>1294</v>
      </c>
      <c r="P262" s="21"/>
      <c r="Q262" s="21" t="s">
        <v>1172</v>
      </c>
      <c r="R262" s="22">
        <v>45972</v>
      </c>
      <c r="S262" s="21" t="s">
        <v>436</v>
      </c>
      <c r="T262" s="21" t="s">
        <v>1174</v>
      </c>
      <c r="U262" s="21" t="s">
        <v>6229</v>
      </c>
      <c r="V262" s="21" t="s">
        <v>6228</v>
      </c>
      <c r="W262" s="21" t="s">
        <v>1201</v>
      </c>
      <c r="X262" s="21" t="s">
        <v>1202</v>
      </c>
      <c r="Y262" s="21"/>
      <c r="Z262" s="21" t="s">
        <v>1220</v>
      </c>
      <c r="AA262" s="21" t="s">
        <v>1180</v>
      </c>
      <c r="AB262" s="21" t="s">
        <v>1204</v>
      </c>
      <c r="AC262" s="21" t="s">
        <v>450</v>
      </c>
      <c r="AD262" s="21" t="s">
        <v>1205</v>
      </c>
      <c r="AE262" s="21" t="s">
        <v>1180</v>
      </c>
      <c r="AF262" s="21" t="s">
        <v>1206</v>
      </c>
      <c r="AG262" s="21" t="s">
        <v>1207</v>
      </c>
      <c r="AH262" s="21"/>
      <c r="AI262" s="21"/>
      <c r="AJ262" s="21" t="s">
        <v>1208</v>
      </c>
      <c r="AK262" s="21" t="s">
        <v>1180</v>
      </c>
      <c r="AL262" s="21"/>
      <c r="AM262" s="21" t="s">
        <v>1180</v>
      </c>
      <c r="AN262" s="21" t="s">
        <v>1209</v>
      </c>
      <c r="AO262" s="21">
        <v>2</v>
      </c>
      <c r="AP262" s="21" t="s">
        <v>1190</v>
      </c>
      <c r="AQ262" s="21" t="s">
        <v>2160</v>
      </c>
      <c r="AR262" s="21" t="s">
        <v>2160</v>
      </c>
    </row>
    <row r="263" spans="1:44" ht="56.25" x14ac:dyDescent="0.25">
      <c r="A263" s="21" t="s">
        <v>5825</v>
      </c>
      <c r="B263" s="21" t="s">
        <v>6233</v>
      </c>
      <c r="C263" s="21" t="s">
        <v>6249</v>
      </c>
      <c r="D263" s="21">
        <v>147190008</v>
      </c>
      <c r="E263" s="21">
        <v>360704</v>
      </c>
      <c r="F263" s="21" t="s">
        <v>5825</v>
      </c>
      <c r="G263" s="21" t="s">
        <v>6248</v>
      </c>
      <c r="H263" s="21" t="s">
        <v>6247</v>
      </c>
      <c r="I263" s="21" t="s">
        <v>6246</v>
      </c>
      <c r="J263" s="21" t="s">
        <v>1215</v>
      </c>
      <c r="K263" s="21" t="s">
        <v>1216</v>
      </c>
      <c r="L263" s="21" t="s">
        <v>1219</v>
      </c>
      <c r="M263" s="21">
        <v>0.36</v>
      </c>
      <c r="N263" s="21"/>
      <c r="O263" s="21" t="s">
        <v>1294</v>
      </c>
      <c r="P263" s="21"/>
      <c r="Q263" s="21" t="s">
        <v>1172</v>
      </c>
      <c r="R263" s="22">
        <v>45972</v>
      </c>
      <c r="S263" s="21" t="s">
        <v>436</v>
      </c>
      <c r="T263" s="21" t="s">
        <v>1174</v>
      </c>
      <c r="U263" s="21" t="s">
        <v>6229</v>
      </c>
      <c r="V263" s="21" t="s">
        <v>6228</v>
      </c>
      <c r="W263" s="21" t="s">
        <v>1201</v>
      </c>
      <c r="X263" s="21" t="s">
        <v>1202</v>
      </c>
      <c r="Y263" s="21"/>
      <c r="Z263" s="21" t="s">
        <v>1220</v>
      </c>
      <c r="AA263" s="21" t="s">
        <v>1180</v>
      </c>
      <c r="AB263" s="21" t="s">
        <v>1204</v>
      </c>
      <c r="AC263" s="21" t="s">
        <v>450</v>
      </c>
      <c r="AD263" s="21" t="s">
        <v>1205</v>
      </c>
      <c r="AE263" s="21" t="s">
        <v>1180</v>
      </c>
      <c r="AF263" s="21" t="s">
        <v>1206</v>
      </c>
      <c r="AG263" s="21" t="s">
        <v>1207</v>
      </c>
      <c r="AH263" s="21"/>
      <c r="AI263" s="21"/>
      <c r="AJ263" s="21" t="s">
        <v>1208</v>
      </c>
      <c r="AK263" s="21" t="s">
        <v>1180</v>
      </c>
      <c r="AL263" s="21"/>
      <c r="AM263" s="21" t="s">
        <v>1180</v>
      </c>
      <c r="AN263" s="21" t="s">
        <v>1209</v>
      </c>
      <c r="AO263" s="21">
        <v>2</v>
      </c>
      <c r="AP263" s="21" t="s">
        <v>1190</v>
      </c>
      <c r="AQ263" s="21" t="s">
        <v>2160</v>
      </c>
      <c r="AR263" s="21" t="s">
        <v>2160</v>
      </c>
    </row>
    <row r="264" spans="1:44" ht="56.25" x14ac:dyDescent="0.25">
      <c r="A264" s="21" t="s">
        <v>5825</v>
      </c>
      <c r="B264" s="21" t="s">
        <v>6233</v>
      </c>
      <c r="C264" s="21" t="s">
        <v>6245</v>
      </c>
      <c r="D264" s="21">
        <v>147190208</v>
      </c>
      <c r="E264" s="21">
        <v>360704</v>
      </c>
      <c r="F264" s="21" t="s">
        <v>5825</v>
      </c>
      <c r="G264" s="21" t="s">
        <v>6244</v>
      </c>
      <c r="H264" s="21" t="s">
        <v>6243</v>
      </c>
      <c r="I264" s="21" t="s">
        <v>6242</v>
      </c>
      <c r="J264" s="21" t="s">
        <v>1223</v>
      </c>
      <c r="K264" s="21" t="s">
        <v>1224</v>
      </c>
      <c r="L264" s="21" t="s">
        <v>1219</v>
      </c>
      <c r="M264" s="21">
        <v>0.36</v>
      </c>
      <c r="N264" s="21"/>
      <c r="O264" s="21" t="s">
        <v>1294</v>
      </c>
      <c r="P264" s="21"/>
      <c r="Q264" s="21" t="s">
        <v>1172</v>
      </c>
      <c r="R264" s="22">
        <v>45972</v>
      </c>
      <c r="S264" s="21" t="s">
        <v>436</v>
      </c>
      <c r="T264" s="21" t="s">
        <v>1174</v>
      </c>
      <c r="U264" s="21" t="s">
        <v>6229</v>
      </c>
      <c r="V264" s="21" t="s">
        <v>6228</v>
      </c>
      <c r="W264" s="21" t="s">
        <v>1201</v>
      </c>
      <c r="X264" s="21" t="s">
        <v>1202</v>
      </c>
      <c r="Y264" s="21"/>
      <c r="Z264" s="21" t="s">
        <v>1220</v>
      </c>
      <c r="AA264" s="21" t="s">
        <v>1180</v>
      </c>
      <c r="AB264" s="21" t="s">
        <v>1204</v>
      </c>
      <c r="AC264" s="21" t="s">
        <v>450</v>
      </c>
      <c r="AD264" s="21" t="s">
        <v>1205</v>
      </c>
      <c r="AE264" s="21" t="s">
        <v>1180</v>
      </c>
      <c r="AF264" s="21" t="s">
        <v>1206</v>
      </c>
      <c r="AG264" s="21" t="s">
        <v>1207</v>
      </c>
      <c r="AH264" s="21"/>
      <c r="AI264" s="21"/>
      <c r="AJ264" s="21" t="s">
        <v>1208</v>
      </c>
      <c r="AK264" s="21" t="s">
        <v>1180</v>
      </c>
      <c r="AL264" s="21"/>
      <c r="AM264" s="21" t="s">
        <v>1180</v>
      </c>
      <c r="AN264" s="21" t="s">
        <v>1209</v>
      </c>
      <c r="AO264" s="21">
        <v>2</v>
      </c>
      <c r="AP264" s="21" t="s">
        <v>1190</v>
      </c>
      <c r="AQ264" s="21" t="s">
        <v>2160</v>
      </c>
      <c r="AR264" s="21" t="s">
        <v>2160</v>
      </c>
    </row>
    <row r="265" spans="1:44" ht="56.25" x14ac:dyDescent="0.25">
      <c r="A265" s="21" t="s">
        <v>5825</v>
      </c>
      <c r="B265" s="21" t="s">
        <v>6233</v>
      </c>
      <c r="C265" s="21" t="s">
        <v>6241</v>
      </c>
      <c r="D265" s="21">
        <v>147190708</v>
      </c>
      <c r="E265" s="21">
        <v>360704</v>
      </c>
      <c r="F265" s="21" t="s">
        <v>5825</v>
      </c>
      <c r="G265" s="21" t="s">
        <v>6240</v>
      </c>
      <c r="H265" s="21" t="s">
        <v>6239</v>
      </c>
      <c r="I265" s="21" t="s">
        <v>6238</v>
      </c>
      <c r="J265" s="21" t="s">
        <v>1168</v>
      </c>
      <c r="K265" s="21" t="s">
        <v>1169</v>
      </c>
      <c r="L265" s="21" t="s">
        <v>1510</v>
      </c>
      <c r="M265" s="21">
        <v>0.18</v>
      </c>
      <c r="N265" s="21"/>
      <c r="O265" s="21" t="s">
        <v>1294</v>
      </c>
      <c r="P265" s="21"/>
      <c r="Q265" s="21" t="s">
        <v>1172</v>
      </c>
      <c r="R265" s="22">
        <v>45972</v>
      </c>
      <c r="S265" s="21" t="s">
        <v>436</v>
      </c>
      <c r="T265" s="21" t="s">
        <v>1174</v>
      </c>
      <c r="U265" s="21" t="s">
        <v>6229</v>
      </c>
      <c r="V265" s="21" t="s">
        <v>6228</v>
      </c>
      <c r="W265" s="21" t="s">
        <v>1201</v>
      </c>
      <c r="X265" s="21" t="s">
        <v>1202</v>
      </c>
      <c r="Y265" s="21"/>
      <c r="Z265" s="21" t="s">
        <v>1220</v>
      </c>
      <c r="AA265" s="21" t="s">
        <v>1180</v>
      </c>
      <c r="AB265" s="21" t="s">
        <v>1204</v>
      </c>
      <c r="AC265" s="21" t="s">
        <v>450</v>
      </c>
      <c r="AD265" s="21" t="s">
        <v>1205</v>
      </c>
      <c r="AE265" s="21" t="s">
        <v>1180</v>
      </c>
      <c r="AF265" s="21" t="s">
        <v>1206</v>
      </c>
      <c r="AG265" s="21" t="s">
        <v>1207</v>
      </c>
      <c r="AH265" s="21"/>
      <c r="AI265" s="21"/>
      <c r="AJ265" s="21" t="s">
        <v>1208</v>
      </c>
      <c r="AK265" s="21" t="s">
        <v>1180</v>
      </c>
      <c r="AL265" s="21"/>
      <c r="AM265" s="21" t="s">
        <v>1180</v>
      </c>
      <c r="AN265" s="21" t="s">
        <v>1209</v>
      </c>
      <c r="AO265" s="21">
        <v>2</v>
      </c>
      <c r="AP265" s="21" t="s">
        <v>1190</v>
      </c>
      <c r="AQ265" s="21" t="s">
        <v>2160</v>
      </c>
      <c r="AR265" s="21" t="s">
        <v>2160</v>
      </c>
    </row>
    <row r="266" spans="1:44" ht="56.25" x14ac:dyDescent="0.25">
      <c r="A266" s="21" t="s">
        <v>5825</v>
      </c>
      <c r="B266" s="21" t="s">
        <v>6233</v>
      </c>
      <c r="C266" s="21" t="s">
        <v>6237</v>
      </c>
      <c r="D266" s="21">
        <v>147190608</v>
      </c>
      <c r="E266" s="21">
        <v>360704</v>
      </c>
      <c r="F266" s="21" t="s">
        <v>5825</v>
      </c>
      <c r="G266" s="21" t="s">
        <v>6236</v>
      </c>
      <c r="H266" s="21" t="s">
        <v>6235</v>
      </c>
      <c r="I266" s="21" t="s">
        <v>6234</v>
      </c>
      <c r="J266" s="21" t="s">
        <v>1215</v>
      </c>
      <c r="K266" s="21" t="s">
        <v>1216</v>
      </c>
      <c r="L266" s="21" t="s">
        <v>1510</v>
      </c>
      <c r="M266" s="21">
        <v>0.18</v>
      </c>
      <c r="N266" s="21"/>
      <c r="O266" s="21" t="s">
        <v>1294</v>
      </c>
      <c r="P266" s="21"/>
      <c r="Q266" s="21" t="s">
        <v>1172</v>
      </c>
      <c r="R266" s="22">
        <v>45972</v>
      </c>
      <c r="S266" s="21" t="s">
        <v>436</v>
      </c>
      <c r="T266" s="21" t="s">
        <v>1174</v>
      </c>
      <c r="U266" s="21" t="s">
        <v>6229</v>
      </c>
      <c r="V266" s="21" t="s">
        <v>6228</v>
      </c>
      <c r="W266" s="21" t="s">
        <v>1201</v>
      </c>
      <c r="X266" s="21" t="s">
        <v>1202</v>
      </c>
      <c r="Y266" s="21"/>
      <c r="Z266" s="21" t="s">
        <v>1220</v>
      </c>
      <c r="AA266" s="21" t="s">
        <v>1180</v>
      </c>
      <c r="AB266" s="21" t="s">
        <v>1204</v>
      </c>
      <c r="AC266" s="21" t="s">
        <v>450</v>
      </c>
      <c r="AD266" s="21" t="s">
        <v>1205</v>
      </c>
      <c r="AE266" s="21" t="s">
        <v>1180</v>
      </c>
      <c r="AF266" s="21" t="s">
        <v>1206</v>
      </c>
      <c r="AG266" s="21" t="s">
        <v>1207</v>
      </c>
      <c r="AH266" s="21"/>
      <c r="AI266" s="21"/>
      <c r="AJ266" s="21" t="s">
        <v>1208</v>
      </c>
      <c r="AK266" s="21" t="s">
        <v>1180</v>
      </c>
      <c r="AL266" s="21"/>
      <c r="AM266" s="21" t="s">
        <v>1180</v>
      </c>
      <c r="AN266" s="21" t="s">
        <v>1209</v>
      </c>
      <c r="AO266" s="21">
        <v>2</v>
      </c>
      <c r="AP266" s="21" t="s">
        <v>1190</v>
      </c>
      <c r="AQ266" s="21" t="s">
        <v>2160</v>
      </c>
      <c r="AR266" s="21" t="s">
        <v>2160</v>
      </c>
    </row>
    <row r="267" spans="1:44" ht="56.25" x14ac:dyDescent="0.25">
      <c r="A267" s="21" t="s">
        <v>5825</v>
      </c>
      <c r="B267" s="21" t="s">
        <v>6233</v>
      </c>
      <c r="C267" s="21" t="s">
        <v>5823</v>
      </c>
      <c r="D267" s="21">
        <v>147190808</v>
      </c>
      <c r="E267" s="21">
        <v>360704</v>
      </c>
      <c r="F267" s="21" t="s">
        <v>5825</v>
      </c>
      <c r="G267" s="21" t="s">
        <v>6232</v>
      </c>
      <c r="H267" s="21" t="s">
        <v>6231</v>
      </c>
      <c r="I267" s="21" t="s">
        <v>6230</v>
      </c>
      <c r="J267" s="21" t="s">
        <v>1223</v>
      </c>
      <c r="K267" s="21" t="s">
        <v>1224</v>
      </c>
      <c r="L267" s="21" t="s">
        <v>1179</v>
      </c>
      <c r="M267" s="21">
        <v>0.6</v>
      </c>
      <c r="N267" s="21"/>
      <c r="O267" s="21" t="s">
        <v>1294</v>
      </c>
      <c r="P267" s="21"/>
      <c r="Q267" s="21" t="s">
        <v>1172</v>
      </c>
      <c r="R267" s="22">
        <v>45972</v>
      </c>
      <c r="S267" s="21" t="s">
        <v>436</v>
      </c>
      <c r="T267" s="21" t="s">
        <v>1174</v>
      </c>
      <c r="U267" s="21" t="s">
        <v>6229</v>
      </c>
      <c r="V267" s="21" t="s">
        <v>6228</v>
      </c>
      <c r="W267" s="21" t="s">
        <v>1201</v>
      </c>
      <c r="X267" s="21" t="s">
        <v>1202</v>
      </c>
      <c r="Y267" s="21"/>
      <c r="Z267" s="21" t="s">
        <v>1220</v>
      </c>
      <c r="AA267" s="21" t="s">
        <v>1180</v>
      </c>
      <c r="AB267" s="21" t="s">
        <v>1204</v>
      </c>
      <c r="AC267" s="21" t="s">
        <v>450</v>
      </c>
      <c r="AD267" s="21" t="s">
        <v>1205</v>
      </c>
      <c r="AE267" s="21" t="s">
        <v>1180</v>
      </c>
      <c r="AF267" s="21" t="s">
        <v>1206</v>
      </c>
      <c r="AG267" s="21" t="s">
        <v>1207</v>
      </c>
      <c r="AH267" s="21"/>
      <c r="AI267" s="21"/>
      <c r="AJ267" s="21" t="s">
        <v>1208</v>
      </c>
      <c r="AK267" s="21" t="s">
        <v>1180</v>
      </c>
      <c r="AL267" s="21"/>
      <c r="AM267" s="21" t="s">
        <v>1180</v>
      </c>
      <c r="AN267" s="21" t="s">
        <v>1209</v>
      </c>
      <c r="AO267" s="21">
        <v>2</v>
      </c>
      <c r="AP267" s="21" t="s">
        <v>1190</v>
      </c>
      <c r="AQ267" s="21" t="s">
        <v>2160</v>
      </c>
      <c r="AR267" s="21" t="s">
        <v>2160</v>
      </c>
    </row>
    <row r="268" spans="1:44" ht="45" x14ac:dyDescent="0.25">
      <c r="A268" s="21" t="s">
        <v>5819</v>
      </c>
      <c r="B268" s="21" t="s">
        <v>5799</v>
      </c>
      <c r="C268" s="21" t="s">
        <v>6227</v>
      </c>
      <c r="D268" s="21">
        <v>150109808</v>
      </c>
      <c r="E268" s="21">
        <v>361704</v>
      </c>
      <c r="F268" s="21" t="s">
        <v>5819</v>
      </c>
      <c r="G268" s="21" t="s">
        <v>6226</v>
      </c>
      <c r="H268" s="21" t="s">
        <v>6225</v>
      </c>
      <c r="I268" s="21" t="s">
        <v>6224</v>
      </c>
      <c r="J268" s="21" t="s">
        <v>1168</v>
      </c>
      <c r="K268" s="21" t="s">
        <v>1169</v>
      </c>
      <c r="L268" s="21" t="s">
        <v>1197</v>
      </c>
      <c r="M268" s="21">
        <v>0.18</v>
      </c>
      <c r="N268" s="21"/>
      <c r="O268" s="21" t="s">
        <v>1362</v>
      </c>
      <c r="P268" s="21"/>
      <c r="Q268" s="21" t="s">
        <v>1172</v>
      </c>
      <c r="R268" s="22">
        <v>46120</v>
      </c>
      <c r="S268" s="21" t="s">
        <v>436</v>
      </c>
      <c r="T268" s="21" t="s">
        <v>1174</v>
      </c>
      <c r="U268" s="21" t="s">
        <v>6197</v>
      </c>
      <c r="V268" s="21" t="s">
        <v>6196</v>
      </c>
      <c r="W268" s="21" t="s">
        <v>1323</v>
      </c>
      <c r="X268" s="21" t="s">
        <v>1324</v>
      </c>
      <c r="Y268" s="21">
        <v>500000</v>
      </c>
      <c r="Z268" s="21" t="s">
        <v>1203</v>
      </c>
      <c r="AA268" s="21" t="s">
        <v>1180</v>
      </c>
      <c r="AB268" s="21" t="s">
        <v>1204</v>
      </c>
      <c r="AC268" s="21" t="s">
        <v>450</v>
      </c>
      <c r="AD268" s="21" t="s">
        <v>1205</v>
      </c>
      <c r="AE268" s="21" t="s">
        <v>1180</v>
      </c>
      <c r="AF268" s="21" t="s">
        <v>1206</v>
      </c>
      <c r="AG268" s="21" t="s">
        <v>1207</v>
      </c>
      <c r="AH268" s="21"/>
      <c r="AI268" s="21"/>
      <c r="AJ268" s="21" t="s">
        <v>1208</v>
      </c>
      <c r="AK268" s="21" t="s">
        <v>1180</v>
      </c>
      <c r="AL268" s="21"/>
      <c r="AM268" s="21" t="s">
        <v>1180</v>
      </c>
      <c r="AN268" s="21" t="s">
        <v>1209</v>
      </c>
      <c r="AO268" s="21">
        <v>2</v>
      </c>
      <c r="AP268" s="21" t="s">
        <v>1190</v>
      </c>
      <c r="AQ268" s="21" t="s">
        <v>2160</v>
      </c>
      <c r="AR268" s="21" t="s">
        <v>2160</v>
      </c>
    </row>
    <row r="269" spans="1:44" ht="45" x14ac:dyDescent="0.25">
      <c r="A269" s="21" t="s">
        <v>5819</v>
      </c>
      <c r="B269" s="21" t="s">
        <v>5799</v>
      </c>
      <c r="C269" s="21" t="s">
        <v>6223</v>
      </c>
      <c r="D269" s="21">
        <v>150109708</v>
      </c>
      <c r="E269" s="21">
        <v>361704</v>
      </c>
      <c r="F269" s="21" t="s">
        <v>5819</v>
      </c>
      <c r="G269" s="21" t="s">
        <v>6222</v>
      </c>
      <c r="H269" s="21" t="s">
        <v>6221</v>
      </c>
      <c r="I269" s="21" t="s">
        <v>6220</v>
      </c>
      <c r="J269" s="21" t="s">
        <v>1215</v>
      </c>
      <c r="K269" s="21" t="s">
        <v>1216</v>
      </c>
      <c r="L269" s="21" t="s">
        <v>1197</v>
      </c>
      <c r="M269" s="21">
        <v>0.18</v>
      </c>
      <c r="N269" s="21"/>
      <c r="O269" s="21" t="s">
        <v>1362</v>
      </c>
      <c r="P269" s="21"/>
      <c r="Q269" s="21" t="s">
        <v>1172</v>
      </c>
      <c r="R269" s="22">
        <v>46120</v>
      </c>
      <c r="S269" s="21" t="s">
        <v>436</v>
      </c>
      <c r="T269" s="21" t="s">
        <v>1174</v>
      </c>
      <c r="U269" s="21" t="s">
        <v>6197</v>
      </c>
      <c r="V269" s="21" t="s">
        <v>6196</v>
      </c>
      <c r="W269" s="21" t="s">
        <v>1323</v>
      </c>
      <c r="X269" s="21" t="s">
        <v>1324</v>
      </c>
      <c r="Y269" s="21">
        <v>500000</v>
      </c>
      <c r="Z269" s="21" t="s">
        <v>1203</v>
      </c>
      <c r="AA269" s="21" t="s">
        <v>1180</v>
      </c>
      <c r="AB269" s="21" t="s">
        <v>1204</v>
      </c>
      <c r="AC269" s="21" t="s">
        <v>450</v>
      </c>
      <c r="AD269" s="21" t="s">
        <v>1205</v>
      </c>
      <c r="AE269" s="21" t="s">
        <v>1180</v>
      </c>
      <c r="AF269" s="21" t="s">
        <v>1206</v>
      </c>
      <c r="AG269" s="21" t="s">
        <v>1207</v>
      </c>
      <c r="AH269" s="21"/>
      <c r="AI269" s="21"/>
      <c r="AJ269" s="21" t="s">
        <v>1208</v>
      </c>
      <c r="AK269" s="21" t="s">
        <v>1180</v>
      </c>
      <c r="AL269" s="21"/>
      <c r="AM269" s="21" t="s">
        <v>1180</v>
      </c>
      <c r="AN269" s="21" t="s">
        <v>1209</v>
      </c>
      <c r="AO269" s="21">
        <v>2</v>
      </c>
      <c r="AP269" s="21" t="s">
        <v>1190</v>
      </c>
      <c r="AQ269" s="21" t="s">
        <v>2160</v>
      </c>
      <c r="AR269" s="21" t="s">
        <v>2160</v>
      </c>
    </row>
    <row r="270" spans="1:44" ht="56.25" x14ac:dyDescent="0.25">
      <c r="A270" s="21" t="s">
        <v>5819</v>
      </c>
      <c r="B270" s="21" t="s">
        <v>5799</v>
      </c>
      <c r="C270" s="21" t="s">
        <v>5821</v>
      </c>
      <c r="D270" s="21">
        <v>150109908</v>
      </c>
      <c r="E270" s="21">
        <v>361704</v>
      </c>
      <c r="F270" s="21" t="s">
        <v>5819</v>
      </c>
      <c r="G270" s="21" t="s">
        <v>6219</v>
      </c>
      <c r="H270" s="21" t="s">
        <v>6218</v>
      </c>
      <c r="I270" s="21" t="s">
        <v>6217</v>
      </c>
      <c r="J270" s="21" t="s">
        <v>1223</v>
      </c>
      <c r="K270" s="21" t="s">
        <v>1224</v>
      </c>
      <c r="L270" s="21" t="s">
        <v>1197</v>
      </c>
      <c r="M270" s="21">
        <v>0.18</v>
      </c>
      <c r="N270" s="21"/>
      <c r="O270" s="21" t="s">
        <v>1362</v>
      </c>
      <c r="P270" s="21"/>
      <c r="Q270" s="21" t="s">
        <v>1172</v>
      </c>
      <c r="R270" s="22">
        <v>46120</v>
      </c>
      <c r="S270" s="21" t="s">
        <v>436</v>
      </c>
      <c r="T270" s="21" t="s">
        <v>1174</v>
      </c>
      <c r="U270" s="21" t="s">
        <v>6197</v>
      </c>
      <c r="V270" s="21" t="s">
        <v>6196</v>
      </c>
      <c r="W270" s="21" t="s">
        <v>1323</v>
      </c>
      <c r="X270" s="21" t="s">
        <v>1324</v>
      </c>
      <c r="Y270" s="21">
        <v>500000</v>
      </c>
      <c r="Z270" s="21" t="s">
        <v>1203</v>
      </c>
      <c r="AA270" s="21" t="s">
        <v>1180</v>
      </c>
      <c r="AB270" s="21" t="s">
        <v>1204</v>
      </c>
      <c r="AC270" s="21" t="s">
        <v>450</v>
      </c>
      <c r="AD270" s="21" t="s">
        <v>1205</v>
      </c>
      <c r="AE270" s="21" t="s">
        <v>1180</v>
      </c>
      <c r="AF270" s="21" t="s">
        <v>1206</v>
      </c>
      <c r="AG270" s="21" t="s">
        <v>1207</v>
      </c>
      <c r="AH270" s="21"/>
      <c r="AI270" s="21"/>
      <c r="AJ270" s="21" t="s">
        <v>1208</v>
      </c>
      <c r="AK270" s="21" t="s">
        <v>1180</v>
      </c>
      <c r="AL270" s="21"/>
      <c r="AM270" s="21" t="s">
        <v>1180</v>
      </c>
      <c r="AN270" s="21" t="s">
        <v>1209</v>
      </c>
      <c r="AO270" s="21">
        <v>2</v>
      </c>
      <c r="AP270" s="21" t="s">
        <v>1190</v>
      </c>
      <c r="AQ270" s="21" t="s">
        <v>2160</v>
      </c>
      <c r="AR270" s="21" t="s">
        <v>2160</v>
      </c>
    </row>
    <row r="271" spans="1:44" ht="45" x14ac:dyDescent="0.25">
      <c r="A271" s="21" t="s">
        <v>5819</v>
      </c>
      <c r="B271" s="21" t="s">
        <v>5799</v>
      </c>
      <c r="C271" s="21" t="s">
        <v>6216</v>
      </c>
      <c r="D271" s="21">
        <v>150109608</v>
      </c>
      <c r="E271" s="21">
        <v>361704</v>
      </c>
      <c r="F271" s="21" t="s">
        <v>5819</v>
      </c>
      <c r="G271" s="21" t="s">
        <v>6215</v>
      </c>
      <c r="H271" s="21" t="s">
        <v>6214</v>
      </c>
      <c r="I271" s="21" t="s">
        <v>6213</v>
      </c>
      <c r="J271" s="21" t="s">
        <v>1168</v>
      </c>
      <c r="K271" s="21" t="s">
        <v>1169</v>
      </c>
      <c r="L271" s="21" t="s">
        <v>1219</v>
      </c>
      <c r="M271" s="21">
        <v>0.36</v>
      </c>
      <c r="N271" s="21"/>
      <c r="O271" s="21" t="s">
        <v>1362</v>
      </c>
      <c r="P271" s="21"/>
      <c r="Q271" s="21" t="s">
        <v>1172</v>
      </c>
      <c r="R271" s="22">
        <v>46120</v>
      </c>
      <c r="S271" s="21" t="s">
        <v>436</v>
      </c>
      <c r="T271" s="21" t="s">
        <v>1174</v>
      </c>
      <c r="U271" s="21" t="s">
        <v>6197</v>
      </c>
      <c r="V271" s="21" t="s">
        <v>6196</v>
      </c>
      <c r="W271" s="21" t="s">
        <v>1323</v>
      </c>
      <c r="X271" s="21" t="s">
        <v>1324</v>
      </c>
      <c r="Y271" s="21"/>
      <c r="Z271" s="21" t="s">
        <v>1220</v>
      </c>
      <c r="AA271" s="21" t="s">
        <v>1180</v>
      </c>
      <c r="AB271" s="21" t="s">
        <v>1204</v>
      </c>
      <c r="AC271" s="21" t="s">
        <v>450</v>
      </c>
      <c r="AD271" s="21" t="s">
        <v>1205</v>
      </c>
      <c r="AE271" s="21" t="s">
        <v>1180</v>
      </c>
      <c r="AF271" s="21" t="s">
        <v>1206</v>
      </c>
      <c r="AG271" s="21" t="s">
        <v>1207</v>
      </c>
      <c r="AH271" s="21"/>
      <c r="AI271" s="21"/>
      <c r="AJ271" s="21" t="s">
        <v>1208</v>
      </c>
      <c r="AK271" s="21" t="s">
        <v>1180</v>
      </c>
      <c r="AL271" s="21"/>
      <c r="AM271" s="21" t="s">
        <v>1180</v>
      </c>
      <c r="AN271" s="21" t="s">
        <v>1209</v>
      </c>
      <c r="AO271" s="21">
        <v>2</v>
      </c>
      <c r="AP271" s="21" t="s">
        <v>1190</v>
      </c>
      <c r="AQ271" s="21" t="s">
        <v>2160</v>
      </c>
      <c r="AR271" s="21" t="s">
        <v>2160</v>
      </c>
    </row>
    <row r="272" spans="1:44" ht="45" x14ac:dyDescent="0.25">
      <c r="A272" s="21" t="s">
        <v>5819</v>
      </c>
      <c r="B272" s="21" t="s">
        <v>5799</v>
      </c>
      <c r="C272" s="21" t="s">
        <v>6212</v>
      </c>
      <c r="D272" s="21">
        <v>150109508</v>
      </c>
      <c r="E272" s="21">
        <v>361704</v>
      </c>
      <c r="F272" s="21" t="s">
        <v>5819</v>
      </c>
      <c r="G272" s="21" t="s">
        <v>6211</v>
      </c>
      <c r="H272" s="21" t="s">
        <v>6210</v>
      </c>
      <c r="I272" s="21" t="s">
        <v>6209</v>
      </c>
      <c r="J272" s="21" t="s">
        <v>1215</v>
      </c>
      <c r="K272" s="21" t="s">
        <v>1216</v>
      </c>
      <c r="L272" s="21" t="s">
        <v>1219</v>
      </c>
      <c r="M272" s="21">
        <v>0.36</v>
      </c>
      <c r="N272" s="21"/>
      <c r="O272" s="21" t="s">
        <v>1362</v>
      </c>
      <c r="P272" s="21"/>
      <c r="Q272" s="21" t="s">
        <v>1172</v>
      </c>
      <c r="R272" s="22">
        <v>46120</v>
      </c>
      <c r="S272" s="21" t="s">
        <v>436</v>
      </c>
      <c r="T272" s="21" t="s">
        <v>1174</v>
      </c>
      <c r="U272" s="21" t="s">
        <v>6197</v>
      </c>
      <c r="V272" s="21" t="s">
        <v>6196</v>
      </c>
      <c r="W272" s="21" t="s">
        <v>1323</v>
      </c>
      <c r="X272" s="21" t="s">
        <v>1324</v>
      </c>
      <c r="Y272" s="21"/>
      <c r="Z272" s="21" t="s">
        <v>1220</v>
      </c>
      <c r="AA272" s="21" t="s">
        <v>1180</v>
      </c>
      <c r="AB272" s="21" t="s">
        <v>1204</v>
      </c>
      <c r="AC272" s="21" t="s">
        <v>450</v>
      </c>
      <c r="AD272" s="21" t="s">
        <v>1205</v>
      </c>
      <c r="AE272" s="21" t="s">
        <v>1180</v>
      </c>
      <c r="AF272" s="21" t="s">
        <v>1206</v>
      </c>
      <c r="AG272" s="21" t="s">
        <v>1207</v>
      </c>
      <c r="AH272" s="21"/>
      <c r="AI272" s="21"/>
      <c r="AJ272" s="21" t="s">
        <v>1208</v>
      </c>
      <c r="AK272" s="21" t="s">
        <v>1180</v>
      </c>
      <c r="AL272" s="21"/>
      <c r="AM272" s="21" t="s">
        <v>1180</v>
      </c>
      <c r="AN272" s="21" t="s">
        <v>1209</v>
      </c>
      <c r="AO272" s="21">
        <v>2</v>
      </c>
      <c r="AP272" s="21" t="s">
        <v>1190</v>
      </c>
      <c r="AQ272" s="21" t="s">
        <v>2160</v>
      </c>
      <c r="AR272" s="21" t="s">
        <v>2160</v>
      </c>
    </row>
    <row r="273" spans="1:44" ht="56.25" x14ac:dyDescent="0.25">
      <c r="A273" s="21" t="s">
        <v>5819</v>
      </c>
      <c r="B273" s="21" t="s">
        <v>5799</v>
      </c>
      <c r="C273" s="21" t="s">
        <v>6208</v>
      </c>
      <c r="D273" s="21">
        <v>150110108</v>
      </c>
      <c r="E273" s="21">
        <v>361704</v>
      </c>
      <c r="F273" s="21" t="s">
        <v>5819</v>
      </c>
      <c r="G273" s="21" t="s">
        <v>6207</v>
      </c>
      <c r="H273" s="21" t="s">
        <v>6206</v>
      </c>
      <c r="I273" s="21" t="s">
        <v>6205</v>
      </c>
      <c r="J273" s="21" t="s">
        <v>1168</v>
      </c>
      <c r="K273" s="21" t="s">
        <v>1169</v>
      </c>
      <c r="L273" s="21" t="s">
        <v>1510</v>
      </c>
      <c r="M273" s="21">
        <v>0.18</v>
      </c>
      <c r="N273" s="21"/>
      <c r="O273" s="21" t="s">
        <v>1362</v>
      </c>
      <c r="P273" s="21"/>
      <c r="Q273" s="21" t="s">
        <v>1172</v>
      </c>
      <c r="R273" s="22">
        <v>46120</v>
      </c>
      <c r="S273" s="21" t="s">
        <v>436</v>
      </c>
      <c r="T273" s="21" t="s">
        <v>1174</v>
      </c>
      <c r="U273" s="21" t="s">
        <v>6197</v>
      </c>
      <c r="V273" s="21" t="s">
        <v>6196</v>
      </c>
      <c r="W273" s="21" t="s">
        <v>1323</v>
      </c>
      <c r="X273" s="21" t="s">
        <v>1324</v>
      </c>
      <c r="Y273" s="21"/>
      <c r="Z273" s="21" t="s">
        <v>1220</v>
      </c>
      <c r="AA273" s="21" t="s">
        <v>1180</v>
      </c>
      <c r="AB273" s="21" t="s">
        <v>1204</v>
      </c>
      <c r="AC273" s="21" t="s">
        <v>450</v>
      </c>
      <c r="AD273" s="21" t="s">
        <v>1205</v>
      </c>
      <c r="AE273" s="21" t="s">
        <v>1180</v>
      </c>
      <c r="AF273" s="21" t="s">
        <v>1206</v>
      </c>
      <c r="AG273" s="21" t="s">
        <v>1207</v>
      </c>
      <c r="AH273" s="21"/>
      <c r="AI273" s="21"/>
      <c r="AJ273" s="21" t="s">
        <v>1208</v>
      </c>
      <c r="AK273" s="21" t="s">
        <v>1180</v>
      </c>
      <c r="AL273" s="21"/>
      <c r="AM273" s="21" t="s">
        <v>1180</v>
      </c>
      <c r="AN273" s="21" t="s">
        <v>1209</v>
      </c>
      <c r="AO273" s="21">
        <v>2</v>
      </c>
      <c r="AP273" s="21" t="s">
        <v>1190</v>
      </c>
      <c r="AQ273" s="21" t="s">
        <v>2160</v>
      </c>
      <c r="AR273" s="21" t="s">
        <v>2160</v>
      </c>
    </row>
    <row r="274" spans="1:44" ht="56.25" x14ac:dyDescent="0.25">
      <c r="A274" s="21" t="s">
        <v>5819</v>
      </c>
      <c r="B274" s="21" t="s">
        <v>5799</v>
      </c>
      <c r="C274" s="21" t="s">
        <v>6204</v>
      </c>
      <c r="D274" s="21">
        <v>150110008</v>
      </c>
      <c r="E274" s="21">
        <v>361704</v>
      </c>
      <c r="F274" s="21" t="s">
        <v>5819</v>
      </c>
      <c r="G274" s="21" t="s">
        <v>6203</v>
      </c>
      <c r="H274" s="21" t="s">
        <v>6202</v>
      </c>
      <c r="I274" s="21" t="s">
        <v>6201</v>
      </c>
      <c r="J274" s="21" t="s">
        <v>1215</v>
      </c>
      <c r="K274" s="21" t="s">
        <v>1216</v>
      </c>
      <c r="L274" s="21" t="s">
        <v>1510</v>
      </c>
      <c r="M274" s="21">
        <v>0.18</v>
      </c>
      <c r="N274" s="21"/>
      <c r="O274" s="21" t="s">
        <v>1362</v>
      </c>
      <c r="P274" s="21"/>
      <c r="Q274" s="21" t="s">
        <v>1172</v>
      </c>
      <c r="R274" s="22">
        <v>46120</v>
      </c>
      <c r="S274" s="21" t="s">
        <v>436</v>
      </c>
      <c r="T274" s="21" t="s">
        <v>1174</v>
      </c>
      <c r="U274" s="21" t="s">
        <v>6197</v>
      </c>
      <c r="V274" s="21" t="s">
        <v>6196</v>
      </c>
      <c r="W274" s="21" t="s">
        <v>1323</v>
      </c>
      <c r="X274" s="21" t="s">
        <v>1324</v>
      </c>
      <c r="Y274" s="21"/>
      <c r="Z274" s="21" t="s">
        <v>1220</v>
      </c>
      <c r="AA274" s="21" t="s">
        <v>1180</v>
      </c>
      <c r="AB274" s="21" t="s">
        <v>1204</v>
      </c>
      <c r="AC274" s="21" t="s">
        <v>450</v>
      </c>
      <c r="AD274" s="21" t="s">
        <v>1205</v>
      </c>
      <c r="AE274" s="21" t="s">
        <v>1180</v>
      </c>
      <c r="AF274" s="21" t="s">
        <v>1206</v>
      </c>
      <c r="AG274" s="21" t="s">
        <v>1207</v>
      </c>
      <c r="AH274" s="21"/>
      <c r="AI274" s="21"/>
      <c r="AJ274" s="21" t="s">
        <v>1208</v>
      </c>
      <c r="AK274" s="21" t="s">
        <v>1180</v>
      </c>
      <c r="AL274" s="21"/>
      <c r="AM274" s="21" t="s">
        <v>1180</v>
      </c>
      <c r="AN274" s="21" t="s">
        <v>1209</v>
      </c>
      <c r="AO274" s="21">
        <v>2</v>
      </c>
      <c r="AP274" s="21" t="s">
        <v>1190</v>
      </c>
      <c r="AQ274" s="21" t="s">
        <v>2160</v>
      </c>
      <c r="AR274" s="21" t="s">
        <v>2160</v>
      </c>
    </row>
    <row r="275" spans="1:44" ht="56.25" x14ac:dyDescent="0.25">
      <c r="A275" s="21" t="s">
        <v>5819</v>
      </c>
      <c r="B275" s="21" t="s">
        <v>5799</v>
      </c>
      <c r="C275" s="21" t="s">
        <v>5817</v>
      </c>
      <c r="D275" s="21">
        <v>150110208</v>
      </c>
      <c r="E275" s="21">
        <v>361704</v>
      </c>
      <c r="F275" s="21" t="s">
        <v>5819</v>
      </c>
      <c r="G275" s="21" t="s">
        <v>6200</v>
      </c>
      <c r="H275" s="21" t="s">
        <v>6199</v>
      </c>
      <c r="I275" s="21" t="s">
        <v>6198</v>
      </c>
      <c r="J275" s="21" t="s">
        <v>1223</v>
      </c>
      <c r="K275" s="21" t="s">
        <v>1224</v>
      </c>
      <c r="L275" s="21" t="s">
        <v>1179</v>
      </c>
      <c r="M275" s="21">
        <v>0.6</v>
      </c>
      <c r="N275" s="21"/>
      <c r="O275" s="21" t="s">
        <v>1362</v>
      </c>
      <c r="P275" s="21"/>
      <c r="Q275" s="21" t="s">
        <v>1172</v>
      </c>
      <c r="R275" s="22">
        <v>46120</v>
      </c>
      <c r="S275" s="21" t="s">
        <v>436</v>
      </c>
      <c r="T275" s="21" t="s">
        <v>1174</v>
      </c>
      <c r="U275" s="21" t="s">
        <v>6197</v>
      </c>
      <c r="V275" s="21" t="s">
        <v>6196</v>
      </c>
      <c r="W275" s="21" t="s">
        <v>1323</v>
      </c>
      <c r="X275" s="21" t="s">
        <v>1324</v>
      </c>
      <c r="Y275" s="21"/>
      <c r="Z275" s="21" t="s">
        <v>1220</v>
      </c>
      <c r="AA275" s="21" t="s">
        <v>1180</v>
      </c>
      <c r="AB275" s="21" t="s">
        <v>1204</v>
      </c>
      <c r="AC275" s="21" t="s">
        <v>450</v>
      </c>
      <c r="AD275" s="21" t="s">
        <v>1205</v>
      </c>
      <c r="AE275" s="21" t="s">
        <v>1180</v>
      </c>
      <c r="AF275" s="21" t="s">
        <v>1206</v>
      </c>
      <c r="AG275" s="21" t="s">
        <v>1207</v>
      </c>
      <c r="AH275" s="21"/>
      <c r="AI275" s="21"/>
      <c r="AJ275" s="21" t="s">
        <v>1208</v>
      </c>
      <c r="AK275" s="21" t="s">
        <v>1180</v>
      </c>
      <c r="AL275" s="21"/>
      <c r="AM275" s="21" t="s">
        <v>1180</v>
      </c>
      <c r="AN275" s="21" t="s">
        <v>1209</v>
      </c>
      <c r="AO275" s="21">
        <v>2</v>
      </c>
      <c r="AP275" s="21" t="s">
        <v>1190</v>
      </c>
      <c r="AQ275" s="21" t="s">
        <v>2160</v>
      </c>
      <c r="AR275" s="21" t="s">
        <v>2160</v>
      </c>
    </row>
    <row r="276" spans="1:44" ht="45" x14ac:dyDescent="0.25">
      <c r="A276" s="21" t="s">
        <v>5813</v>
      </c>
      <c r="B276" s="21" t="s">
        <v>6168</v>
      </c>
      <c r="C276" s="21" t="s">
        <v>6195</v>
      </c>
      <c r="D276" s="21">
        <v>150126608</v>
      </c>
      <c r="E276" s="21">
        <v>361804</v>
      </c>
      <c r="F276" s="21" t="s">
        <v>5813</v>
      </c>
      <c r="G276" s="21" t="s">
        <v>6194</v>
      </c>
      <c r="H276" s="21" t="s">
        <v>6193</v>
      </c>
      <c r="I276" s="21" t="s">
        <v>6192</v>
      </c>
      <c r="J276" s="21" t="s">
        <v>1168</v>
      </c>
      <c r="K276" s="21" t="s">
        <v>1169</v>
      </c>
      <c r="L276" s="21" t="s">
        <v>1197</v>
      </c>
      <c r="M276" s="21">
        <v>0.18</v>
      </c>
      <c r="N276" s="21"/>
      <c r="O276" s="21" t="s">
        <v>2711</v>
      </c>
      <c r="P276" s="21"/>
      <c r="Q276" s="21" t="s">
        <v>1172</v>
      </c>
      <c r="R276" s="22">
        <v>46147</v>
      </c>
      <c r="S276" s="21" t="s">
        <v>436</v>
      </c>
      <c r="T276" s="21" t="s">
        <v>1174</v>
      </c>
      <c r="U276" s="21" t="s">
        <v>6164</v>
      </c>
      <c r="V276" s="21" t="s">
        <v>6163</v>
      </c>
      <c r="W276" s="21" t="s">
        <v>1863</v>
      </c>
      <c r="X276" s="21" t="s">
        <v>1864</v>
      </c>
      <c r="Y276" s="21">
        <v>500000</v>
      </c>
      <c r="Z276" s="21" t="s">
        <v>1203</v>
      </c>
      <c r="AA276" s="21" t="s">
        <v>1180</v>
      </c>
      <c r="AB276" s="21" t="s">
        <v>1204</v>
      </c>
      <c r="AC276" s="21" t="s">
        <v>450</v>
      </c>
      <c r="AD276" s="21" t="s">
        <v>1205</v>
      </c>
      <c r="AE276" s="21" t="s">
        <v>1180</v>
      </c>
      <c r="AF276" s="21" t="s">
        <v>1206</v>
      </c>
      <c r="AG276" s="21" t="s">
        <v>1207</v>
      </c>
      <c r="AH276" s="21"/>
      <c r="AI276" s="21"/>
      <c r="AJ276" s="21" t="s">
        <v>1208</v>
      </c>
      <c r="AK276" s="21" t="s">
        <v>1180</v>
      </c>
      <c r="AL276" s="21"/>
      <c r="AM276" s="21" t="s">
        <v>1180</v>
      </c>
      <c r="AN276" s="21" t="s">
        <v>1209</v>
      </c>
      <c r="AO276" s="21">
        <v>2</v>
      </c>
      <c r="AP276" s="21" t="s">
        <v>1190</v>
      </c>
      <c r="AQ276" s="21" t="s">
        <v>2160</v>
      </c>
      <c r="AR276" s="21" t="s">
        <v>2160</v>
      </c>
    </row>
    <row r="277" spans="1:44" ht="45" x14ac:dyDescent="0.25">
      <c r="A277" s="21" t="s">
        <v>5813</v>
      </c>
      <c r="B277" s="21" t="s">
        <v>6168</v>
      </c>
      <c r="C277" s="21" t="s">
        <v>6191</v>
      </c>
      <c r="D277" s="21">
        <v>150126508</v>
      </c>
      <c r="E277" s="21">
        <v>361804</v>
      </c>
      <c r="F277" s="21" t="s">
        <v>5813</v>
      </c>
      <c r="G277" s="21" t="s">
        <v>6190</v>
      </c>
      <c r="H277" s="21" t="s">
        <v>6189</v>
      </c>
      <c r="I277" s="21" t="s">
        <v>6188</v>
      </c>
      <c r="J277" s="21" t="s">
        <v>1215</v>
      </c>
      <c r="K277" s="21" t="s">
        <v>1216</v>
      </c>
      <c r="L277" s="21" t="s">
        <v>1197</v>
      </c>
      <c r="M277" s="21">
        <v>0.18</v>
      </c>
      <c r="N277" s="21"/>
      <c r="O277" s="21" t="s">
        <v>2711</v>
      </c>
      <c r="P277" s="21"/>
      <c r="Q277" s="21" t="s">
        <v>1172</v>
      </c>
      <c r="R277" s="22">
        <v>46147</v>
      </c>
      <c r="S277" s="21" t="s">
        <v>436</v>
      </c>
      <c r="T277" s="21" t="s">
        <v>1174</v>
      </c>
      <c r="U277" s="21" t="s">
        <v>6164</v>
      </c>
      <c r="V277" s="21" t="s">
        <v>6163</v>
      </c>
      <c r="W277" s="21" t="s">
        <v>1863</v>
      </c>
      <c r="X277" s="21" t="s">
        <v>1864</v>
      </c>
      <c r="Y277" s="21">
        <v>500000</v>
      </c>
      <c r="Z277" s="21" t="s">
        <v>1203</v>
      </c>
      <c r="AA277" s="21" t="s">
        <v>1180</v>
      </c>
      <c r="AB277" s="21" t="s">
        <v>1204</v>
      </c>
      <c r="AC277" s="21" t="s">
        <v>450</v>
      </c>
      <c r="AD277" s="21" t="s">
        <v>1205</v>
      </c>
      <c r="AE277" s="21" t="s">
        <v>1180</v>
      </c>
      <c r="AF277" s="21" t="s">
        <v>1206</v>
      </c>
      <c r="AG277" s="21" t="s">
        <v>1207</v>
      </c>
      <c r="AH277" s="21"/>
      <c r="AI277" s="21"/>
      <c r="AJ277" s="21" t="s">
        <v>1208</v>
      </c>
      <c r="AK277" s="21" t="s">
        <v>1180</v>
      </c>
      <c r="AL277" s="21"/>
      <c r="AM277" s="21" t="s">
        <v>1180</v>
      </c>
      <c r="AN277" s="21" t="s">
        <v>1209</v>
      </c>
      <c r="AO277" s="21">
        <v>2</v>
      </c>
      <c r="AP277" s="21" t="s">
        <v>1190</v>
      </c>
      <c r="AQ277" s="21" t="s">
        <v>2160</v>
      </c>
      <c r="AR277" s="21" t="s">
        <v>2160</v>
      </c>
    </row>
    <row r="278" spans="1:44" ht="56.25" x14ac:dyDescent="0.25">
      <c r="A278" s="21" t="s">
        <v>5813</v>
      </c>
      <c r="B278" s="21" t="s">
        <v>6168</v>
      </c>
      <c r="C278" s="21" t="s">
        <v>5815</v>
      </c>
      <c r="D278" s="21">
        <v>150126708</v>
      </c>
      <c r="E278" s="21">
        <v>361804</v>
      </c>
      <c r="F278" s="21" t="s">
        <v>5813</v>
      </c>
      <c r="G278" s="21" t="s">
        <v>6187</v>
      </c>
      <c r="H278" s="21" t="s">
        <v>6186</v>
      </c>
      <c r="I278" s="21" t="s">
        <v>6185</v>
      </c>
      <c r="J278" s="21" t="s">
        <v>1223</v>
      </c>
      <c r="K278" s="21" t="s">
        <v>1224</v>
      </c>
      <c r="L278" s="21" t="s">
        <v>1197</v>
      </c>
      <c r="M278" s="21">
        <v>0.18</v>
      </c>
      <c r="N278" s="21"/>
      <c r="O278" s="21" t="s">
        <v>2711</v>
      </c>
      <c r="P278" s="21"/>
      <c r="Q278" s="21" t="s">
        <v>1172</v>
      </c>
      <c r="R278" s="22">
        <v>46147</v>
      </c>
      <c r="S278" s="21" t="s">
        <v>436</v>
      </c>
      <c r="T278" s="21" t="s">
        <v>1174</v>
      </c>
      <c r="U278" s="21" t="s">
        <v>6164</v>
      </c>
      <c r="V278" s="21" t="s">
        <v>6163</v>
      </c>
      <c r="W278" s="21" t="s">
        <v>1863</v>
      </c>
      <c r="X278" s="21" t="s">
        <v>1864</v>
      </c>
      <c r="Y278" s="21">
        <v>500000</v>
      </c>
      <c r="Z278" s="21" t="s">
        <v>1203</v>
      </c>
      <c r="AA278" s="21" t="s">
        <v>1180</v>
      </c>
      <c r="AB278" s="21" t="s">
        <v>1204</v>
      </c>
      <c r="AC278" s="21" t="s">
        <v>450</v>
      </c>
      <c r="AD278" s="21" t="s">
        <v>1205</v>
      </c>
      <c r="AE278" s="21" t="s">
        <v>1180</v>
      </c>
      <c r="AF278" s="21" t="s">
        <v>1206</v>
      </c>
      <c r="AG278" s="21" t="s">
        <v>1207</v>
      </c>
      <c r="AH278" s="21"/>
      <c r="AI278" s="21"/>
      <c r="AJ278" s="21" t="s">
        <v>1208</v>
      </c>
      <c r="AK278" s="21" t="s">
        <v>1180</v>
      </c>
      <c r="AL278" s="21"/>
      <c r="AM278" s="21" t="s">
        <v>1180</v>
      </c>
      <c r="AN278" s="21" t="s">
        <v>1209</v>
      </c>
      <c r="AO278" s="21">
        <v>2</v>
      </c>
      <c r="AP278" s="21" t="s">
        <v>1190</v>
      </c>
      <c r="AQ278" s="21" t="s">
        <v>2160</v>
      </c>
      <c r="AR278" s="21" t="s">
        <v>2160</v>
      </c>
    </row>
    <row r="279" spans="1:44" ht="56.25" x14ac:dyDescent="0.25">
      <c r="A279" s="21" t="s">
        <v>5813</v>
      </c>
      <c r="B279" s="21" t="s">
        <v>6168</v>
      </c>
      <c r="C279" s="21" t="s">
        <v>6184</v>
      </c>
      <c r="D279" s="21">
        <v>150126408</v>
      </c>
      <c r="E279" s="21">
        <v>361804</v>
      </c>
      <c r="F279" s="21" t="s">
        <v>5813</v>
      </c>
      <c r="G279" s="21" t="s">
        <v>6183</v>
      </c>
      <c r="H279" s="21" t="s">
        <v>6182</v>
      </c>
      <c r="I279" s="21" t="s">
        <v>6181</v>
      </c>
      <c r="J279" s="21" t="s">
        <v>1168</v>
      </c>
      <c r="K279" s="21" t="s">
        <v>1169</v>
      </c>
      <c r="L279" s="21" t="s">
        <v>1219</v>
      </c>
      <c r="M279" s="21">
        <v>0.36</v>
      </c>
      <c r="N279" s="21"/>
      <c r="O279" s="21" t="s">
        <v>2711</v>
      </c>
      <c r="P279" s="21"/>
      <c r="Q279" s="21" t="s">
        <v>1172</v>
      </c>
      <c r="R279" s="22">
        <v>46147</v>
      </c>
      <c r="S279" s="21" t="s">
        <v>436</v>
      </c>
      <c r="T279" s="21" t="s">
        <v>1174</v>
      </c>
      <c r="U279" s="21" t="s">
        <v>6164</v>
      </c>
      <c r="V279" s="21" t="s">
        <v>6163</v>
      </c>
      <c r="W279" s="21" t="s">
        <v>1863</v>
      </c>
      <c r="X279" s="21" t="s">
        <v>1864</v>
      </c>
      <c r="Y279" s="21"/>
      <c r="Z279" s="21" t="s">
        <v>1220</v>
      </c>
      <c r="AA279" s="21" t="s">
        <v>1180</v>
      </c>
      <c r="AB279" s="21" t="s">
        <v>1204</v>
      </c>
      <c r="AC279" s="21" t="s">
        <v>450</v>
      </c>
      <c r="AD279" s="21" t="s">
        <v>1205</v>
      </c>
      <c r="AE279" s="21" t="s">
        <v>1180</v>
      </c>
      <c r="AF279" s="21" t="s">
        <v>1206</v>
      </c>
      <c r="AG279" s="21" t="s">
        <v>1207</v>
      </c>
      <c r="AH279" s="21"/>
      <c r="AI279" s="21"/>
      <c r="AJ279" s="21" t="s">
        <v>1208</v>
      </c>
      <c r="AK279" s="21" t="s">
        <v>1180</v>
      </c>
      <c r="AL279" s="21"/>
      <c r="AM279" s="21" t="s">
        <v>1180</v>
      </c>
      <c r="AN279" s="21" t="s">
        <v>1209</v>
      </c>
      <c r="AO279" s="21">
        <v>2</v>
      </c>
      <c r="AP279" s="21" t="s">
        <v>1190</v>
      </c>
      <c r="AQ279" s="21" t="s">
        <v>2160</v>
      </c>
      <c r="AR279" s="21" t="s">
        <v>2160</v>
      </c>
    </row>
    <row r="280" spans="1:44" ht="56.25" x14ac:dyDescent="0.25">
      <c r="A280" s="21" t="s">
        <v>5813</v>
      </c>
      <c r="B280" s="21" t="s">
        <v>6168</v>
      </c>
      <c r="C280" s="21" t="s">
        <v>6180</v>
      </c>
      <c r="D280" s="21">
        <v>150126308</v>
      </c>
      <c r="E280" s="21">
        <v>361804</v>
      </c>
      <c r="F280" s="21" t="s">
        <v>5813</v>
      </c>
      <c r="G280" s="21" t="s">
        <v>6179</v>
      </c>
      <c r="H280" s="21" t="s">
        <v>6178</v>
      </c>
      <c r="I280" s="21" t="s">
        <v>6177</v>
      </c>
      <c r="J280" s="21" t="s">
        <v>1215</v>
      </c>
      <c r="K280" s="21" t="s">
        <v>1216</v>
      </c>
      <c r="L280" s="21" t="s">
        <v>1219</v>
      </c>
      <c r="M280" s="21">
        <v>0.36</v>
      </c>
      <c r="N280" s="21"/>
      <c r="O280" s="21" t="s">
        <v>2711</v>
      </c>
      <c r="P280" s="21"/>
      <c r="Q280" s="21" t="s">
        <v>1172</v>
      </c>
      <c r="R280" s="22">
        <v>46147</v>
      </c>
      <c r="S280" s="21" t="s">
        <v>436</v>
      </c>
      <c r="T280" s="21" t="s">
        <v>1174</v>
      </c>
      <c r="U280" s="21" t="s">
        <v>6164</v>
      </c>
      <c r="V280" s="21" t="s">
        <v>6163</v>
      </c>
      <c r="W280" s="21" t="s">
        <v>1863</v>
      </c>
      <c r="X280" s="21" t="s">
        <v>1864</v>
      </c>
      <c r="Y280" s="21"/>
      <c r="Z280" s="21" t="s">
        <v>1220</v>
      </c>
      <c r="AA280" s="21" t="s">
        <v>1180</v>
      </c>
      <c r="AB280" s="21" t="s">
        <v>1204</v>
      </c>
      <c r="AC280" s="21" t="s">
        <v>450</v>
      </c>
      <c r="AD280" s="21" t="s">
        <v>1205</v>
      </c>
      <c r="AE280" s="21" t="s">
        <v>1180</v>
      </c>
      <c r="AF280" s="21" t="s">
        <v>1206</v>
      </c>
      <c r="AG280" s="21" t="s">
        <v>1207</v>
      </c>
      <c r="AH280" s="21"/>
      <c r="AI280" s="21"/>
      <c r="AJ280" s="21" t="s">
        <v>1208</v>
      </c>
      <c r="AK280" s="21" t="s">
        <v>1180</v>
      </c>
      <c r="AL280" s="21"/>
      <c r="AM280" s="21" t="s">
        <v>1180</v>
      </c>
      <c r="AN280" s="21" t="s">
        <v>1209</v>
      </c>
      <c r="AO280" s="21">
        <v>2</v>
      </c>
      <c r="AP280" s="21" t="s">
        <v>1190</v>
      </c>
      <c r="AQ280" s="21" t="s">
        <v>2160</v>
      </c>
      <c r="AR280" s="21" t="s">
        <v>2160</v>
      </c>
    </row>
    <row r="281" spans="1:44" ht="56.25" x14ac:dyDescent="0.25">
      <c r="A281" s="21" t="s">
        <v>5813</v>
      </c>
      <c r="B281" s="21" t="s">
        <v>6168</v>
      </c>
      <c r="C281" s="21" t="s">
        <v>6176</v>
      </c>
      <c r="D281" s="21">
        <v>150126908</v>
      </c>
      <c r="E281" s="21">
        <v>361804</v>
      </c>
      <c r="F281" s="21" t="s">
        <v>5813</v>
      </c>
      <c r="G281" s="21" t="s">
        <v>6175</v>
      </c>
      <c r="H281" s="21" t="s">
        <v>6174</v>
      </c>
      <c r="I281" s="21" t="s">
        <v>6173</v>
      </c>
      <c r="J281" s="21" t="s">
        <v>1168</v>
      </c>
      <c r="K281" s="21" t="s">
        <v>1169</v>
      </c>
      <c r="L281" s="21" t="s">
        <v>1510</v>
      </c>
      <c r="M281" s="21">
        <v>0.18</v>
      </c>
      <c r="N281" s="21"/>
      <c r="O281" s="21" t="s">
        <v>2711</v>
      </c>
      <c r="P281" s="21"/>
      <c r="Q281" s="21" t="s">
        <v>1172</v>
      </c>
      <c r="R281" s="22">
        <v>46147</v>
      </c>
      <c r="S281" s="21" t="s">
        <v>436</v>
      </c>
      <c r="T281" s="21" t="s">
        <v>1174</v>
      </c>
      <c r="U281" s="21" t="s">
        <v>6164</v>
      </c>
      <c r="V281" s="21" t="s">
        <v>6163</v>
      </c>
      <c r="W281" s="21" t="s">
        <v>1863</v>
      </c>
      <c r="X281" s="21" t="s">
        <v>1864</v>
      </c>
      <c r="Y281" s="21"/>
      <c r="Z281" s="21" t="s">
        <v>1220</v>
      </c>
      <c r="AA281" s="21" t="s">
        <v>1180</v>
      </c>
      <c r="AB281" s="21" t="s">
        <v>1204</v>
      </c>
      <c r="AC281" s="21" t="s">
        <v>450</v>
      </c>
      <c r="AD281" s="21" t="s">
        <v>1205</v>
      </c>
      <c r="AE281" s="21" t="s">
        <v>1180</v>
      </c>
      <c r="AF281" s="21" t="s">
        <v>1206</v>
      </c>
      <c r="AG281" s="21" t="s">
        <v>1207</v>
      </c>
      <c r="AH281" s="21"/>
      <c r="AI281" s="21"/>
      <c r="AJ281" s="21" t="s">
        <v>1208</v>
      </c>
      <c r="AK281" s="21" t="s">
        <v>1180</v>
      </c>
      <c r="AL281" s="21"/>
      <c r="AM281" s="21" t="s">
        <v>1180</v>
      </c>
      <c r="AN281" s="21" t="s">
        <v>1209</v>
      </c>
      <c r="AO281" s="21">
        <v>2</v>
      </c>
      <c r="AP281" s="21" t="s">
        <v>1190</v>
      </c>
      <c r="AQ281" s="21" t="s">
        <v>2160</v>
      </c>
      <c r="AR281" s="21" t="s">
        <v>2160</v>
      </c>
    </row>
    <row r="282" spans="1:44" ht="56.25" x14ac:dyDescent="0.25">
      <c r="A282" s="21" t="s">
        <v>5813</v>
      </c>
      <c r="B282" s="21" t="s">
        <v>6168</v>
      </c>
      <c r="C282" s="21" t="s">
        <v>6172</v>
      </c>
      <c r="D282" s="21">
        <v>150126808</v>
      </c>
      <c r="E282" s="21">
        <v>361804</v>
      </c>
      <c r="F282" s="21" t="s">
        <v>5813</v>
      </c>
      <c r="G282" s="21" t="s">
        <v>6171</v>
      </c>
      <c r="H282" s="21" t="s">
        <v>6170</v>
      </c>
      <c r="I282" s="21" t="s">
        <v>6169</v>
      </c>
      <c r="J282" s="21" t="s">
        <v>1215</v>
      </c>
      <c r="K282" s="21" t="s">
        <v>1216</v>
      </c>
      <c r="L282" s="21" t="s">
        <v>1510</v>
      </c>
      <c r="M282" s="21">
        <v>0.18</v>
      </c>
      <c r="N282" s="21"/>
      <c r="O282" s="21" t="s">
        <v>2711</v>
      </c>
      <c r="P282" s="21"/>
      <c r="Q282" s="21" t="s">
        <v>1172</v>
      </c>
      <c r="R282" s="22">
        <v>46147</v>
      </c>
      <c r="S282" s="21" t="s">
        <v>436</v>
      </c>
      <c r="T282" s="21" t="s">
        <v>1174</v>
      </c>
      <c r="U282" s="21" t="s">
        <v>6164</v>
      </c>
      <c r="V282" s="21" t="s">
        <v>6163</v>
      </c>
      <c r="W282" s="21" t="s">
        <v>1863</v>
      </c>
      <c r="X282" s="21" t="s">
        <v>1864</v>
      </c>
      <c r="Y282" s="21"/>
      <c r="Z282" s="21" t="s">
        <v>1220</v>
      </c>
      <c r="AA282" s="21" t="s">
        <v>1180</v>
      </c>
      <c r="AB282" s="21" t="s">
        <v>1204</v>
      </c>
      <c r="AC282" s="21" t="s">
        <v>450</v>
      </c>
      <c r="AD282" s="21" t="s">
        <v>1205</v>
      </c>
      <c r="AE282" s="21" t="s">
        <v>1180</v>
      </c>
      <c r="AF282" s="21" t="s">
        <v>1206</v>
      </c>
      <c r="AG282" s="21" t="s">
        <v>1207</v>
      </c>
      <c r="AH282" s="21"/>
      <c r="AI282" s="21"/>
      <c r="AJ282" s="21" t="s">
        <v>1208</v>
      </c>
      <c r="AK282" s="21" t="s">
        <v>1180</v>
      </c>
      <c r="AL282" s="21"/>
      <c r="AM282" s="21" t="s">
        <v>1180</v>
      </c>
      <c r="AN282" s="21" t="s">
        <v>1209</v>
      </c>
      <c r="AO282" s="21">
        <v>2</v>
      </c>
      <c r="AP282" s="21" t="s">
        <v>1190</v>
      </c>
      <c r="AQ282" s="21" t="s">
        <v>2160</v>
      </c>
      <c r="AR282" s="21" t="s">
        <v>2160</v>
      </c>
    </row>
    <row r="283" spans="1:44" ht="56.25" x14ac:dyDescent="0.25">
      <c r="A283" s="21" t="s">
        <v>5813</v>
      </c>
      <c r="B283" s="21" t="s">
        <v>6168</v>
      </c>
      <c r="C283" s="21" t="s">
        <v>5811</v>
      </c>
      <c r="D283" s="21">
        <v>150127008</v>
      </c>
      <c r="E283" s="21">
        <v>361804</v>
      </c>
      <c r="F283" s="21" t="s">
        <v>5813</v>
      </c>
      <c r="G283" s="21" t="s">
        <v>6167</v>
      </c>
      <c r="H283" s="21" t="s">
        <v>6166</v>
      </c>
      <c r="I283" s="21" t="s">
        <v>6165</v>
      </c>
      <c r="J283" s="21" t="s">
        <v>1223</v>
      </c>
      <c r="K283" s="21" t="s">
        <v>1224</v>
      </c>
      <c r="L283" s="21" t="s">
        <v>1179</v>
      </c>
      <c r="M283" s="21">
        <v>0.6</v>
      </c>
      <c r="N283" s="21"/>
      <c r="O283" s="21" t="s">
        <v>2711</v>
      </c>
      <c r="P283" s="21"/>
      <c r="Q283" s="21" t="s">
        <v>1172</v>
      </c>
      <c r="R283" s="22">
        <v>46147</v>
      </c>
      <c r="S283" s="21" t="s">
        <v>436</v>
      </c>
      <c r="T283" s="21" t="s">
        <v>1174</v>
      </c>
      <c r="U283" s="21" t="s">
        <v>6164</v>
      </c>
      <c r="V283" s="21" t="s">
        <v>6163</v>
      </c>
      <c r="W283" s="21" t="s">
        <v>1863</v>
      </c>
      <c r="X283" s="21" t="s">
        <v>1864</v>
      </c>
      <c r="Y283" s="21"/>
      <c r="Z283" s="21" t="s">
        <v>1220</v>
      </c>
      <c r="AA283" s="21" t="s">
        <v>1180</v>
      </c>
      <c r="AB283" s="21" t="s">
        <v>1204</v>
      </c>
      <c r="AC283" s="21" t="s">
        <v>450</v>
      </c>
      <c r="AD283" s="21" t="s">
        <v>1205</v>
      </c>
      <c r="AE283" s="21" t="s">
        <v>1180</v>
      </c>
      <c r="AF283" s="21" t="s">
        <v>1206</v>
      </c>
      <c r="AG283" s="21" t="s">
        <v>1207</v>
      </c>
      <c r="AH283" s="21"/>
      <c r="AI283" s="21"/>
      <c r="AJ283" s="21" t="s">
        <v>1208</v>
      </c>
      <c r="AK283" s="21" t="s">
        <v>1180</v>
      </c>
      <c r="AL283" s="21"/>
      <c r="AM283" s="21" t="s">
        <v>1180</v>
      </c>
      <c r="AN283" s="21" t="s">
        <v>1209</v>
      </c>
      <c r="AO283" s="21">
        <v>2</v>
      </c>
      <c r="AP283" s="21" t="s">
        <v>1190</v>
      </c>
      <c r="AQ283" s="21" t="s">
        <v>2160</v>
      </c>
      <c r="AR283" s="21" t="s">
        <v>2160</v>
      </c>
    </row>
    <row r="284" spans="1:44" ht="45" x14ac:dyDescent="0.25">
      <c r="A284" s="21" t="s">
        <v>6636</v>
      </c>
      <c r="B284" s="21" t="s">
        <v>6638</v>
      </c>
      <c r="C284" s="21" t="s">
        <v>6666</v>
      </c>
      <c r="D284" s="21">
        <v>152104908</v>
      </c>
      <c r="E284" s="21">
        <v>362304</v>
      </c>
      <c r="F284" s="21" t="s">
        <v>6636</v>
      </c>
      <c r="G284" s="21" t="s">
        <v>6665</v>
      </c>
      <c r="H284" s="21" t="s">
        <v>6664</v>
      </c>
      <c r="I284" s="21" t="s">
        <v>6663</v>
      </c>
      <c r="J284" s="21" t="s">
        <v>1168</v>
      </c>
      <c r="K284" s="21" t="s">
        <v>1169</v>
      </c>
      <c r="L284" s="21" t="s">
        <v>1197</v>
      </c>
      <c r="M284" s="21">
        <v>0.18</v>
      </c>
      <c r="N284" s="21"/>
      <c r="O284" s="21" t="s">
        <v>1763</v>
      </c>
      <c r="P284" s="21"/>
      <c r="Q284" s="21" t="s">
        <v>1172</v>
      </c>
      <c r="R284" s="22">
        <v>46210</v>
      </c>
      <c r="S284" s="21" t="s">
        <v>436</v>
      </c>
      <c r="T284" s="21" t="s">
        <v>1174</v>
      </c>
      <c r="U284" s="21" t="s">
        <v>6632</v>
      </c>
      <c r="V284" s="21" t="s">
        <v>6631</v>
      </c>
      <c r="W284" s="21" t="s">
        <v>2711</v>
      </c>
      <c r="X284" s="21" t="s">
        <v>2712</v>
      </c>
      <c r="Y284" s="21">
        <v>500000</v>
      </c>
      <c r="Z284" s="21" t="s">
        <v>1203</v>
      </c>
      <c r="AA284" s="21" t="s">
        <v>1180</v>
      </c>
      <c r="AB284" s="21" t="s">
        <v>1204</v>
      </c>
      <c r="AC284" s="21" t="s">
        <v>450</v>
      </c>
      <c r="AD284" s="21" t="s">
        <v>1205</v>
      </c>
      <c r="AE284" s="21" t="s">
        <v>1180</v>
      </c>
      <c r="AF284" s="21" t="s">
        <v>1206</v>
      </c>
      <c r="AG284" s="21" t="s">
        <v>1207</v>
      </c>
      <c r="AH284" s="21"/>
      <c r="AI284" s="21"/>
      <c r="AJ284" s="21" t="s">
        <v>1208</v>
      </c>
      <c r="AK284" s="21" t="s">
        <v>1180</v>
      </c>
      <c r="AL284" s="21"/>
      <c r="AM284" s="21" t="s">
        <v>1180</v>
      </c>
      <c r="AN284" s="21" t="s">
        <v>1209</v>
      </c>
      <c r="AO284" s="21">
        <v>2</v>
      </c>
      <c r="AP284" s="21" t="s">
        <v>1190</v>
      </c>
      <c r="AQ284" s="21" t="s">
        <v>2160</v>
      </c>
      <c r="AR284" s="21" t="s">
        <v>2160</v>
      </c>
    </row>
    <row r="285" spans="1:44" ht="45" x14ac:dyDescent="0.25">
      <c r="A285" s="21" t="s">
        <v>6636</v>
      </c>
      <c r="B285" s="21" t="s">
        <v>6638</v>
      </c>
      <c r="C285" s="21" t="s">
        <v>6662</v>
      </c>
      <c r="D285" s="21">
        <v>152104808</v>
      </c>
      <c r="E285" s="21">
        <v>362304</v>
      </c>
      <c r="F285" s="21" t="s">
        <v>6636</v>
      </c>
      <c r="G285" s="21" t="s">
        <v>6661</v>
      </c>
      <c r="H285" s="21" t="s">
        <v>6660</v>
      </c>
      <c r="I285" s="21" t="s">
        <v>6659</v>
      </c>
      <c r="J285" s="21" t="s">
        <v>1215</v>
      </c>
      <c r="K285" s="21" t="s">
        <v>1216</v>
      </c>
      <c r="L285" s="21" t="s">
        <v>1197</v>
      </c>
      <c r="M285" s="21">
        <v>0.18</v>
      </c>
      <c r="N285" s="21"/>
      <c r="O285" s="21" t="s">
        <v>1763</v>
      </c>
      <c r="P285" s="21"/>
      <c r="Q285" s="21" t="s">
        <v>1172</v>
      </c>
      <c r="R285" s="22">
        <v>46210</v>
      </c>
      <c r="S285" s="21" t="s">
        <v>436</v>
      </c>
      <c r="T285" s="21" t="s">
        <v>1174</v>
      </c>
      <c r="U285" s="21" t="s">
        <v>6632</v>
      </c>
      <c r="V285" s="21" t="s">
        <v>6631</v>
      </c>
      <c r="W285" s="21" t="s">
        <v>2711</v>
      </c>
      <c r="X285" s="21" t="s">
        <v>2712</v>
      </c>
      <c r="Y285" s="21">
        <v>500000</v>
      </c>
      <c r="Z285" s="21" t="s">
        <v>1203</v>
      </c>
      <c r="AA285" s="21" t="s">
        <v>1180</v>
      </c>
      <c r="AB285" s="21" t="s">
        <v>1204</v>
      </c>
      <c r="AC285" s="21" t="s">
        <v>450</v>
      </c>
      <c r="AD285" s="21" t="s">
        <v>1205</v>
      </c>
      <c r="AE285" s="21" t="s">
        <v>1180</v>
      </c>
      <c r="AF285" s="21" t="s">
        <v>1206</v>
      </c>
      <c r="AG285" s="21" t="s">
        <v>1207</v>
      </c>
      <c r="AH285" s="21"/>
      <c r="AI285" s="21"/>
      <c r="AJ285" s="21" t="s">
        <v>1208</v>
      </c>
      <c r="AK285" s="21" t="s">
        <v>1180</v>
      </c>
      <c r="AL285" s="21"/>
      <c r="AM285" s="21" t="s">
        <v>1180</v>
      </c>
      <c r="AN285" s="21" t="s">
        <v>1209</v>
      </c>
      <c r="AO285" s="21">
        <v>2</v>
      </c>
      <c r="AP285" s="21" t="s">
        <v>1190</v>
      </c>
      <c r="AQ285" s="21" t="s">
        <v>2160</v>
      </c>
      <c r="AR285" s="21" t="s">
        <v>2160</v>
      </c>
    </row>
    <row r="286" spans="1:44" ht="56.25" x14ac:dyDescent="0.25">
      <c r="A286" s="21" t="s">
        <v>6636</v>
      </c>
      <c r="B286" s="21" t="s">
        <v>6638</v>
      </c>
      <c r="C286" s="21" t="s">
        <v>6658</v>
      </c>
      <c r="D286" s="21">
        <v>152105008</v>
      </c>
      <c r="E286" s="21">
        <v>362304</v>
      </c>
      <c r="F286" s="21" t="s">
        <v>6636</v>
      </c>
      <c r="G286" s="21" t="s">
        <v>6657</v>
      </c>
      <c r="H286" s="21" t="s">
        <v>6656</v>
      </c>
      <c r="I286" s="21" t="s">
        <v>6655</v>
      </c>
      <c r="J286" s="21" t="s">
        <v>1223</v>
      </c>
      <c r="K286" s="21" t="s">
        <v>1224</v>
      </c>
      <c r="L286" s="21" t="s">
        <v>1197</v>
      </c>
      <c r="M286" s="21">
        <v>0.18</v>
      </c>
      <c r="N286" s="21"/>
      <c r="O286" s="21" t="s">
        <v>1763</v>
      </c>
      <c r="P286" s="21"/>
      <c r="Q286" s="21" t="s">
        <v>1172</v>
      </c>
      <c r="R286" s="22">
        <v>46210</v>
      </c>
      <c r="S286" s="21" t="s">
        <v>436</v>
      </c>
      <c r="T286" s="21" t="s">
        <v>1174</v>
      </c>
      <c r="U286" s="21" t="s">
        <v>6632</v>
      </c>
      <c r="V286" s="21" t="s">
        <v>6631</v>
      </c>
      <c r="W286" s="21" t="s">
        <v>2711</v>
      </c>
      <c r="X286" s="21" t="s">
        <v>2712</v>
      </c>
      <c r="Y286" s="21">
        <v>500000</v>
      </c>
      <c r="Z286" s="21" t="s">
        <v>1203</v>
      </c>
      <c r="AA286" s="21" t="s">
        <v>1180</v>
      </c>
      <c r="AB286" s="21" t="s">
        <v>1204</v>
      </c>
      <c r="AC286" s="21" t="s">
        <v>450</v>
      </c>
      <c r="AD286" s="21" t="s">
        <v>1205</v>
      </c>
      <c r="AE286" s="21" t="s">
        <v>1180</v>
      </c>
      <c r="AF286" s="21" t="s">
        <v>1206</v>
      </c>
      <c r="AG286" s="21" t="s">
        <v>1207</v>
      </c>
      <c r="AH286" s="21"/>
      <c r="AI286" s="21"/>
      <c r="AJ286" s="21" t="s">
        <v>1208</v>
      </c>
      <c r="AK286" s="21" t="s">
        <v>1180</v>
      </c>
      <c r="AL286" s="21"/>
      <c r="AM286" s="21" t="s">
        <v>1180</v>
      </c>
      <c r="AN286" s="21" t="s">
        <v>1209</v>
      </c>
      <c r="AO286" s="21">
        <v>2</v>
      </c>
      <c r="AP286" s="21" t="s">
        <v>1190</v>
      </c>
      <c r="AQ286" s="21" t="s">
        <v>2160</v>
      </c>
      <c r="AR286" s="21" t="s">
        <v>2160</v>
      </c>
    </row>
    <row r="287" spans="1:44" ht="56.25" x14ac:dyDescent="0.25">
      <c r="A287" s="21" t="s">
        <v>6636</v>
      </c>
      <c r="B287" s="21" t="s">
        <v>6638</v>
      </c>
      <c r="C287" s="21" t="s">
        <v>6654</v>
      </c>
      <c r="D287" s="21">
        <v>152104508</v>
      </c>
      <c r="E287" s="21">
        <v>362304</v>
      </c>
      <c r="F287" s="21" t="s">
        <v>6636</v>
      </c>
      <c r="G287" s="21" t="s">
        <v>6653</v>
      </c>
      <c r="H287" s="21" t="s">
        <v>6652</v>
      </c>
      <c r="I287" s="21" t="s">
        <v>6651</v>
      </c>
      <c r="J287" s="21" t="s">
        <v>1168</v>
      </c>
      <c r="K287" s="21" t="s">
        <v>1169</v>
      </c>
      <c r="L287" s="21" t="s">
        <v>1219</v>
      </c>
      <c r="M287" s="21">
        <v>0.36</v>
      </c>
      <c r="N287" s="21"/>
      <c r="O287" s="21" t="s">
        <v>1763</v>
      </c>
      <c r="P287" s="21"/>
      <c r="Q287" s="21" t="s">
        <v>1172</v>
      </c>
      <c r="R287" s="22">
        <v>46210</v>
      </c>
      <c r="S287" s="21" t="s">
        <v>436</v>
      </c>
      <c r="T287" s="21" t="s">
        <v>1174</v>
      </c>
      <c r="U287" s="21" t="s">
        <v>6632</v>
      </c>
      <c r="V287" s="21" t="s">
        <v>6631</v>
      </c>
      <c r="W287" s="21" t="s">
        <v>2711</v>
      </c>
      <c r="X287" s="21" t="s">
        <v>2712</v>
      </c>
      <c r="Y287" s="21"/>
      <c r="Z287" s="21" t="s">
        <v>1220</v>
      </c>
      <c r="AA287" s="21" t="s">
        <v>1180</v>
      </c>
      <c r="AB287" s="21" t="s">
        <v>1204</v>
      </c>
      <c r="AC287" s="21" t="s">
        <v>450</v>
      </c>
      <c r="AD287" s="21" t="s">
        <v>1205</v>
      </c>
      <c r="AE287" s="21" t="s">
        <v>1180</v>
      </c>
      <c r="AF287" s="21" t="s">
        <v>1206</v>
      </c>
      <c r="AG287" s="21" t="s">
        <v>1207</v>
      </c>
      <c r="AH287" s="21"/>
      <c r="AI287" s="21"/>
      <c r="AJ287" s="21" t="s">
        <v>1208</v>
      </c>
      <c r="AK287" s="21" t="s">
        <v>1180</v>
      </c>
      <c r="AL287" s="21"/>
      <c r="AM287" s="21" t="s">
        <v>1180</v>
      </c>
      <c r="AN287" s="21" t="s">
        <v>1209</v>
      </c>
      <c r="AO287" s="21">
        <v>2</v>
      </c>
      <c r="AP287" s="21" t="s">
        <v>1190</v>
      </c>
      <c r="AQ287" s="21" t="s">
        <v>2160</v>
      </c>
      <c r="AR287" s="21" t="s">
        <v>2160</v>
      </c>
    </row>
    <row r="288" spans="1:44" ht="56.25" x14ac:dyDescent="0.25">
      <c r="A288" s="21" t="s">
        <v>6636</v>
      </c>
      <c r="B288" s="21" t="s">
        <v>6638</v>
      </c>
      <c r="C288" s="21" t="s">
        <v>6650</v>
      </c>
      <c r="D288" s="21">
        <v>152104408</v>
      </c>
      <c r="E288" s="21">
        <v>362304</v>
      </c>
      <c r="F288" s="21" t="s">
        <v>6636</v>
      </c>
      <c r="G288" s="21" t="s">
        <v>6649</v>
      </c>
      <c r="H288" s="21" t="s">
        <v>6648</v>
      </c>
      <c r="I288" s="21" t="s">
        <v>6647</v>
      </c>
      <c r="J288" s="21" t="s">
        <v>1215</v>
      </c>
      <c r="K288" s="21" t="s">
        <v>1216</v>
      </c>
      <c r="L288" s="21" t="s">
        <v>1219</v>
      </c>
      <c r="M288" s="21">
        <v>0.36</v>
      </c>
      <c r="N288" s="21"/>
      <c r="O288" s="21" t="s">
        <v>1763</v>
      </c>
      <c r="P288" s="21"/>
      <c r="Q288" s="21" t="s">
        <v>1172</v>
      </c>
      <c r="R288" s="22">
        <v>46210</v>
      </c>
      <c r="S288" s="21" t="s">
        <v>436</v>
      </c>
      <c r="T288" s="21" t="s">
        <v>1174</v>
      </c>
      <c r="U288" s="21" t="s">
        <v>6632</v>
      </c>
      <c r="V288" s="21" t="s">
        <v>6631</v>
      </c>
      <c r="W288" s="21" t="s">
        <v>2711</v>
      </c>
      <c r="X288" s="21" t="s">
        <v>2712</v>
      </c>
      <c r="Y288" s="21"/>
      <c r="Z288" s="21" t="s">
        <v>1220</v>
      </c>
      <c r="AA288" s="21" t="s">
        <v>1180</v>
      </c>
      <c r="AB288" s="21" t="s">
        <v>1204</v>
      </c>
      <c r="AC288" s="21" t="s">
        <v>450</v>
      </c>
      <c r="AD288" s="21" t="s">
        <v>1205</v>
      </c>
      <c r="AE288" s="21" t="s">
        <v>1180</v>
      </c>
      <c r="AF288" s="21" t="s">
        <v>1206</v>
      </c>
      <c r="AG288" s="21" t="s">
        <v>1207</v>
      </c>
      <c r="AH288" s="21"/>
      <c r="AI288" s="21"/>
      <c r="AJ288" s="21" t="s">
        <v>1208</v>
      </c>
      <c r="AK288" s="21" t="s">
        <v>1180</v>
      </c>
      <c r="AL288" s="21"/>
      <c r="AM288" s="21" t="s">
        <v>1180</v>
      </c>
      <c r="AN288" s="21" t="s">
        <v>1209</v>
      </c>
      <c r="AO288" s="21">
        <v>2</v>
      </c>
      <c r="AP288" s="21" t="s">
        <v>1190</v>
      </c>
      <c r="AQ288" s="21" t="s">
        <v>2160</v>
      </c>
      <c r="AR288" s="21" t="s">
        <v>2160</v>
      </c>
    </row>
    <row r="289" spans="1:44" ht="56.25" x14ac:dyDescent="0.25">
      <c r="A289" s="21" t="s">
        <v>6636</v>
      </c>
      <c r="B289" s="21" t="s">
        <v>6638</v>
      </c>
      <c r="C289" s="21" t="s">
        <v>6646</v>
      </c>
      <c r="D289" s="21">
        <v>152104708</v>
      </c>
      <c r="E289" s="21">
        <v>362304</v>
      </c>
      <c r="F289" s="21" t="s">
        <v>6636</v>
      </c>
      <c r="G289" s="21" t="s">
        <v>6645</v>
      </c>
      <c r="H289" s="21" t="s">
        <v>6644</v>
      </c>
      <c r="I289" s="21" t="s">
        <v>6643</v>
      </c>
      <c r="J289" s="21" t="s">
        <v>1168</v>
      </c>
      <c r="K289" s="21" t="s">
        <v>1169</v>
      </c>
      <c r="L289" s="21" t="s">
        <v>1510</v>
      </c>
      <c r="M289" s="21">
        <v>0.18</v>
      </c>
      <c r="N289" s="21"/>
      <c r="O289" s="21" t="s">
        <v>1763</v>
      </c>
      <c r="P289" s="21"/>
      <c r="Q289" s="21" t="s">
        <v>1172</v>
      </c>
      <c r="R289" s="22">
        <v>46210</v>
      </c>
      <c r="S289" s="21" t="s">
        <v>436</v>
      </c>
      <c r="T289" s="21" t="s">
        <v>1174</v>
      </c>
      <c r="U289" s="21" t="s">
        <v>6632</v>
      </c>
      <c r="V289" s="21" t="s">
        <v>6631</v>
      </c>
      <c r="W289" s="21" t="s">
        <v>2711</v>
      </c>
      <c r="X289" s="21" t="s">
        <v>2712</v>
      </c>
      <c r="Y289" s="21"/>
      <c r="Z289" s="21" t="s">
        <v>1220</v>
      </c>
      <c r="AA289" s="21" t="s">
        <v>1180</v>
      </c>
      <c r="AB289" s="21" t="s">
        <v>1204</v>
      </c>
      <c r="AC289" s="21" t="s">
        <v>450</v>
      </c>
      <c r="AD289" s="21" t="s">
        <v>1205</v>
      </c>
      <c r="AE289" s="21" t="s">
        <v>1180</v>
      </c>
      <c r="AF289" s="21" t="s">
        <v>1206</v>
      </c>
      <c r="AG289" s="21" t="s">
        <v>1207</v>
      </c>
      <c r="AH289" s="21"/>
      <c r="AI289" s="21"/>
      <c r="AJ289" s="21" t="s">
        <v>1208</v>
      </c>
      <c r="AK289" s="21" t="s">
        <v>1180</v>
      </c>
      <c r="AL289" s="21"/>
      <c r="AM289" s="21" t="s">
        <v>1180</v>
      </c>
      <c r="AN289" s="21" t="s">
        <v>1209</v>
      </c>
      <c r="AO289" s="21">
        <v>2</v>
      </c>
      <c r="AP289" s="21" t="s">
        <v>1190</v>
      </c>
      <c r="AQ289" s="21" t="s">
        <v>2160</v>
      </c>
      <c r="AR289" s="21" t="s">
        <v>2160</v>
      </c>
    </row>
    <row r="290" spans="1:44" ht="56.25" x14ac:dyDescent="0.25">
      <c r="A290" s="21" t="s">
        <v>6636</v>
      </c>
      <c r="B290" s="21" t="s">
        <v>6638</v>
      </c>
      <c r="C290" s="21" t="s">
        <v>6642</v>
      </c>
      <c r="D290" s="21">
        <v>152104608</v>
      </c>
      <c r="E290" s="21">
        <v>362304</v>
      </c>
      <c r="F290" s="21" t="s">
        <v>6636</v>
      </c>
      <c r="G290" s="21" t="s">
        <v>6641</v>
      </c>
      <c r="H290" s="21" t="s">
        <v>6640</v>
      </c>
      <c r="I290" s="21" t="s">
        <v>6639</v>
      </c>
      <c r="J290" s="21" t="s">
        <v>1215</v>
      </c>
      <c r="K290" s="21" t="s">
        <v>1216</v>
      </c>
      <c r="L290" s="21" t="s">
        <v>1510</v>
      </c>
      <c r="M290" s="21">
        <v>0.18</v>
      </c>
      <c r="N290" s="21"/>
      <c r="O290" s="21" t="s">
        <v>1763</v>
      </c>
      <c r="P290" s="21"/>
      <c r="Q290" s="21" t="s">
        <v>1172</v>
      </c>
      <c r="R290" s="22">
        <v>46210</v>
      </c>
      <c r="S290" s="21" t="s">
        <v>436</v>
      </c>
      <c r="T290" s="21" t="s">
        <v>1174</v>
      </c>
      <c r="U290" s="21" t="s">
        <v>6632</v>
      </c>
      <c r="V290" s="21" t="s">
        <v>6631</v>
      </c>
      <c r="W290" s="21" t="s">
        <v>2711</v>
      </c>
      <c r="X290" s="21" t="s">
        <v>2712</v>
      </c>
      <c r="Y290" s="21"/>
      <c r="Z290" s="21" t="s">
        <v>1220</v>
      </c>
      <c r="AA290" s="21" t="s">
        <v>1180</v>
      </c>
      <c r="AB290" s="21" t="s">
        <v>1204</v>
      </c>
      <c r="AC290" s="21" t="s">
        <v>450</v>
      </c>
      <c r="AD290" s="21" t="s">
        <v>1205</v>
      </c>
      <c r="AE290" s="21" t="s">
        <v>1180</v>
      </c>
      <c r="AF290" s="21" t="s">
        <v>1206</v>
      </c>
      <c r="AG290" s="21" t="s">
        <v>1207</v>
      </c>
      <c r="AH290" s="21"/>
      <c r="AI290" s="21"/>
      <c r="AJ290" s="21" t="s">
        <v>1208</v>
      </c>
      <c r="AK290" s="21" t="s">
        <v>1180</v>
      </c>
      <c r="AL290" s="21"/>
      <c r="AM290" s="21" t="s">
        <v>1180</v>
      </c>
      <c r="AN290" s="21" t="s">
        <v>1209</v>
      </c>
      <c r="AO290" s="21">
        <v>2</v>
      </c>
      <c r="AP290" s="21" t="s">
        <v>1190</v>
      </c>
      <c r="AQ290" s="21" t="s">
        <v>2160</v>
      </c>
      <c r="AR290" s="21" t="s">
        <v>2160</v>
      </c>
    </row>
    <row r="291" spans="1:44" ht="56.25" x14ac:dyDescent="0.25">
      <c r="A291" s="21" t="s">
        <v>6636</v>
      </c>
      <c r="B291" s="21" t="s">
        <v>6638</v>
      </c>
      <c r="C291" s="21" t="s">
        <v>6637</v>
      </c>
      <c r="D291" s="21">
        <v>152105108</v>
      </c>
      <c r="E291" s="21">
        <v>362304</v>
      </c>
      <c r="F291" s="21" t="s">
        <v>6636</v>
      </c>
      <c r="G291" s="21" t="s">
        <v>6635</v>
      </c>
      <c r="H291" s="21" t="s">
        <v>6634</v>
      </c>
      <c r="I291" s="21" t="s">
        <v>6633</v>
      </c>
      <c r="J291" s="21" t="s">
        <v>1223</v>
      </c>
      <c r="K291" s="21" t="s">
        <v>1224</v>
      </c>
      <c r="L291" s="21" t="s">
        <v>1179</v>
      </c>
      <c r="M291" s="21">
        <v>0.6</v>
      </c>
      <c r="N291" s="21"/>
      <c r="O291" s="21" t="s">
        <v>1763</v>
      </c>
      <c r="P291" s="21"/>
      <c r="Q291" s="21" t="s">
        <v>1172</v>
      </c>
      <c r="R291" s="22">
        <v>46210</v>
      </c>
      <c r="S291" s="21" t="s">
        <v>436</v>
      </c>
      <c r="T291" s="21" t="s">
        <v>1174</v>
      </c>
      <c r="U291" s="21" t="s">
        <v>6632</v>
      </c>
      <c r="V291" s="21" t="s">
        <v>6631</v>
      </c>
      <c r="W291" s="21" t="s">
        <v>2711</v>
      </c>
      <c r="X291" s="21" t="s">
        <v>2712</v>
      </c>
      <c r="Y291" s="21"/>
      <c r="Z291" s="21" t="s">
        <v>1220</v>
      </c>
      <c r="AA291" s="21" t="s">
        <v>1180</v>
      </c>
      <c r="AB291" s="21" t="s">
        <v>1204</v>
      </c>
      <c r="AC291" s="21" t="s">
        <v>450</v>
      </c>
      <c r="AD291" s="21" t="s">
        <v>1205</v>
      </c>
      <c r="AE291" s="21" t="s">
        <v>1180</v>
      </c>
      <c r="AF291" s="21" t="s">
        <v>1206</v>
      </c>
      <c r="AG291" s="21" t="s">
        <v>1207</v>
      </c>
      <c r="AH291" s="21"/>
      <c r="AI291" s="21"/>
      <c r="AJ291" s="21" t="s">
        <v>1208</v>
      </c>
      <c r="AK291" s="21" t="s">
        <v>1180</v>
      </c>
      <c r="AL291" s="21"/>
      <c r="AM291" s="21" t="s">
        <v>1180</v>
      </c>
      <c r="AN291" s="21" t="s">
        <v>1209</v>
      </c>
      <c r="AO291" s="21">
        <v>2</v>
      </c>
      <c r="AP291" s="21" t="s">
        <v>1190</v>
      </c>
      <c r="AQ291" s="21" t="s">
        <v>2160</v>
      </c>
      <c r="AR291" s="21" t="s">
        <v>2160</v>
      </c>
    </row>
    <row r="292" spans="1:44" ht="45" x14ac:dyDescent="0.25">
      <c r="A292" s="21" t="s">
        <v>5807</v>
      </c>
      <c r="B292" s="21" t="s">
        <v>6135</v>
      </c>
      <c r="C292" s="21" t="s">
        <v>6162</v>
      </c>
      <c r="D292" s="21">
        <v>150233808</v>
      </c>
      <c r="E292" s="21">
        <v>361904</v>
      </c>
      <c r="F292" s="21" t="s">
        <v>5807</v>
      </c>
      <c r="G292" s="21" t="s">
        <v>6161</v>
      </c>
      <c r="H292" s="21" t="s">
        <v>6160</v>
      </c>
      <c r="I292" s="21" t="s">
        <v>6159</v>
      </c>
      <c r="J292" s="21" t="s">
        <v>1168</v>
      </c>
      <c r="K292" s="21" t="s">
        <v>1169</v>
      </c>
      <c r="L292" s="21" t="s">
        <v>1197</v>
      </c>
      <c r="M292" s="21">
        <v>0.18</v>
      </c>
      <c r="N292" s="21"/>
      <c r="O292" s="21" t="s">
        <v>2711</v>
      </c>
      <c r="P292" s="21"/>
      <c r="Q292" s="21" t="s">
        <v>1172</v>
      </c>
      <c r="R292" s="22">
        <v>46147</v>
      </c>
      <c r="S292" s="21" t="s">
        <v>436</v>
      </c>
      <c r="T292" s="21" t="s">
        <v>1174</v>
      </c>
      <c r="U292" s="21" t="s">
        <v>6131</v>
      </c>
      <c r="V292" s="21" t="s">
        <v>6130</v>
      </c>
      <c r="W292" s="21" t="s">
        <v>1863</v>
      </c>
      <c r="X292" s="21" t="s">
        <v>1864</v>
      </c>
      <c r="Y292" s="21">
        <v>500000</v>
      </c>
      <c r="Z292" s="21" t="s">
        <v>1203</v>
      </c>
      <c r="AA292" s="21" t="s">
        <v>1180</v>
      </c>
      <c r="AB292" s="21" t="s">
        <v>1204</v>
      </c>
      <c r="AC292" s="21" t="s">
        <v>450</v>
      </c>
      <c r="AD292" s="21" t="s">
        <v>1205</v>
      </c>
      <c r="AE292" s="21" t="s">
        <v>1180</v>
      </c>
      <c r="AF292" s="21" t="s">
        <v>1206</v>
      </c>
      <c r="AG292" s="21" t="s">
        <v>1207</v>
      </c>
      <c r="AH292" s="21"/>
      <c r="AI292" s="21"/>
      <c r="AJ292" s="21" t="s">
        <v>1208</v>
      </c>
      <c r="AK292" s="21" t="s">
        <v>1180</v>
      </c>
      <c r="AL292" s="21"/>
      <c r="AM292" s="21" t="s">
        <v>1180</v>
      </c>
      <c r="AN292" s="21" t="s">
        <v>1209</v>
      </c>
      <c r="AO292" s="21">
        <v>2</v>
      </c>
      <c r="AP292" s="21" t="s">
        <v>1190</v>
      </c>
      <c r="AQ292" s="21" t="s">
        <v>2160</v>
      </c>
      <c r="AR292" s="21" t="s">
        <v>2160</v>
      </c>
    </row>
    <row r="293" spans="1:44" ht="45" x14ac:dyDescent="0.25">
      <c r="A293" s="21" t="s">
        <v>5807</v>
      </c>
      <c r="B293" s="21" t="s">
        <v>6135</v>
      </c>
      <c r="C293" s="21" t="s">
        <v>6158</v>
      </c>
      <c r="D293" s="21">
        <v>150233708</v>
      </c>
      <c r="E293" s="21">
        <v>361904</v>
      </c>
      <c r="F293" s="21" t="s">
        <v>5807</v>
      </c>
      <c r="G293" s="21" t="s">
        <v>6157</v>
      </c>
      <c r="H293" s="21" t="s">
        <v>6156</v>
      </c>
      <c r="I293" s="21" t="s">
        <v>6155</v>
      </c>
      <c r="J293" s="21" t="s">
        <v>1215</v>
      </c>
      <c r="K293" s="21" t="s">
        <v>1216</v>
      </c>
      <c r="L293" s="21" t="s">
        <v>1197</v>
      </c>
      <c r="M293" s="21">
        <v>0.18</v>
      </c>
      <c r="N293" s="21"/>
      <c r="O293" s="21" t="s">
        <v>2711</v>
      </c>
      <c r="P293" s="21"/>
      <c r="Q293" s="21" t="s">
        <v>1172</v>
      </c>
      <c r="R293" s="22">
        <v>46147</v>
      </c>
      <c r="S293" s="21" t="s">
        <v>436</v>
      </c>
      <c r="T293" s="21" t="s">
        <v>1174</v>
      </c>
      <c r="U293" s="21" t="s">
        <v>6131</v>
      </c>
      <c r="V293" s="21" t="s">
        <v>6130</v>
      </c>
      <c r="W293" s="21" t="s">
        <v>1863</v>
      </c>
      <c r="X293" s="21" t="s">
        <v>1864</v>
      </c>
      <c r="Y293" s="21">
        <v>500000</v>
      </c>
      <c r="Z293" s="21" t="s">
        <v>1203</v>
      </c>
      <c r="AA293" s="21" t="s">
        <v>1180</v>
      </c>
      <c r="AB293" s="21" t="s">
        <v>1204</v>
      </c>
      <c r="AC293" s="21" t="s">
        <v>450</v>
      </c>
      <c r="AD293" s="21" t="s">
        <v>1205</v>
      </c>
      <c r="AE293" s="21" t="s">
        <v>1180</v>
      </c>
      <c r="AF293" s="21" t="s">
        <v>1206</v>
      </c>
      <c r="AG293" s="21" t="s">
        <v>1207</v>
      </c>
      <c r="AH293" s="21"/>
      <c r="AI293" s="21"/>
      <c r="AJ293" s="21" t="s">
        <v>1208</v>
      </c>
      <c r="AK293" s="21" t="s">
        <v>1180</v>
      </c>
      <c r="AL293" s="21"/>
      <c r="AM293" s="21" t="s">
        <v>1180</v>
      </c>
      <c r="AN293" s="21" t="s">
        <v>1209</v>
      </c>
      <c r="AO293" s="21">
        <v>2</v>
      </c>
      <c r="AP293" s="21" t="s">
        <v>1190</v>
      </c>
      <c r="AQ293" s="21" t="s">
        <v>2160</v>
      </c>
      <c r="AR293" s="21" t="s">
        <v>2160</v>
      </c>
    </row>
    <row r="294" spans="1:44" ht="56.25" x14ac:dyDescent="0.25">
      <c r="A294" s="21" t="s">
        <v>5807</v>
      </c>
      <c r="B294" s="21" t="s">
        <v>6135</v>
      </c>
      <c r="C294" s="21" t="s">
        <v>5809</v>
      </c>
      <c r="D294" s="21">
        <v>150233908</v>
      </c>
      <c r="E294" s="21">
        <v>361904</v>
      </c>
      <c r="F294" s="21" t="s">
        <v>5807</v>
      </c>
      <c r="G294" s="21" t="s">
        <v>6154</v>
      </c>
      <c r="H294" s="21" t="s">
        <v>6153</v>
      </c>
      <c r="I294" s="21" t="s">
        <v>6152</v>
      </c>
      <c r="J294" s="21" t="s">
        <v>1223</v>
      </c>
      <c r="K294" s="21" t="s">
        <v>1224</v>
      </c>
      <c r="L294" s="21" t="s">
        <v>1197</v>
      </c>
      <c r="M294" s="21">
        <v>0.18</v>
      </c>
      <c r="N294" s="21"/>
      <c r="O294" s="21" t="s">
        <v>2711</v>
      </c>
      <c r="P294" s="21"/>
      <c r="Q294" s="21" t="s">
        <v>1172</v>
      </c>
      <c r="R294" s="22">
        <v>46147</v>
      </c>
      <c r="S294" s="21" t="s">
        <v>436</v>
      </c>
      <c r="T294" s="21" t="s">
        <v>1174</v>
      </c>
      <c r="U294" s="21" t="s">
        <v>6131</v>
      </c>
      <c r="V294" s="21" t="s">
        <v>6130</v>
      </c>
      <c r="W294" s="21" t="s">
        <v>1863</v>
      </c>
      <c r="X294" s="21" t="s">
        <v>1864</v>
      </c>
      <c r="Y294" s="21">
        <v>500000</v>
      </c>
      <c r="Z294" s="21" t="s">
        <v>1203</v>
      </c>
      <c r="AA294" s="21" t="s">
        <v>1180</v>
      </c>
      <c r="AB294" s="21" t="s">
        <v>1204</v>
      </c>
      <c r="AC294" s="21" t="s">
        <v>450</v>
      </c>
      <c r="AD294" s="21" t="s">
        <v>1205</v>
      </c>
      <c r="AE294" s="21" t="s">
        <v>1180</v>
      </c>
      <c r="AF294" s="21" t="s">
        <v>1206</v>
      </c>
      <c r="AG294" s="21" t="s">
        <v>1207</v>
      </c>
      <c r="AH294" s="21"/>
      <c r="AI294" s="21"/>
      <c r="AJ294" s="21" t="s">
        <v>1208</v>
      </c>
      <c r="AK294" s="21" t="s">
        <v>1180</v>
      </c>
      <c r="AL294" s="21"/>
      <c r="AM294" s="21" t="s">
        <v>1180</v>
      </c>
      <c r="AN294" s="21" t="s">
        <v>1209</v>
      </c>
      <c r="AO294" s="21">
        <v>2</v>
      </c>
      <c r="AP294" s="21" t="s">
        <v>1190</v>
      </c>
      <c r="AQ294" s="21" t="s">
        <v>2160</v>
      </c>
      <c r="AR294" s="21" t="s">
        <v>2160</v>
      </c>
    </row>
    <row r="295" spans="1:44" ht="45" x14ac:dyDescent="0.25">
      <c r="A295" s="21" t="s">
        <v>5807</v>
      </c>
      <c r="B295" s="21" t="s">
        <v>6135</v>
      </c>
      <c r="C295" s="21" t="s">
        <v>6151</v>
      </c>
      <c r="D295" s="21">
        <v>150233608</v>
      </c>
      <c r="E295" s="21">
        <v>361904</v>
      </c>
      <c r="F295" s="21" t="s">
        <v>5807</v>
      </c>
      <c r="G295" s="21" t="s">
        <v>6150</v>
      </c>
      <c r="H295" s="21" t="s">
        <v>6149</v>
      </c>
      <c r="I295" s="21" t="s">
        <v>6148</v>
      </c>
      <c r="J295" s="21" t="s">
        <v>1168</v>
      </c>
      <c r="K295" s="21" t="s">
        <v>1169</v>
      </c>
      <c r="L295" s="21" t="s">
        <v>1219</v>
      </c>
      <c r="M295" s="21">
        <v>0.36</v>
      </c>
      <c r="N295" s="21"/>
      <c r="O295" s="21" t="s">
        <v>2711</v>
      </c>
      <c r="P295" s="21"/>
      <c r="Q295" s="21" t="s">
        <v>1172</v>
      </c>
      <c r="R295" s="22">
        <v>46147</v>
      </c>
      <c r="S295" s="21" t="s">
        <v>436</v>
      </c>
      <c r="T295" s="21" t="s">
        <v>1174</v>
      </c>
      <c r="U295" s="21" t="s">
        <v>6131</v>
      </c>
      <c r="V295" s="21" t="s">
        <v>6130</v>
      </c>
      <c r="W295" s="21" t="s">
        <v>1863</v>
      </c>
      <c r="X295" s="21" t="s">
        <v>1864</v>
      </c>
      <c r="Y295" s="21"/>
      <c r="Z295" s="21" t="s">
        <v>1220</v>
      </c>
      <c r="AA295" s="21" t="s">
        <v>1180</v>
      </c>
      <c r="AB295" s="21" t="s">
        <v>1204</v>
      </c>
      <c r="AC295" s="21" t="s">
        <v>450</v>
      </c>
      <c r="AD295" s="21" t="s">
        <v>1205</v>
      </c>
      <c r="AE295" s="21" t="s">
        <v>1180</v>
      </c>
      <c r="AF295" s="21" t="s">
        <v>1206</v>
      </c>
      <c r="AG295" s="21" t="s">
        <v>1207</v>
      </c>
      <c r="AH295" s="21"/>
      <c r="AI295" s="21"/>
      <c r="AJ295" s="21" t="s">
        <v>1208</v>
      </c>
      <c r="AK295" s="21" t="s">
        <v>1180</v>
      </c>
      <c r="AL295" s="21"/>
      <c r="AM295" s="21" t="s">
        <v>1180</v>
      </c>
      <c r="AN295" s="21" t="s">
        <v>1209</v>
      </c>
      <c r="AO295" s="21">
        <v>2</v>
      </c>
      <c r="AP295" s="21" t="s">
        <v>1190</v>
      </c>
      <c r="AQ295" s="21" t="s">
        <v>2160</v>
      </c>
      <c r="AR295" s="21" t="s">
        <v>2160</v>
      </c>
    </row>
    <row r="296" spans="1:44" ht="45" x14ac:dyDescent="0.25">
      <c r="A296" s="21" t="s">
        <v>5807</v>
      </c>
      <c r="B296" s="21" t="s">
        <v>6135</v>
      </c>
      <c r="C296" s="21" t="s">
        <v>6147</v>
      </c>
      <c r="D296" s="21">
        <v>150233508</v>
      </c>
      <c r="E296" s="21">
        <v>361904</v>
      </c>
      <c r="F296" s="21" t="s">
        <v>5807</v>
      </c>
      <c r="G296" s="21" t="s">
        <v>6146</v>
      </c>
      <c r="H296" s="21" t="s">
        <v>6145</v>
      </c>
      <c r="I296" s="21" t="s">
        <v>6144</v>
      </c>
      <c r="J296" s="21" t="s">
        <v>1215</v>
      </c>
      <c r="K296" s="21" t="s">
        <v>1216</v>
      </c>
      <c r="L296" s="21" t="s">
        <v>1219</v>
      </c>
      <c r="M296" s="21">
        <v>0.36</v>
      </c>
      <c r="N296" s="21"/>
      <c r="O296" s="21" t="s">
        <v>2711</v>
      </c>
      <c r="P296" s="21"/>
      <c r="Q296" s="21" t="s">
        <v>1172</v>
      </c>
      <c r="R296" s="22">
        <v>46147</v>
      </c>
      <c r="S296" s="21" t="s">
        <v>436</v>
      </c>
      <c r="T296" s="21" t="s">
        <v>1174</v>
      </c>
      <c r="U296" s="21" t="s">
        <v>6131</v>
      </c>
      <c r="V296" s="21" t="s">
        <v>6130</v>
      </c>
      <c r="W296" s="21" t="s">
        <v>1863</v>
      </c>
      <c r="X296" s="21" t="s">
        <v>1864</v>
      </c>
      <c r="Y296" s="21"/>
      <c r="Z296" s="21" t="s">
        <v>1220</v>
      </c>
      <c r="AA296" s="21" t="s">
        <v>1180</v>
      </c>
      <c r="AB296" s="21" t="s">
        <v>1204</v>
      </c>
      <c r="AC296" s="21" t="s">
        <v>450</v>
      </c>
      <c r="AD296" s="21" t="s">
        <v>1205</v>
      </c>
      <c r="AE296" s="21" t="s">
        <v>1180</v>
      </c>
      <c r="AF296" s="21" t="s">
        <v>1206</v>
      </c>
      <c r="AG296" s="21" t="s">
        <v>1207</v>
      </c>
      <c r="AH296" s="21"/>
      <c r="AI296" s="21"/>
      <c r="AJ296" s="21" t="s">
        <v>1208</v>
      </c>
      <c r="AK296" s="21" t="s">
        <v>1180</v>
      </c>
      <c r="AL296" s="21"/>
      <c r="AM296" s="21" t="s">
        <v>1180</v>
      </c>
      <c r="AN296" s="21" t="s">
        <v>1209</v>
      </c>
      <c r="AO296" s="21">
        <v>2</v>
      </c>
      <c r="AP296" s="21" t="s">
        <v>1190</v>
      </c>
      <c r="AQ296" s="21" t="s">
        <v>2160</v>
      </c>
      <c r="AR296" s="21" t="s">
        <v>2160</v>
      </c>
    </row>
    <row r="297" spans="1:44" ht="56.25" x14ac:dyDescent="0.25">
      <c r="A297" s="21" t="s">
        <v>5807</v>
      </c>
      <c r="B297" s="21" t="s">
        <v>6135</v>
      </c>
      <c r="C297" s="21" t="s">
        <v>6143</v>
      </c>
      <c r="D297" s="21">
        <v>150234108</v>
      </c>
      <c r="E297" s="21">
        <v>361904</v>
      </c>
      <c r="F297" s="21" t="s">
        <v>5807</v>
      </c>
      <c r="G297" s="21" t="s">
        <v>6142</v>
      </c>
      <c r="H297" s="21" t="s">
        <v>6141</v>
      </c>
      <c r="I297" s="21" t="s">
        <v>6140</v>
      </c>
      <c r="J297" s="21" t="s">
        <v>1168</v>
      </c>
      <c r="K297" s="21" t="s">
        <v>1169</v>
      </c>
      <c r="L297" s="21" t="s">
        <v>1510</v>
      </c>
      <c r="M297" s="21">
        <v>0.18</v>
      </c>
      <c r="N297" s="21"/>
      <c r="O297" s="21" t="s">
        <v>2711</v>
      </c>
      <c r="P297" s="21"/>
      <c r="Q297" s="21" t="s">
        <v>1172</v>
      </c>
      <c r="R297" s="22">
        <v>46147</v>
      </c>
      <c r="S297" s="21" t="s">
        <v>436</v>
      </c>
      <c r="T297" s="21" t="s">
        <v>1174</v>
      </c>
      <c r="U297" s="21" t="s">
        <v>6131</v>
      </c>
      <c r="V297" s="21" t="s">
        <v>6130</v>
      </c>
      <c r="W297" s="21" t="s">
        <v>1863</v>
      </c>
      <c r="X297" s="21" t="s">
        <v>1864</v>
      </c>
      <c r="Y297" s="21"/>
      <c r="Z297" s="21" t="s">
        <v>1220</v>
      </c>
      <c r="AA297" s="21" t="s">
        <v>1180</v>
      </c>
      <c r="AB297" s="21" t="s">
        <v>1204</v>
      </c>
      <c r="AC297" s="21" t="s">
        <v>450</v>
      </c>
      <c r="AD297" s="21" t="s">
        <v>1205</v>
      </c>
      <c r="AE297" s="21" t="s">
        <v>1180</v>
      </c>
      <c r="AF297" s="21" t="s">
        <v>1206</v>
      </c>
      <c r="AG297" s="21" t="s">
        <v>1207</v>
      </c>
      <c r="AH297" s="21"/>
      <c r="AI297" s="21"/>
      <c r="AJ297" s="21" t="s">
        <v>1208</v>
      </c>
      <c r="AK297" s="21" t="s">
        <v>1180</v>
      </c>
      <c r="AL297" s="21"/>
      <c r="AM297" s="21" t="s">
        <v>1180</v>
      </c>
      <c r="AN297" s="21" t="s">
        <v>1209</v>
      </c>
      <c r="AO297" s="21">
        <v>2</v>
      </c>
      <c r="AP297" s="21" t="s">
        <v>1190</v>
      </c>
      <c r="AQ297" s="21" t="s">
        <v>2160</v>
      </c>
      <c r="AR297" s="21" t="s">
        <v>2160</v>
      </c>
    </row>
    <row r="298" spans="1:44" ht="56.25" x14ac:dyDescent="0.25">
      <c r="A298" s="21" t="s">
        <v>5807</v>
      </c>
      <c r="B298" s="21" t="s">
        <v>6135</v>
      </c>
      <c r="C298" s="21" t="s">
        <v>6139</v>
      </c>
      <c r="D298" s="21">
        <v>150234008</v>
      </c>
      <c r="E298" s="21">
        <v>361904</v>
      </c>
      <c r="F298" s="21" t="s">
        <v>5807</v>
      </c>
      <c r="G298" s="21" t="s">
        <v>6138</v>
      </c>
      <c r="H298" s="21" t="s">
        <v>6137</v>
      </c>
      <c r="I298" s="21" t="s">
        <v>6136</v>
      </c>
      <c r="J298" s="21" t="s">
        <v>1215</v>
      </c>
      <c r="K298" s="21" t="s">
        <v>1216</v>
      </c>
      <c r="L298" s="21" t="s">
        <v>1510</v>
      </c>
      <c r="M298" s="21">
        <v>0.18</v>
      </c>
      <c r="N298" s="21"/>
      <c r="O298" s="21" t="s">
        <v>2711</v>
      </c>
      <c r="P298" s="21"/>
      <c r="Q298" s="21" t="s">
        <v>1172</v>
      </c>
      <c r="R298" s="22">
        <v>46147</v>
      </c>
      <c r="S298" s="21" t="s">
        <v>436</v>
      </c>
      <c r="T298" s="21" t="s">
        <v>1174</v>
      </c>
      <c r="U298" s="21" t="s">
        <v>6131</v>
      </c>
      <c r="V298" s="21" t="s">
        <v>6130</v>
      </c>
      <c r="W298" s="21" t="s">
        <v>1863</v>
      </c>
      <c r="X298" s="21" t="s">
        <v>1864</v>
      </c>
      <c r="Y298" s="21"/>
      <c r="Z298" s="21" t="s">
        <v>1220</v>
      </c>
      <c r="AA298" s="21" t="s">
        <v>1180</v>
      </c>
      <c r="AB298" s="21" t="s">
        <v>1204</v>
      </c>
      <c r="AC298" s="21" t="s">
        <v>450</v>
      </c>
      <c r="AD298" s="21" t="s">
        <v>1205</v>
      </c>
      <c r="AE298" s="21" t="s">
        <v>1180</v>
      </c>
      <c r="AF298" s="21" t="s">
        <v>1206</v>
      </c>
      <c r="AG298" s="21" t="s">
        <v>1207</v>
      </c>
      <c r="AH298" s="21"/>
      <c r="AI298" s="21"/>
      <c r="AJ298" s="21" t="s">
        <v>1208</v>
      </c>
      <c r="AK298" s="21" t="s">
        <v>1180</v>
      </c>
      <c r="AL298" s="21"/>
      <c r="AM298" s="21" t="s">
        <v>1180</v>
      </c>
      <c r="AN298" s="21" t="s">
        <v>1209</v>
      </c>
      <c r="AO298" s="21">
        <v>2</v>
      </c>
      <c r="AP298" s="21" t="s">
        <v>1190</v>
      </c>
      <c r="AQ298" s="21" t="s">
        <v>2160</v>
      </c>
      <c r="AR298" s="21" t="s">
        <v>2160</v>
      </c>
    </row>
    <row r="299" spans="1:44" ht="56.25" x14ac:dyDescent="0.25">
      <c r="A299" s="21" t="s">
        <v>5807</v>
      </c>
      <c r="B299" s="21" t="s">
        <v>6135</v>
      </c>
      <c r="C299" s="21" t="s">
        <v>5805</v>
      </c>
      <c r="D299" s="21">
        <v>150234208</v>
      </c>
      <c r="E299" s="21">
        <v>361904</v>
      </c>
      <c r="F299" s="21" t="s">
        <v>5807</v>
      </c>
      <c r="G299" s="21" t="s">
        <v>6134</v>
      </c>
      <c r="H299" s="21" t="s">
        <v>6133</v>
      </c>
      <c r="I299" s="21" t="s">
        <v>6132</v>
      </c>
      <c r="J299" s="21" t="s">
        <v>1223</v>
      </c>
      <c r="K299" s="21" t="s">
        <v>1224</v>
      </c>
      <c r="L299" s="21" t="s">
        <v>1179</v>
      </c>
      <c r="M299" s="21">
        <v>0.6</v>
      </c>
      <c r="N299" s="21"/>
      <c r="O299" s="21" t="s">
        <v>2711</v>
      </c>
      <c r="P299" s="21"/>
      <c r="Q299" s="21" t="s">
        <v>1172</v>
      </c>
      <c r="R299" s="22">
        <v>46147</v>
      </c>
      <c r="S299" s="21" t="s">
        <v>436</v>
      </c>
      <c r="T299" s="21" t="s">
        <v>1174</v>
      </c>
      <c r="U299" s="21" t="s">
        <v>6131</v>
      </c>
      <c r="V299" s="21" t="s">
        <v>6130</v>
      </c>
      <c r="W299" s="21" t="s">
        <v>1863</v>
      </c>
      <c r="X299" s="21" t="s">
        <v>1864</v>
      </c>
      <c r="Y299" s="21"/>
      <c r="Z299" s="21" t="s">
        <v>1220</v>
      </c>
      <c r="AA299" s="21" t="s">
        <v>1180</v>
      </c>
      <c r="AB299" s="21" t="s">
        <v>1204</v>
      </c>
      <c r="AC299" s="21" t="s">
        <v>450</v>
      </c>
      <c r="AD299" s="21" t="s">
        <v>1205</v>
      </c>
      <c r="AE299" s="21" t="s">
        <v>1180</v>
      </c>
      <c r="AF299" s="21" t="s">
        <v>1206</v>
      </c>
      <c r="AG299" s="21" t="s">
        <v>1207</v>
      </c>
      <c r="AH299" s="21"/>
      <c r="AI299" s="21"/>
      <c r="AJ299" s="21" t="s">
        <v>1208</v>
      </c>
      <c r="AK299" s="21" t="s">
        <v>1180</v>
      </c>
      <c r="AL299" s="21"/>
      <c r="AM299" s="21" t="s">
        <v>1180</v>
      </c>
      <c r="AN299" s="21" t="s">
        <v>1209</v>
      </c>
      <c r="AO299" s="21">
        <v>2</v>
      </c>
      <c r="AP299" s="21" t="s">
        <v>1190</v>
      </c>
      <c r="AQ299" s="21" t="s">
        <v>2160</v>
      </c>
      <c r="AR299" s="21" t="s">
        <v>2160</v>
      </c>
    </row>
    <row r="300" spans="1:44" ht="67.5" x14ac:dyDescent="0.25">
      <c r="A300" s="21" t="s">
        <v>6107</v>
      </c>
      <c r="B300" s="21" t="s">
        <v>6109</v>
      </c>
      <c r="C300" s="21" t="s">
        <v>6129</v>
      </c>
      <c r="D300" s="21">
        <v>148110108</v>
      </c>
      <c r="E300" s="21">
        <v>361104</v>
      </c>
      <c r="F300" s="21" t="s">
        <v>6107</v>
      </c>
      <c r="G300" s="21" t="s">
        <v>6128</v>
      </c>
      <c r="H300" s="21" t="s">
        <v>6127</v>
      </c>
      <c r="I300" s="21" t="s">
        <v>6126</v>
      </c>
      <c r="J300" s="21" t="s">
        <v>1168</v>
      </c>
      <c r="K300" s="21" t="s">
        <v>1169</v>
      </c>
      <c r="L300" s="21" t="s">
        <v>1197</v>
      </c>
      <c r="M300" s="21">
        <v>0.2</v>
      </c>
      <c r="N300" s="21"/>
      <c r="O300" s="21" t="s">
        <v>1305</v>
      </c>
      <c r="P300" s="21"/>
      <c r="Q300" s="21" t="s">
        <v>1172</v>
      </c>
      <c r="R300" s="22">
        <v>46008</v>
      </c>
      <c r="S300" s="21" t="s">
        <v>436</v>
      </c>
      <c r="T300" s="21" t="s">
        <v>1174</v>
      </c>
      <c r="U300" s="21" t="s">
        <v>6103</v>
      </c>
      <c r="V300" s="21" t="s">
        <v>6102</v>
      </c>
      <c r="W300" s="21" t="s">
        <v>1310</v>
      </c>
      <c r="X300" s="21" t="s">
        <v>1311</v>
      </c>
      <c r="Y300" s="21">
        <v>500000</v>
      </c>
      <c r="Z300" s="21" t="s">
        <v>1203</v>
      </c>
      <c r="AA300" s="21" t="s">
        <v>1180</v>
      </c>
      <c r="AB300" s="21" t="s">
        <v>1204</v>
      </c>
      <c r="AC300" s="21" t="s">
        <v>450</v>
      </c>
      <c r="AD300" s="21" t="s">
        <v>1205</v>
      </c>
      <c r="AE300" s="21" t="s">
        <v>1180</v>
      </c>
      <c r="AF300" s="21" t="s">
        <v>1206</v>
      </c>
      <c r="AG300" s="21" t="s">
        <v>1207</v>
      </c>
      <c r="AH300" s="21"/>
      <c r="AI300" s="21"/>
      <c r="AJ300" s="21" t="s">
        <v>1208</v>
      </c>
      <c r="AK300" s="21" t="s">
        <v>1180</v>
      </c>
      <c r="AL300" s="21"/>
      <c r="AM300" s="21" t="s">
        <v>1180</v>
      </c>
      <c r="AN300" s="21" t="s">
        <v>1209</v>
      </c>
      <c r="AO300" s="21">
        <v>2</v>
      </c>
      <c r="AP300" s="21" t="s">
        <v>1190</v>
      </c>
      <c r="AQ300" s="21" t="s">
        <v>2160</v>
      </c>
      <c r="AR300" s="21" t="s">
        <v>2160</v>
      </c>
    </row>
    <row r="301" spans="1:44" ht="67.5" x14ac:dyDescent="0.25">
      <c r="A301" s="21" t="s">
        <v>6107</v>
      </c>
      <c r="B301" s="21" t="s">
        <v>6109</v>
      </c>
      <c r="C301" s="21" t="s">
        <v>6125</v>
      </c>
      <c r="D301" s="21">
        <v>148110008</v>
      </c>
      <c r="E301" s="21">
        <v>361104</v>
      </c>
      <c r="F301" s="21" t="s">
        <v>6107</v>
      </c>
      <c r="G301" s="21" t="s">
        <v>6124</v>
      </c>
      <c r="H301" s="21" t="s">
        <v>6123</v>
      </c>
      <c r="I301" s="21" t="s">
        <v>6122</v>
      </c>
      <c r="J301" s="21" t="s">
        <v>1215</v>
      </c>
      <c r="K301" s="21" t="s">
        <v>1216</v>
      </c>
      <c r="L301" s="21" t="s">
        <v>1197</v>
      </c>
      <c r="M301" s="21">
        <v>0.2</v>
      </c>
      <c r="N301" s="21"/>
      <c r="O301" s="21" t="s">
        <v>1305</v>
      </c>
      <c r="P301" s="21"/>
      <c r="Q301" s="21" t="s">
        <v>1172</v>
      </c>
      <c r="R301" s="22">
        <v>46008</v>
      </c>
      <c r="S301" s="21" t="s">
        <v>436</v>
      </c>
      <c r="T301" s="21" t="s">
        <v>1174</v>
      </c>
      <c r="U301" s="21" t="s">
        <v>6103</v>
      </c>
      <c r="V301" s="21" t="s">
        <v>6102</v>
      </c>
      <c r="W301" s="21" t="s">
        <v>1310</v>
      </c>
      <c r="X301" s="21" t="s">
        <v>1311</v>
      </c>
      <c r="Y301" s="21">
        <v>500000</v>
      </c>
      <c r="Z301" s="21" t="s">
        <v>1203</v>
      </c>
      <c r="AA301" s="21" t="s">
        <v>1180</v>
      </c>
      <c r="AB301" s="21" t="s">
        <v>1204</v>
      </c>
      <c r="AC301" s="21" t="s">
        <v>450</v>
      </c>
      <c r="AD301" s="21" t="s">
        <v>1205</v>
      </c>
      <c r="AE301" s="21" t="s">
        <v>1180</v>
      </c>
      <c r="AF301" s="21" t="s">
        <v>1206</v>
      </c>
      <c r="AG301" s="21" t="s">
        <v>1207</v>
      </c>
      <c r="AH301" s="21"/>
      <c r="AI301" s="21"/>
      <c r="AJ301" s="21" t="s">
        <v>1208</v>
      </c>
      <c r="AK301" s="21" t="s">
        <v>1180</v>
      </c>
      <c r="AL301" s="21"/>
      <c r="AM301" s="21" t="s">
        <v>1180</v>
      </c>
      <c r="AN301" s="21" t="s">
        <v>1209</v>
      </c>
      <c r="AO301" s="21">
        <v>2</v>
      </c>
      <c r="AP301" s="21" t="s">
        <v>1190</v>
      </c>
      <c r="AQ301" s="21" t="s">
        <v>2160</v>
      </c>
      <c r="AR301" s="21" t="s">
        <v>2160</v>
      </c>
    </row>
    <row r="302" spans="1:44" ht="67.5" x14ac:dyDescent="0.25">
      <c r="A302" s="21" t="s">
        <v>6107</v>
      </c>
      <c r="B302" s="21" t="s">
        <v>6109</v>
      </c>
      <c r="C302" s="21" t="s">
        <v>6121</v>
      </c>
      <c r="D302" s="21">
        <v>148109908</v>
      </c>
      <c r="E302" s="21">
        <v>361104</v>
      </c>
      <c r="F302" s="21" t="s">
        <v>6107</v>
      </c>
      <c r="G302" s="21" t="s">
        <v>6120</v>
      </c>
      <c r="H302" s="21" t="s">
        <v>6119</v>
      </c>
      <c r="I302" s="21" t="s">
        <v>6118</v>
      </c>
      <c r="J302" s="21" t="s">
        <v>1168</v>
      </c>
      <c r="K302" s="21" t="s">
        <v>1169</v>
      </c>
      <c r="L302" s="21" t="s">
        <v>1219</v>
      </c>
      <c r="M302" s="21">
        <v>0.4</v>
      </c>
      <c r="N302" s="21"/>
      <c r="O302" s="21" t="s">
        <v>1305</v>
      </c>
      <c r="P302" s="21"/>
      <c r="Q302" s="21" t="s">
        <v>1172</v>
      </c>
      <c r="R302" s="22">
        <v>46008</v>
      </c>
      <c r="S302" s="21" t="s">
        <v>436</v>
      </c>
      <c r="T302" s="21" t="s">
        <v>1174</v>
      </c>
      <c r="U302" s="21" t="s">
        <v>6103</v>
      </c>
      <c r="V302" s="21" t="s">
        <v>6102</v>
      </c>
      <c r="W302" s="21" t="s">
        <v>1310</v>
      </c>
      <c r="X302" s="21" t="s">
        <v>1311</v>
      </c>
      <c r="Y302" s="21"/>
      <c r="Z302" s="21" t="s">
        <v>1220</v>
      </c>
      <c r="AA302" s="21" t="s">
        <v>1180</v>
      </c>
      <c r="AB302" s="21" t="s">
        <v>1204</v>
      </c>
      <c r="AC302" s="21" t="s">
        <v>450</v>
      </c>
      <c r="AD302" s="21" t="s">
        <v>1205</v>
      </c>
      <c r="AE302" s="21" t="s">
        <v>1180</v>
      </c>
      <c r="AF302" s="21" t="s">
        <v>1206</v>
      </c>
      <c r="AG302" s="21" t="s">
        <v>1207</v>
      </c>
      <c r="AH302" s="21"/>
      <c r="AI302" s="21"/>
      <c r="AJ302" s="21" t="s">
        <v>1208</v>
      </c>
      <c r="AK302" s="21" t="s">
        <v>1180</v>
      </c>
      <c r="AL302" s="21"/>
      <c r="AM302" s="21" t="s">
        <v>1180</v>
      </c>
      <c r="AN302" s="21" t="s">
        <v>1209</v>
      </c>
      <c r="AO302" s="21">
        <v>2</v>
      </c>
      <c r="AP302" s="21" t="s">
        <v>1190</v>
      </c>
      <c r="AQ302" s="21" t="s">
        <v>2160</v>
      </c>
      <c r="AR302" s="21" t="s">
        <v>2160</v>
      </c>
    </row>
    <row r="303" spans="1:44" ht="67.5" x14ac:dyDescent="0.25">
      <c r="A303" s="21" t="s">
        <v>6107</v>
      </c>
      <c r="B303" s="21" t="s">
        <v>6109</v>
      </c>
      <c r="C303" s="21" t="s">
        <v>6117</v>
      </c>
      <c r="D303" s="21">
        <v>148109808</v>
      </c>
      <c r="E303" s="21">
        <v>361104</v>
      </c>
      <c r="F303" s="21" t="s">
        <v>6107</v>
      </c>
      <c r="G303" s="21" t="s">
        <v>6116</v>
      </c>
      <c r="H303" s="21" t="s">
        <v>6115</v>
      </c>
      <c r="I303" s="21" t="s">
        <v>6114</v>
      </c>
      <c r="J303" s="21" t="s">
        <v>1215</v>
      </c>
      <c r="K303" s="21" t="s">
        <v>1216</v>
      </c>
      <c r="L303" s="21" t="s">
        <v>1219</v>
      </c>
      <c r="M303" s="21">
        <v>0.4</v>
      </c>
      <c r="N303" s="21"/>
      <c r="O303" s="21" t="s">
        <v>1305</v>
      </c>
      <c r="P303" s="21"/>
      <c r="Q303" s="21" t="s">
        <v>1172</v>
      </c>
      <c r="R303" s="22">
        <v>46008</v>
      </c>
      <c r="S303" s="21" t="s">
        <v>436</v>
      </c>
      <c r="T303" s="21" t="s">
        <v>1174</v>
      </c>
      <c r="U303" s="21" t="s">
        <v>6103</v>
      </c>
      <c r="V303" s="21" t="s">
        <v>6102</v>
      </c>
      <c r="W303" s="21" t="s">
        <v>1310</v>
      </c>
      <c r="X303" s="21" t="s">
        <v>1311</v>
      </c>
      <c r="Y303" s="21"/>
      <c r="Z303" s="21" t="s">
        <v>1220</v>
      </c>
      <c r="AA303" s="21" t="s">
        <v>1180</v>
      </c>
      <c r="AB303" s="21" t="s">
        <v>1204</v>
      </c>
      <c r="AC303" s="21" t="s">
        <v>450</v>
      </c>
      <c r="AD303" s="21" t="s">
        <v>1205</v>
      </c>
      <c r="AE303" s="21" t="s">
        <v>1180</v>
      </c>
      <c r="AF303" s="21" t="s">
        <v>1206</v>
      </c>
      <c r="AG303" s="21" t="s">
        <v>1207</v>
      </c>
      <c r="AH303" s="21"/>
      <c r="AI303" s="21"/>
      <c r="AJ303" s="21" t="s">
        <v>1208</v>
      </c>
      <c r="AK303" s="21" t="s">
        <v>1180</v>
      </c>
      <c r="AL303" s="21"/>
      <c r="AM303" s="21" t="s">
        <v>1180</v>
      </c>
      <c r="AN303" s="21" t="s">
        <v>1209</v>
      </c>
      <c r="AO303" s="21">
        <v>2</v>
      </c>
      <c r="AP303" s="21" t="s">
        <v>1190</v>
      </c>
      <c r="AQ303" s="21" t="s">
        <v>2160</v>
      </c>
      <c r="AR303" s="21" t="s">
        <v>2160</v>
      </c>
    </row>
    <row r="304" spans="1:44" ht="78.75" x14ac:dyDescent="0.25">
      <c r="A304" s="21" t="s">
        <v>6107</v>
      </c>
      <c r="B304" s="21" t="s">
        <v>6109</v>
      </c>
      <c r="C304" s="21" t="s">
        <v>6113</v>
      </c>
      <c r="D304" s="21">
        <v>148110308</v>
      </c>
      <c r="E304" s="21">
        <v>361104</v>
      </c>
      <c r="F304" s="21" t="s">
        <v>6107</v>
      </c>
      <c r="G304" s="21" t="s">
        <v>6112</v>
      </c>
      <c r="H304" s="21" t="s">
        <v>6111</v>
      </c>
      <c r="I304" s="21" t="s">
        <v>6110</v>
      </c>
      <c r="J304" s="21" t="s">
        <v>1168</v>
      </c>
      <c r="K304" s="21" t="s">
        <v>1169</v>
      </c>
      <c r="L304" s="21" t="s">
        <v>1510</v>
      </c>
      <c r="M304" s="21">
        <v>0.2</v>
      </c>
      <c r="N304" s="21"/>
      <c r="O304" s="21" t="s">
        <v>1305</v>
      </c>
      <c r="P304" s="21"/>
      <c r="Q304" s="21" t="s">
        <v>1172</v>
      </c>
      <c r="R304" s="22">
        <v>46008</v>
      </c>
      <c r="S304" s="21" t="s">
        <v>436</v>
      </c>
      <c r="T304" s="21" t="s">
        <v>1174</v>
      </c>
      <c r="U304" s="21" t="s">
        <v>6103</v>
      </c>
      <c r="V304" s="21" t="s">
        <v>6102</v>
      </c>
      <c r="W304" s="21" t="s">
        <v>1310</v>
      </c>
      <c r="X304" s="21" t="s">
        <v>1311</v>
      </c>
      <c r="Y304" s="21"/>
      <c r="Z304" s="21" t="s">
        <v>1220</v>
      </c>
      <c r="AA304" s="21" t="s">
        <v>1180</v>
      </c>
      <c r="AB304" s="21" t="s">
        <v>1204</v>
      </c>
      <c r="AC304" s="21" t="s">
        <v>450</v>
      </c>
      <c r="AD304" s="21" t="s">
        <v>1205</v>
      </c>
      <c r="AE304" s="21" t="s">
        <v>1180</v>
      </c>
      <c r="AF304" s="21" t="s">
        <v>1206</v>
      </c>
      <c r="AG304" s="21" t="s">
        <v>1207</v>
      </c>
      <c r="AH304" s="21"/>
      <c r="AI304" s="21"/>
      <c r="AJ304" s="21" t="s">
        <v>1208</v>
      </c>
      <c r="AK304" s="21" t="s">
        <v>1180</v>
      </c>
      <c r="AL304" s="21"/>
      <c r="AM304" s="21" t="s">
        <v>1180</v>
      </c>
      <c r="AN304" s="21" t="s">
        <v>1209</v>
      </c>
      <c r="AO304" s="21">
        <v>2</v>
      </c>
      <c r="AP304" s="21" t="s">
        <v>1190</v>
      </c>
      <c r="AQ304" s="21" t="s">
        <v>2160</v>
      </c>
      <c r="AR304" s="21" t="s">
        <v>2160</v>
      </c>
    </row>
    <row r="305" spans="1:44" ht="78.75" x14ac:dyDescent="0.25">
      <c r="A305" s="21" t="s">
        <v>6107</v>
      </c>
      <c r="B305" s="21" t="s">
        <v>6109</v>
      </c>
      <c r="C305" s="21" t="s">
        <v>6108</v>
      </c>
      <c r="D305" s="21">
        <v>148110208</v>
      </c>
      <c r="E305" s="21">
        <v>361104</v>
      </c>
      <c r="F305" s="21" t="s">
        <v>6107</v>
      </c>
      <c r="G305" s="21" t="s">
        <v>6106</v>
      </c>
      <c r="H305" s="21" t="s">
        <v>6105</v>
      </c>
      <c r="I305" s="21" t="s">
        <v>6104</v>
      </c>
      <c r="J305" s="21" t="s">
        <v>1215</v>
      </c>
      <c r="K305" s="21" t="s">
        <v>1216</v>
      </c>
      <c r="L305" s="21" t="s">
        <v>1510</v>
      </c>
      <c r="M305" s="21">
        <v>0.2</v>
      </c>
      <c r="N305" s="21"/>
      <c r="O305" s="21" t="s">
        <v>1305</v>
      </c>
      <c r="P305" s="21"/>
      <c r="Q305" s="21" t="s">
        <v>1172</v>
      </c>
      <c r="R305" s="22">
        <v>46008</v>
      </c>
      <c r="S305" s="21" t="s">
        <v>436</v>
      </c>
      <c r="T305" s="21" t="s">
        <v>1174</v>
      </c>
      <c r="U305" s="21" t="s">
        <v>6103</v>
      </c>
      <c r="V305" s="21" t="s">
        <v>6102</v>
      </c>
      <c r="W305" s="21" t="s">
        <v>1310</v>
      </c>
      <c r="X305" s="21" t="s">
        <v>1311</v>
      </c>
      <c r="Y305" s="21"/>
      <c r="Z305" s="21" t="s">
        <v>1220</v>
      </c>
      <c r="AA305" s="21" t="s">
        <v>1180</v>
      </c>
      <c r="AB305" s="21" t="s">
        <v>1204</v>
      </c>
      <c r="AC305" s="21" t="s">
        <v>450</v>
      </c>
      <c r="AD305" s="21" t="s">
        <v>1205</v>
      </c>
      <c r="AE305" s="21" t="s">
        <v>1180</v>
      </c>
      <c r="AF305" s="21" t="s">
        <v>1206</v>
      </c>
      <c r="AG305" s="21" t="s">
        <v>1207</v>
      </c>
      <c r="AH305" s="21"/>
      <c r="AI305" s="21"/>
      <c r="AJ305" s="21" t="s">
        <v>1208</v>
      </c>
      <c r="AK305" s="21" t="s">
        <v>1180</v>
      </c>
      <c r="AL305" s="21"/>
      <c r="AM305" s="21" t="s">
        <v>1180</v>
      </c>
      <c r="AN305" s="21" t="s">
        <v>1209</v>
      </c>
      <c r="AO305" s="21">
        <v>2</v>
      </c>
      <c r="AP305" s="21" t="s">
        <v>1190</v>
      </c>
      <c r="AQ305" s="21" t="s">
        <v>2160</v>
      </c>
      <c r="AR305" s="21" t="s">
        <v>2160</v>
      </c>
    </row>
    <row r="306" spans="1:44" ht="56.25" x14ac:dyDescent="0.25">
      <c r="A306" s="21" t="s">
        <v>5759</v>
      </c>
      <c r="B306" s="21" t="s">
        <v>5760</v>
      </c>
      <c r="C306" s="21" t="s">
        <v>5761</v>
      </c>
      <c r="D306" s="21">
        <v>147191508</v>
      </c>
      <c r="E306" s="21">
        <v>360604</v>
      </c>
      <c r="F306" s="21" t="s">
        <v>5759</v>
      </c>
      <c r="G306" s="21" t="s">
        <v>5762</v>
      </c>
      <c r="H306" s="21" t="s">
        <v>6101</v>
      </c>
      <c r="I306" s="21" t="s">
        <v>6100</v>
      </c>
      <c r="J306" s="21" t="s">
        <v>1223</v>
      </c>
      <c r="K306" s="21" t="s">
        <v>1224</v>
      </c>
      <c r="L306" s="21" t="s">
        <v>1219</v>
      </c>
      <c r="M306" s="21">
        <v>1.25</v>
      </c>
      <c r="N306" s="21"/>
      <c r="O306" s="21" t="s">
        <v>1201</v>
      </c>
      <c r="P306" s="21"/>
      <c r="Q306" s="21" t="s">
        <v>1172</v>
      </c>
      <c r="R306" s="22">
        <v>45922</v>
      </c>
      <c r="S306" s="21" t="s">
        <v>436</v>
      </c>
      <c r="T306" s="21" t="s">
        <v>1174</v>
      </c>
      <c r="U306" s="21" t="s">
        <v>6097</v>
      </c>
      <c r="V306" s="21" t="s">
        <v>6096</v>
      </c>
      <c r="W306" s="21" t="s">
        <v>1763</v>
      </c>
      <c r="X306" s="21" t="s">
        <v>1764</v>
      </c>
      <c r="Y306" s="21"/>
      <c r="Z306" s="21" t="s">
        <v>1220</v>
      </c>
      <c r="AA306" s="21" t="s">
        <v>1180</v>
      </c>
      <c r="AB306" s="21" t="s">
        <v>1181</v>
      </c>
      <c r="AC306" s="21" t="s">
        <v>3</v>
      </c>
      <c r="AD306" s="21" t="s">
        <v>1183</v>
      </c>
      <c r="AE306" s="21" t="s">
        <v>1184</v>
      </c>
      <c r="AF306" s="21" t="s">
        <v>1206</v>
      </c>
      <c r="AG306" s="21" t="s">
        <v>1207</v>
      </c>
      <c r="AH306" s="21"/>
      <c r="AI306" s="21"/>
      <c r="AJ306" s="21" t="s">
        <v>1187</v>
      </c>
      <c r="AK306" s="21" t="s">
        <v>1180</v>
      </c>
      <c r="AL306" s="21" t="s">
        <v>533</v>
      </c>
      <c r="AM306" s="21" t="s">
        <v>1180</v>
      </c>
      <c r="AN306" s="21" t="s">
        <v>1209</v>
      </c>
      <c r="AO306" s="21">
        <v>0</v>
      </c>
      <c r="AP306" s="21" t="s">
        <v>1490</v>
      </c>
      <c r="AQ306" s="21" t="s">
        <v>1491</v>
      </c>
      <c r="AR306" s="21" t="s">
        <v>1491</v>
      </c>
    </row>
    <row r="307" spans="1:44" ht="56.25" x14ac:dyDescent="0.25">
      <c r="A307" s="21" t="s">
        <v>5759</v>
      </c>
      <c r="B307" s="21" t="s">
        <v>5760</v>
      </c>
      <c r="C307" s="21" t="s">
        <v>5764</v>
      </c>
      <c r="D307" s="21">
        <v>147191608</v>
      </c>
      <c r="E307" s="21">
        <v>360604</v>
      </c>
      <c r="F307" s="21" t="s">
        <v>5759</v>
      </c>
      <c r="G307" s="21" t="s">
        <v>5765</v>
      </c>
      <c r="H307" s="21" t="s">
        <v>6099</v>
      </c>
      <c r="I307" s="21" t="s">
        <v>6098</v>
      </c>
      <c r="J307" s="21" t="s">
        <v>1223</v>
      </c>
      <c r="K307" s="21" t="s">
        <v>1224</v>
      </c>
      <c r="L307" s="21" t="s">
        <v>1179</v>
      </c>
      <c r="M307" s="21">
        <v>1.25</v>
      </c>
      <c r="N307" s="21"/>
      <c r="O307" s="21" t="s">
        <v>1201</v>
      </c>
      <c r="P307" s="21"/>
      <c r="Q307" s="21" t="s">
        <v>1172</v>
      </c>
      <c r="R307" s="22">
        <v>45922</v>
      </c>
      <c r="S307" s="21" t="s">
        <v>436</v>
      </c>
      <c r="T307" s="21" t="s">
        <v>1174</v>
      </c>
      <c r="U307" s="21" t="s">
        <v>6097</v>
      </c>
      <c r="V307" s="21" t="s">
        <v>6096</v>
      </c>
      <c r="W307" s="21" t="s">
        <v>1763</v>
      </c>
      <c r="X307" s="21" t="s">
        <v>1764</v>
      </c>
      <c r="Y307" s="21"/>
      <c r="Z307" s="21" t="s">
        <v>1220</v>
      </c>
      <c r="AA307" s="21" t="s">
        <v>1180</v>
      </c>
      <c r="AB307" s="21" t="s">
        <v>1181</v>
      </c>
      <c r="AC307" s="21" t="s">
        <v>3</v>
      </c>
      <c r="AD307" s="21" t="s">
        <v>1183</v>
      </c>
      <c r="AE307" s="21" t="s">
        <v>1184</v>
      </c>
      <c r="AF307" s="21" t="s">
        <v>1206</v>
      </c>
      <c r="AG307" s="21" t="s">
        <v>1207</v>
      </c>
      <c r="AH307" s="21"/>
      <c r="AI307" s="21"/>
      <c r="AJ307" s="21" t="s">
        <v>1187</v>
      </c>
      <c r="AK307" s="21" t="s">
        <v>1180</v>
      </c>
      <c r="AL307" s="21" t="s">
        <v>533</v>
      </c>
      <c r="AM307" s="21" t="s">
        <v>1180</v>
      </c>
      <c r="AN307" s="21" t="s">
        <v>1209</v>
      </c>
      <c r="AO307" s="21">
        <v>0</v>
      </c>
      <c r="AP307" s="21" t="s">
        <v>1490</v>
      </c>
      <c r="AQ307" s="21" t="s">
        <v>1491</v>
      </c>
      <c r="AR307" s="21" t="s">
        <v>1491</v>
      </c>
    </row>
    <row r="308" spans="1:44" ht="45" x14ac:dyDescent="0.25">
      <c r="A308" s="21" t="s">
        <v>2806</v>
      </c>
      <c r="B308" s="21" t="s">
        <v>2807</v>
      </c>
      <c r="C308" s="21" t="s">
        <v>2808</v>
      </c>
      <c r="D308" s="21">
        <v>96332008</v>
      </c>
      <c r="E308" s="21">
        <v>1000478304</v>
      </c>
      <c r="F308" s="21" t="s">
        <v>2809</v>
      </c>
      <c r="G308" s="21" t="s">
        <v>2810</v>
      </c>
      <c r="H308" s="21" t="s">
        <v>2811</v>
      </c>
      <c r="I308" s="21"/>
      <c r="J308" s="21" t="s">
        <v>1215</v>
      </c>
      <c r="K308" s="21" t="s">
        <v>1216</v>
      </c>
      <c r="L308" s="21"/>
      <c r="M308" s="21">
        <v>0.63</v>
      </c>
      <c r="N308" s="21"/>
      <c r="O308" s="21" t="s">
        <v>1310</v>
      </c>
      <c r="P308" s="21"/>
      <c r="Q308" s="21" t="s">
        <v>1172</v>
      </c>
      <c r="R308" s="22">
        <v>43388</v>
      </c>
      <c r="S308" s="21" t="s">
        <v>436</v>
      </c>
      <c r="T308" s="21" t="s">
        <v>1174</v>
      </c>
      <c r="U308" s="21" t="s">
        <v>2813</v>
      </c>
      <c r="V308" s="21" t="s">
        <v>2814</v>
      </c>
      <c r="W308" s="21" t="s">
        <v>1177</v>
      </c>
      <c r="X308" s="21" t="s">
        <v>1178</v>
      </c>
      <c r="Y308" s="21"/>
      <c r="Z308" s="21" t="s">
        <v>1203</v>
      </c>
      <c r="AA308" s="21" t="s">
        <v>1180</v>
      </c>
      <c r="AB308" s="21" t="s">
        <v>1271</v>
      </c>
      <c r="AC308" s="21" t="s">
        <v>435</v>
      </c>
      <c r="AD308" s="21" t="s">
        <v>1205</v>
      </c>
      <c r="AE308" s="21" t="s">
        <v>1184</v>
      </c>
      <c r="AF308" s="21" t="s">
        <v>1206</v>
      </c>
      <c r="AG308" s="21" t="s">
        <v>1207</v>
      </c>
      <c r="AH308" s="21"/>
      <c r="AI308" s="21"/>
      <c r="AJ308" s="21" t="s">
        <v>1187</v>
      </c>
      <c r="AK308" s="21" t="s">
        <v>1180</v>
      </c>
      <c r="AL308" s="21" t="s">
        <v>5858</v>
      </c>
      <c r="AM308" s="21" t="s">
        <v>1180</v>
      </c>
      <c r="AN308" s="21" t="s">
        <v>1189</v>
      </c>
      <c r="AO308" s="21">
        <v>5</v>
      </c>
      <c r="AP308" s="21" t="s">
        <v>1297</v>
      </c>
      <c r="AQ308" s="21" t="s">
        <v>1298</v>
      </c>
      <c r="AR308" s="21" t="s">
        <v>1299</v>
      </c>
    </row>
    <row r="309" spans="1:44" ht="45" x14ac:dyDescent="0.25">
      <c r="A309" s="21" t="s">
        <v>2815</v>
      </c>
      <c r="B309" s="21" t="s">
        <v>2816</v>
      </c>
      <c r="C309" s="21" t="s">
        <v>2817</v>
      </c>
      <c r="D309" s="21">
        <v>96332108</v>
      </c>
      <c r="E309" s="21">
        <v>1000478404</v>
      </c>
      <c r="F309" s="21" t="s">
        <v>2818</v>
      </c>
      <c r="G309" s="21" t="s">
        <v>2819</v>
      </c>
      <c r="H309" s="21" t="s">
        <v>2820</v>
      </c>
      <c r="I309" s="21"/>
      <c r="J309" s="21" t="s">
        <v>1215</v>
      </c>
      <c r="K309" s="21" t="s">
        <v>1216</v>
      </c>
      <c r="L309" s="21"/>
      <c r="M309" s="21">
        <v>0.82</v>
      </c>
      <c r="N309" s="21"/>
      <c r="O309" s="21" t="s">
        <v>1310</v>
      </c>
      <c r="P309" s="21"/>
      <c r="Q309" s="21" t="s">
        <v>1172</v>
      </c>
      <c r="R309" s="22">
        <v>43388</v>
      </c>
      <c r="S309" s="21" t="s">
        <v>436</v>
      </c>
      <c r="T309" s="21" t="s">
        <v>1174</v>
      </c>
      <c r="U309" s="21" t="s">
        <v>2821</v>
      </c>
      <c r="V309" s="21" t="s">
        <v>2822</v>
      </c>
      <c r="W309" s="21" t="s">
        <v>1177</v>
      </c>
      <c r="X309" s="21" t="s">
        <v>1178</v>
      </c>
      <c r="Y309" s="21"/>
      <c r="Z309" s="21" t="s">
        <v>1203</v>
      </c>
      <c r="AA309" s="21" t="s">
        <v>1180</v>
      </c>
      <c r="AB309" s="21" t="s">
        <v>1271</v>
      </c>
      <c r="AC309" s="21" t="s">
        <v>435</v>
      </c>
      <c r="AD309" s="21" t="s">
        <v>1272</v>
      </c>
      <c r="AE309" s="21" t="s">
        <v>1184</v>
      </c>
      <c r="AF309" s="21" t="s">
        <v>1206</v>
      </c>
      <c r="AG309" s="21" t="s">
        <v>1207</v>
      </c>
      <c r="AH309" s="21"/>
      <c r="AI309" s="21"/>
      <c r="AJ309" s="21" t="s">
        <v>1187</v>
      </c>
      <c r="AK309" s="21" t="s">
        <v>1180</v>
      </c>
      <c r="AL309" s="21" t="s">
        <v>5853</v>
      </c>
      <c r="AM309" s="21" t="s">
        <v>1180</v>
      </c>
      <c r="AN309" s="21" t="s">
        <v>1189</v>
      </c>
      <c r="AO309" s="21">
        <v>5</v>
      </c>
      <c r="AP309" s="21" t="s">
        <v>1190</v>
      </c>
      <c r="AQ309" s="21" t="s">
        <v>1191</v>
      </c>
      <c r="AR309" s="21" t="s">
        <v>1191</v>
      </c>
    </row>
    <row r="310" spans="1:44" ht="45" x14ac:dyDescent="0.25">
      <c r="A310" s="21" t="s">
        <v>2823</v>
      </c>
      <c r="B310" s="21" t="s">
        <v>2824</v>
      </c>
      <c r="C310" s="21" t="s">
        <v>2825</v>
      </c>
      <c r="D310" s="21">
        <v>96332308</v>
      </c>
      <c r="E310" s="21">
        <v>1000478604</v>
      </c>
      <c r="F310" s="21" t="s">
        <v>2826</v>
      </c>
      <c r="G310" s="21" t="s">
        <v>2827</v>
      </c>
      <c r="H310" s="21" t="s">
        <v>2828</v>
      </c>
      <c r="I310" s="21"/>
      <c r="J310" s="21" t="s">
        <v>1215</v>
      </c>
      <c r="K310" s="21" t="s">
        <v>1216</v>
      </c>
      <c r="L310" s="21"/>
      <c r="M310" s="21">
        <v>1.18</v>
      </c>
      <c r="N310" s="21"/>
      <c r="O310" s="21" t="s">
        <v>1310</v>
      </c>
      <c r="P310" s="21"/>
      <c r="Q310" s="21" t="s">
        <v>1172</v>
      </c>
      <c r="R310" s="22">
        <v>43388</v>
      </c>
      <c r="S310" s="21" t="s">
        <v>436</v>
      </c>
      <c r="T310" s="21" t="s">
        <v>1174</v>
      </c>
      <c r="U310" s="21" t="s">
        <v>2829</v>
      </c>
      <c r="V310" s="21" t="s">
        <v>2830</v>
      </c>
      <c r="W310" s="21" t="s">
        <v>1177</v>
      </c>
      <c r="X310" s="21" t="s">
        <v>1178</v>
      </c>
      <c r="Y310" s="21"/>
      <c r="Z310" s="21" t="s">
        <v>1203</v>
      </c>
      <c r="AA310" s="21" t="s">
        <v>1180</v>
      </c>
      <c r="AB310" s="21" t="s">
        <v>1271</v>
      </c>
      <c r="AC310" s="21" t="s">
        <v>435</v>
      </c>
      <c r="AD310" s="21" t="s">
        <v>1470</v>
      </c>
      <c r="AE310" s="21" t="s">
        <v>1184</v>
      </c>
      <c r="AF310" s="21" t="s">
        <v>1206</v>
      </c>
      <c r="AG310" s="21" t="s">
        <v>1207</v>
      </c>
      <c r="AH310" s="21"/>
      <c r="AI310" s="21"/>
      <c r="AJ310" s="21" t="s">
        <v>1187</v>
      </c>
      <c r="AK310" s="21" t="s">
        <v>1180</v>
      </c>
      <c r="AL310" s="21" t="s">
        <v>5853</v>
      </c>
      <c r="AM310" s="21" t="s">
        <v>1180</v>
      </c>
      <c r="AN310" s="21" t="s">
        <v>1189</v>
      </c>
      <c r="AO310" s="21">
        <v>5</v>
      </c>
      <c r="AP310" s="21" t="s">
        <v>1190</v>
      </c>
      <c r="AQ310" s="21" t="s">
        <v>1191</v>
      </c>
      <c r="AR310" s="21" t="s">
        <v>1191</v>
      </c>
    </row>
    <row r="311" spans="1:44" ht="45" x14ac:dyDescent="0.25">
      <c r="A311" s="21" t="s">
        <v>2831</v>
      </c>
      <c r="B311" s="21" t="s">
        <v>2832</v>
      </c>
      <c r="C311" s="21" t="s">
        <v>2833</v>
      </c>
      <c r="D311" s="21">
        <v>96332208</v>
      </c>
      <c r="E311" s="21">
        <v>1000478504</v>
      </c>
      <c r="F311" s="21" t="s">
        <v>2834</v>
      </c>
      <c r="G311" s="21" t="s">
        <v>2835</v>
      </c>
      <c r="H311" s="21" t="s">
        <v>2836</v>
      </c>
      <c r="I311" s="21"/>
      <c r="J311" s="21" t="s">
        <v>1215</v>
      </c>
      <c r="K311" s="21" t="s">
        <v>1216</v>
      </c>
      <c r="L311" s="21"/>
      <c r="M311" s="21">
        <v>1.48</v>
      </c>
      <c r="N311" s="21"/>
      <c r="O311" s="21" t="s">
        <v>1310</v>
      </c>
      <c r="P311" s="21"/>
      <c r="Q311" s="21" t="s">
        <v>1172</v>
      </c>
      <c r="R311" s="22">
        <v>43388</v>
      </c>
      <c r="S311" s="21" t="s">
        <v>436</v>
      </c>
      <c r="T311" s="21" t="s">
        <v>1174</v>
      </c>
      <c r="U311" s="21" t="s">
        <v>2837</v>
      </c>
      <c r="V311" s="21" t="s">
        <v>2838</v>
      </c>
      <c r="W311" s="21" t="s">
        <v>1177</v>
      </c>
      <c r="X311" s="21" t="s">
        <v>1178</v>
      </c>
      <c r="Y311" s="21"/>
      <c r="Z311" s="21" t="s">
        <v>1203</v>
      </c>
      <c r="AA311" s="21" t="s">
        <v>1180</v>
      </c>
      <c r="AB311" s="21" t="s">
        <v>1271</v>
      </c>
      <c r="AC311" s="21" t="s">
        <v>435</v>
      </c>
      <c r="AD311" s="21" t="s">
        <v>1183</v>
      </c>
      <c r="AE311" s="21" t="s">
        <v>1184</v>
      </c>
      <c r="AF311" s="21" t="s">
        <v>1206</v>
      </c>
      <c r="AG311" s="21" t="s">
        <v>1207</v>
      </c>
      <c r="AH311" s="21"/>
      <c r="AI311" s="21"/>
      <c r="AJ311" s="21" t="s">
        <v>1187</v>
      </c>
      <c r="AK311" s="21" t="s">
        <v>1180</v>
      </c>
      <c r="AL311" s="21" t="s">
        <v>533</v>
      </c>
      <c r="AM311" s="21" t="s">
        <v>1180</v>
      </c>
      <c r="AN311" s="21" t="s">
        <v>1189</v>
      </c>
      <c r="AO311" s="21">
        <v>5</v>
      </c>
      <c r="AP311" s="21" t="s">
        <v>1190</v>
      </c>
      <c r="AQ311" s="21" t="s">
        <v>1191</v>
      </c>
      <c r="AR311" s="21" t="s">
        <v>1191</v>
      </c>
    </row>
    <row r="312" spans="1:44" ht="45" x14ac:dyDescent="0.25">
      <c r="A312" s="21" t="s">
        <v>6074</v>
      </c>
      <c r="B312" s="21" t="s">
        <v>6075</v>
      </c>
      <c r="C312" s="21" t="s">
        <v>6095</v>
      </c>
      <c r="D312" s="21">
        <v>147191008</v>
      </c>
      <c r="E312" s="21">
        <v>360804</v>
      </c>
      <c r="F312" s="21" t="s">
        <v>6074</v>
      </c>
      <c r="G312" s="21" t="s">
        <v>6094</v>
      </c>
      <c r="H312" s="21" t="s">
        <v>6093</v>
      </c>
      <c r="I312" s="21" t="s">
        <v>6092</v>
      </c>
      <c r="J312" s="21" t="s">
        <v>1168</v>
      </c>
      <c r="K312" s="21" t="s">
        <v>1169</v>
      </c>
      <c r="L312" s="21" t="s">
        <v>1219</v>
      </c>
      <c r="M312" s="21">
        <v>0.5</v>
      </c>
      <c r="N312" s="21"/>
      <c r="O312" s="21" t="s">
        <v>1294</v>
      </c>
      <c r="P312" s="21"/>
      <c r="Q312" s="21" t="s">
        <v>1172</v>
      </c>
      <c r="R312" s="22">
        <v>45972</v>
      </c>
      <c r="S312" s="21" t="s">
        <v>436</v>
      </c>
      <c r="T312" s="21" t="s">
        <v>1174</v>
      </c>
      <c r="U312" s="21" t="s">
        <v>6073</v>
      </c>
      <c r="V312" s="21" t="s">
        <v>6072</v>
      </c>
      <c r="W312" s="21" t="s">
        <v>1201</v>
      </c>
      <c r="X312" s="21" t="s">
        <v>1202</v>
      </c>
      <c r="Y312" s="21"/>
      <c r="Z312" s="21" t="s">
        <v>1220</v>
      </c>
      <c r="AA312" s="21" t="s">
        <v>1180</v>
      </c>
      <c r="AB312" s="21" t="s">
        <v>1181</v>
      </c>
      <c r="AC312" s="21" t="s">
        <v>450</v>
      </c>
      <c r="AD312" s="21" t="s">
        <v>1183</v>
      </c>
      <c r="AE312" s="21" t="s">
        <v>1184</v>
      </c>
      <c r="AF312" s="21" t="s">
        <v>1206</v>
      </c>
      <c r="AG312" s="21" t="s">
        <v>1207</v>
      </c>
      <c r="AH312" s="21"/>
      <c r="AI312" s="21"/>
      <c r="AJ312" s="21" t="s">
        <v>1187</v>
      </c>
      <c r="AK312" s="21" t="s">
        <v>1180</v>
      </c>
      <c r="AL312" s="21" t="s">
        <v>533</v>
      </c>
      <c r="AM312" s="21" t="s">
        <v>1180</v>
      </c>
      <c r="AN312" s="21" t="s">
        <v>1209</v>
      </c>
      <c r="AO312" s="21">
        <v>0</v>
      </c>
      <c r="AP312" s="21" t="s">
        <v>1490</v>
      </c>
      <c r="AQ312" s="21" t="s">
        <v>1491</v>
      </c>
      <c r="AR312" s="21" t="s">
        <v>1491</v>
      </c>
    </row>
    <row r="313" spans="1:44" ht="45" x14ac:dyDescent="0.25">
      <c r="A313" s="21" t="s">
        <v>6074</v>
      </c>
      <c r="B313" s="21" t="s">
        <v>6075</v>
      </c>
      <c r="C313" s="21" t="s">
        <v>6091</v>
      </c>
      <c r="D313" s="21">
        <v>147190908</v>
      </c>
      <c r="E313" s="21">
        <v>360804</v>
      </c>
      <c r="F313" s="21" t="s">
        <v>6074</v>
      </c>
      <c r="G313" s="21" t="s">
        <v>6090</v>
      </c>
      <c r="H313" s="21" t="s">
        <v>6089</v>
      </c>
      <c r="I313" s="21" t="s">
        <v>6088</v>
      </c>
      <c r="J313" s="21" t="s">
        <v>1215</v>
      </c>
      <c r="K313" s="21" t="s">
        <v>1216</v>
      </c>
      <c r="L313" s="21" t="s">
        <v>1219</v>
      </c>
      <c r="M313" s="21">
        <v>0.5</v>
      </c>
      <c r="N313" s="21"/>
      <c r="O313" s="21" t="s">
        <v>1294</v>
      </c>
      <c r="P313" s="21"/>
      <c r="Q313" s="21" t="s">
        <v>1172</v>
      </c>
      <c r="R313" s="22">
        <v>45972</v>
      </c>
      <c r="S313" s="21" t="s">
        <v>436</v>
      </c>
      <c r="T313" s="21" t="s">
        <v>1174</v>
      </c>
      <c r="U313" s="21" t="s">
        <v>6073</v>
      </c>
      <c r="V313" s="21" t="s">
        <v>6072</v>
      </c>
      <c r="W313" s="21" t="s">
        <v>1201</v>
      </c>
      <c r="X313" s="21" t="s">
        <v>1202</v>
      </c>
      <c r="Y313" s="21"/>
      <c r="Z313" s="21" t="s">
        <v>1220</v>
      </c>
      <c r="AA313" s="21" t="s">
        <v>1180</v>
      </c>
      <c r="AB313" s="21" t="s">
        <v>1181</v>
      </c>
      <c r="AC313" s="21" t="s">
        <v>450</v>
      </c>
      <c r="AD313" s="21" t="s">
        <v>1183</v>
      </c>
      <c r="AE313" s="21" t="s">
        <v>1184</v>
      </c>
      <c r="AF313" s="21" t="s">
        <v>1206</v>
      </c>
      <c r="AG313" s="21" t="s">
        <v>1207</v>
      </c>
      <c r="AH313" s="21"/>
      <c r="AI313" s="21"/>
      <c r="AJ313" s="21" t="s">
        <v>1187</v>
      </c>
      <c r="AK313" s="21" t="s">
        <v>1180</v>
      </c>
      <c r="AL313" s="21" t="s">
        <v>533</v>
      </c>
      <c r="AM313" s="21" t="s">
        <v>1180</v>
      </c>
      <c r="AN313" s="21" t="s">
        <v>1209</v>
      </c>
      <c r="AO313" s="21">
        <v>0</v>
      </c>
      <c r="AP313" s="21" t="s">
        <v>1490</v>
      </c>
      <c r="AQ313" s="21" t="s">
        <v>1491</v>
      </c>
      <c r="AR313" s="21" t="s">
        <v>1491</v>
      </c>
    </row>
    <row r="314" spans="1:44" ht="45" x14ac:dyDescent="0.25">
      <c r="A314" s="21" t="s">
        <v>6074</v>
      </c>
      <c r="B314" s="21" t="s">
        <v>6075</v>
      </c>
      <c r="C314" s="21" t="s">
        <v>6087</v>
      </c>
      <c r="D314" s="21">
        <v>147191108</v>
      </c>
      <c r="E314" s="21">
        <v>360804</v>
      </c>
      <c r="F314" s="21" t="s">
        <v>6074</v>
      </c>
      <c r="G314" s="21" t="s">
        <v>6086</v>
      </c>
      <c r="H314" s="21" t="s">
        <v>6085</v>
      </c>
      <c r="I314" s="21" t="s">
        <v>6084</v>
      </c>
      <c r="J314" s="21" t="s">
        <v>1223</v>
      </c>
      <c r="K314" s="21" t="s">
        <v>1224</v>
      </c>
      <c r="L314" s="21" t="s">
        <v>1219</v>
      </c>
      <c r="M314" s="21">
        <v>0.5</v>
      </c>
      <c r="N314" s="21"/>
      <c r="O314" s="21" t="s">
        <v>1294</v>
      </c>
      <c r="P314" s="21"/>
      <c r="Q314" s="21" t="s">
        <v>1172</v>
      </c>
      <c r="R314" s="22">
        <v>45972</v>
      </c>
      <c r="S314" s="21" t="s">
        <v>436</v>
      </c>
      <c r="T314" s="21" t="s">
        <v>1174</v>
      </c>
      <c r="U314" s="21" t="s">
        <v>6073</v>
      </c>
      <c r="V314" s="21" t="s">
        <v>6072</v>
      </c>
      <c r="W314" s="21" t="s">
        <v>1201</v>
      </c>
      <c r="X314" s="21" t="s">
        <v>1202</v>
      </c>
      <c r="Y314" s="21"/>
      <c r="Z314" s="21" t="s">
        <v>1220</v>
      </c>
      <c r="AA314" s="21" t="s">
        <v>1180</v>
      </c>
      <c r="AB314" s="21" t="s">
        <v>1181</v>
      </c>
      <c r="AC314" s="21" t="s">
        <v>450</v>
      </c>
      <c r="AD314" s="21" t="s">
        <v>1183</v>
      </c>
      <c r="AE314" s="21" t="s">
        <v>1184</v>
      </c>
      <c r="AF314" s="21" t="s">
        <v>1206</v>
      </c>
      <c r="AG314" s="21" t="s">
        <v>1207</v>
      </c>
      <c r="AH314" s="21"/>
      <c r="AI314" s="21"/>
      <c r="AJ314" s="21" t="s">
        <v>1187</v>
      </c>
      <c r="AK314" s="21" t="s">
        <v>1180</v>
      </c>
      <c r="AL314" s="21" t="s">
        <v>533</v>
      </c>
      <c r="AM314" s="21" t="s">
        <v>1180</v>
      </c>
      <c r="AN314" s="21" t="s">
        <v>1209</v>
      </c>
      <c r="AO314" s="21">
        <v>0</v>
      </c>
      <c r="AP314" s="21" t="s">
        <v>1490</v>
      </c>
      <c r="AQ314" s="21" t="s">
        <v>1491</v>
      </c>
      <c r="AR314" s="21" t="s">
        <v>1491</v>
      </c>
    </row>
    <row r="315" spans="1:44" ht="45" x14ac:dyDescent="0.25">
      <c r="A315" s="21" t="s">
        <v>6074</v>
      </c>
      <c r="B315" s="21" t="s">
        <v>6075</v>
      </c>
      <c r="C315" s="21" t="s">
        <v>6083</v>
      </c>
      <c r="D315" s="21">
        <v>147191308</v>
      </c>
      <c r="E315" s="21">
        <v>360804</v>
      </c>
      <c r="F315" s="21" t="s">
        <v>6074</v>
      </c>
      <c r="G315" s="21" t="s">
        <v>6082</v>
      </c>
      <c r="H315" s="21" t="s">
        <v>6081</v>
      </c>
      <c r="I315" s="21" t="s">
        <v>6080</v>
      </c>
      <c r="J315" s="21" t="s">
        <v>1168</v>
      </c>
      <c r="K315" s="21" t="s">
        <v>1169</v>
      </c>
      <c r="L315" s="21" t="s">
        <v>1510</v>
      </c>
      <c r="M315" s="21">
        <v>0.25</v>
      </c>
      <c r="N315" s="21"/>
      <c r="O315" s="21" t="s">
        <v>1294</v>
      </c>
      <c r="P315" s="21"/>
      <c r="Q315" s="21" t="s">
        <v>1172</v>
      </c>
      <c r="R315" s="22">
        <v>45972</v>
      </c>
      <c r="S315" s="21" t="s">
        <v>436</v>
      </c>
      <c r="T315" s="21" t="s">
        <v>1174</v>
      </c>
      <c r="U315" s="21" t="s">
        <v>6073</v>
      </c>
      <c r="V315" s="21" t="s">
        <v>6072</v>
      </c>
      <c r="W315" s="21" t="s">
        <v>1201</v>
      </c>
      <c r="X315" s="21" t="s">
        <v>1202</v>
      </c>
      <c r="Y315" s="21"/>
      <c r="Z315" s="21" t="s">
        <v>1220</v>
      </c>
      <c r="AA315" s="21" t="s">
        <v>1180</v>
      </c>
      <c r="AB315" s="21" t="s">
        <v>1181</v>
      </c>
      <c r="AC315" s="21" t="s">
        <v>450</v>
      </c>
      <c r="AD315" s="21" t="s">
        <v>1183</v>
      </c>
      <c r="AE315" s="21" t="s">
        <v>1184</v>
      </c>
      <c r="AF315" s="21" t="s">
        <v>1206</v>
      </c>
      <c r="AG315" s="21" t="s">
        <v>1207</v>
      </c>
      <c r="AH315" s="21"/>
      <c r="AI315" s="21"/>
      <c r="AJ315" s="21" t="s">
        <v>1187</v>
      </c>
      <c r="AK315" s="21" t="s">
        <v>1180</v>
      </c>
      <c r="AL315" s="21" t="s">
        <v>533</v>
      </c>
      <c r="AM315" s="21" t="s">
        <v>1180</v>
      </c>
      <c r="AN315" s="21" t="s">
        <v>1209</v>
      </c>
      <c r="AO315" s="21">
        <v>0</v>
      </c>
      <c r="AP315" s="21" t="s">
        <v>1490</v>
      </c>
      <c r="AQ315" s="21" t="s">
        <v>1491</v>
      </c>
      <c r="AR315" s="21" t="s">
        <v>1491</v>
      </c>
    </row>
    <row r="316" spans="1:44" ht="45" x14ac:dyDescent="0.25">
      <c r="A316" s="21" t="s">
        <v>6074</v>
      </c>
      <c r="B316" s="21" t="s">
        <v>6075</v>
      </c>
      <c r="C316" s="21" t="s">
        <v>6079</v>
      </c>
      <c r="D316" s="21">
        <v>147191208</v>
      </c>
      <c r="E316" s="21">
        <v>360804</v>
      </c>
      <c r="F316" s="21" t="s">
        <v>6074</v>
      </c>
      <c r="G316" s="21" t="s">
        <v>6078</v>
      </c>
      <c r="H316" s="21" t="s">
        <v>6077</v>
      </c>
      <c r="I316" s="21" t="s">
        <v>6076</v>
      </c>
      <c r="J316" s="21" t="s">
        <v>1215</v>
      </c>
      <c r="K316" s="21" t="s">
        <v>1216</v>
      </c>
      <c r="L316" s="21" t="s">
        <v>1510</v>
      </c>
      <c r="M316" s="21">
        <v>0.25</v>
      </c>
      <c r="N316" s="21"/>
      <c r="O316" s="21" t="s">
        <v>1294</v>
      </c>
      <c r="P316" s="21"/>
      <c r="Q316" s="21" t="s">
        <v>1172</v>
      </c>
      <c r="R316" s="22">
        <v>45972</v>
      </c>
      <c r="S316" s="21" t="s">
        <v>436</v>
      </c>
      <c r="T316" s="21" t="s">
        <v>1174</v>
      </c>
      <c r="U316" s="21" t="s">
        <v>6073</v>
      </c>
      <c r="V316" s="21" t="s">
        <v>6072</v>
      </c>
      <c r="W316" s="21" t="s">
        <v>1201</v>
      </c>
      <c r="X316" s="21" t="s">
        <v>1202</v>
      </c>
      <c r="Y316" s="21"/>
      <c r="Z316" s="21" t="s">
        <v>1220</v>
      </c>
      <c r="AA316" s="21" t="s">
        <v>1180</v>
      </c>
      <c r="AB316" s="21" t="s">
        <v>1181</v>
      </c>
      <c r="AC316" s="21" t="s">
        <v>450</v>
      </c>
      <c r="AD316" s="21" t="s">
        <v>1183</v>
      </c>
      <c r="AE316" s="21" t="s">
        <v>1184</v>
      </c>
      <c r="AF316" s="21" t="s">
        <v>1206</v>
      </c>
      <c r="AG316" s="21" t="s">
        <v>1207</v>
      </c>
      <c r="AH316" s="21"/>
      <c r="AI316" s="21"/>
      <c r="AJ316" s="21" t="s">
        <v>1187</v>
      </c>
      <c r="AK316" s="21" t="s">
        <v>1180</v>
      </c>
      <c r="AL316" s="21" t="s">
        <v>533</v>
      </c>
      <c r="AM316" s="21" t="s">
        <v>1180</v>
      </c>
      <c r="AN316" s="21" t="s">
        <v>1209</v>
      </c>
      <c r="AO316" s="21">
        <v>0</v>
      </c>
      <c r="AP316" s="21" t="s">
        <v>1490</v>
      </c>
      <c r="AQ316" s="21" t="s">
        <v>1491</v>
      </c>
      <c r="AR316" s="21" t="s">
        <v>1491</v>
      </c>
    </row>
    <row r="317" spans="1:44" ht="45" x14ac:dyDescent="0.25">
      <c r="A317" s="21" t="s">
        <v>6065</v>
      </c>
      <c r="B317" s="21" t="s">
        <v>6067</v>
      </c>
      <c r="C317" s="21" t="s">
        <v>6071</v>
      </c>
      <c r="D317" s="21">
        <v>150739308</v>
      </c>
      <c r="E317" s="21">
        <v>361404</v>
      </c>
      <c r="F317" s="21" t="s">
        <v>6065</v>
      </c>
      <c r="G317" s="21" t="s">
        <v>6070</v>
      </c>
      <c r="H317" s="21" t="s">
        <v>6069</v>
      </c>
      <c r="I317" s="21" t="s">
        <v>6068</v>
      </c>
      <c r="J317" s="21" t="s">
        <v>1215</v>
      </c>
      <c r="K317" s="21" t="s">
        <v>1216</v>
      </c>
      <c r="L317" s="21"/>
      <c r="M317" s="21">
        <v>0.2</v>
      </c>
      <c r="N317" s="21"/>
      <c r="O317" s="21" t="s">
        <v>1235</v>
      </c>
      <c r="P317" s="21"/>
      <c r="Q317" s="21" t="s">
        <v>1632</v>
      </c>
      <c r="R317" s="22">
        <v>46142</v>
      </c>
      <c r="S317" s="21" t="s">
        <v>436</v>
      </c>
      <c r="T317" s="21" t="s">
        <v>1174</v>
      </c>
      <c r="U317" s="21" t="s">
        <v>6061</v>
      </c>
      <c r="V317" s="21" t="s">
        <v>6060</v>
      </c>
      <c r="W317" s="21" t="s">
        <v>1294</v>
      </c>
      <c r="X317" s="21" t="s">
        <v>1295</v>
      </c>
      <c r="Y317" s="21"/>
      <c r="Z317" s="21" t="s">
        <v>1203</v>
      </c>
      <c r="AA317" s="21" t="s">
        <v>1180</v>
      </c>
      <c r="AB317" s="21" t="s">
        <v>1204</v>
      </c>
      <c r="AC317" s="21" t="s">
        <v>1481</v>
      </c>
      <c r="AD317" s="21" t="s">
        <v>1489</v>
      </c>
      <c r="AE317" s="21" t="s">
        <v>1180</v>
      </c>
      <c r="AF317" s="21" t="s">
        <v>1206</v>
      </c>
      <c r="AG317" s="21" t="s">
        <v>6059</v>
      </c>
      <c r="AH317" s="21"/>
      <c r="AI317" s="21"/>
      <c r="AJ317" s="21" t="s">
        <v>1208</v>
      </c>
      <c r="AK317" s="21" t="s">
        <v>1184</v>
      </c>
      <c r="AL317" s="21" t="s">
        <v>533</v>
      </c>
      <c r="AM317" s="21" t="s">
        <v>1180</v>
      </c>
      <c r="AN317" s="21" t="s">
        <v>1189</v>
      </c>
      <c r="AO317" s="21">
        <v>5</v>
      </c>
      <c r="AP317" s="21" t="s">
        <v>1490</v>
      </c>
      <c r="AQ317" s="21" t="s">
        <v>1491</v>
      </c>
      <c r="AR317" s="21" t="s">
        <v>1491</v>
      </c>
    </row>
    <row r="318" spans="1:44" ht="45" x14ac:dyDescent="0.25">
      <c r="A318" s="21" t="s">
        <v>6065</v>
      </c>
      <c r="B318" s="21" t="s">
        <v>6067</v>
      </c>
      <c r="C318" s="21" t="s">
        <v>6066</v>
      </c>
      <c r="D318" s="21">
        <v>148670308</v>
      </c>
      <c r="E318" s="21">
        <v>361404</v>
      </c>
      <c r="F318" s="21" t="s">
        <v>6065</v>
      </c>
      <c r="G318" s="21" t="s">
        <v>6064</v>
      </c>
      <c r="H318" s="21" t="s">
        <v>6063</v>
      </c>
      <c r="I318" s="21" t="s">
        <v>6062</v>
      </c>
      <c r="J318" s="21" t="s">
        <v>1223</v>
      </c>
      <c r="K318" s="21" t="s">
        <v>1224</v>
      </c>
      <c r="L318" s="21"/>
      <c r="M318" s="21">
        <v>0.2</v>
      </c>
      <c r="N318" s="21"/>
      <c r="O318" s="21" t="s">
        <v>1235</v>
      </c>
      <c r="P318" s="21"/>
      <c r="Q318" s="21" t="s">
        <v>1632</v>
      </c>
      <c r="R318" s="22">
        <v>46142</v>
      </c>
      <c r="S318" s="21" t="s">
        <v>436</v>
      </c>
      <c r="T318" s="21" t="s">
        <v>1174</v>
      </c>
      <c r="U318" s="21" t="s">
        <v>6061</v>
      </c>
      <c r="V318" s="21" t="s">
        <v>6060</v>
      </c>
      <c r="W318" s="21" t="s">
        <v>1294</v>
      </c>
      <c r="X318" s="21" t="s">
        <v>1295</v>
      </c>
      <c r="Y318" s="21"/>
      <c r="Z318" s="21" t="s">
        <v>1203</v>
      </c>
      <c r="AA318" s="21" t="s">
        <v>1180</v>
      </c>
      <c r="AB318" s="21" t="s">
        <v>1204</v>
      </c>
      <c r="AC318" s="21" t="s">
        <v>1481</v>
      </c>
      <c r="AD318" s="21" t="s">
        <v>1489</v>
      </c>
      <c r="AE318" s="21" t="s">
        <v>1180</v>
      </c>
      <c r="AF318" s="21" t="s">
        <v>1206</v>
      </c>
      <c r="AG318" s="21" t="s">
        <v>6059</v>
      </c>
      <c r="AH318" s="21"/>
      <c r="AI318" s="21"/>
      <c r="AJ318" s="21" t="s">
        <v>1208</v>
      </c>
      <c r="AK318" s="21" t="s">
        <v>1184</v>
      </c>
      <c r="AL318" s="21" t="s">
        <v>533</v>
      </c>
      <c r="AM318" s="21" t="s">
        <v>1180</v>
      </c>
      <c r="AN318" s="21" t="s">
        <v>1189</v>
      </c>
      <c r="AO318" s="21">
        <v>5</v>
      </c>
      <c r="AP318" s="21" t="s">
        <v>1490</v>
      </c>
      <c r="AQ318" s="21" t="s">
        <v>1491</v>
      </c>
      <c r="AR318" s="21" t="s">
        <v>1491</v>
      </c>
    </row>
    <row r="319" spans="1:44" ht="56.25" x14ac:dyDescent="0.25">
      <c r="A319" s="21" t="s">
        <v>6596</v>
      </c>
      <c r="B319" s="21" t="s">
        <v>6598</v>
      </c>
      <c r="C319" s="21" t="s">
        <v>6630</v>
      </c>
      <c r="D319" s="21">
        <v>153750408</v>
      </c>
      <c r="E319" s="21">
        <v>362904</v>
      </c>
      <c r="F319" s="21" t="s">
        <v>6596</v>
      </c>
      <c r="G319" s="21" t="s">
        <v>6629</v>
      </c>
      <c r="H319" s="21" t="s">
        <v>6628</v>
      </c>
      <c r="I319" s="21" t="s">
        <v>6627</v>
      </c>
      <c r="J319" s="21" t="s">
        <v>1168</v>
      </c>
      <c r="K319" s="21" t="s">
        <v>1169</v>
      </c>
      <c r="L319" s="21" t="s">
        <v>1197</v>
      </c>
      <c r="M319" s="21">
        <v>0.2</v>
      </c>
      <c r="N319" s="21"/>
      <c r="O319" s="21" t="s">
        <v>1177</v>
      </c>
      <c r="P319" s="21"/>
      <c r="Q319" s="21" t="s">
        <v>1172</v>
      </c>
      <c r="R319" s="22">
        <v>46237</v>
      </c>
      <c r="S319" s="21" t="s">
        <v>436</v>
      </c>
      <c r="T319" s="21" t="s">
        <v>1174</v>
      </c>
      <c r="U319" s="21" t="s">
        <v>6592</v>
      </c>
      <c r="V319" s="21" t="s">
        <v>6591</v>
      </c>
      <c r="W319" s="21" t="s">
        <v>2100</v>
      </c>
      <c r="X319" s="21" t="s">
        <v>2584</v>
      </c>
      <c r="Y319" s="21">
        <v>500000</v>
      </c>
      <c r="Z319" s="21" t="s">
        <v>1203</v>
      </c>
      <c r="AA319" s="21" t="s">
        <v>1180</v>
      </c>
      <c r="AB319" s="21" t="s">
        <v>1204</v>
      </c>
      <c r="AC319" s="21" t="s">
        <v>450</v>
      </c>
      <c r="AD319" s="21" t="s">
        <v>1489</v>
      </c>
      <c r="AE319" s="21" t="s">
        <v>1180</v>
      </c>
      <c r="AF319" s="21" t="s">
        <v>1206</v>
      </c>
      <c r="AG319" s="21" t="s">
        <v>1207</v>
      </c>
      <c r="AH319" s="21"/>
      <c r="AI319" s="21"/>
      <c r="AJ319" s="21" t="s">
        <v>1208</v>
      </c>
      <c r="AK319" s="21" t="s">
        <v>1184</v>
      </c>
      <c r="AL319" s="21" t="s">
        <v>533</v>
      </c>
      <c r="AM319" s="21" t="s">
        <v>1180</v>
      </c>
      <c r="AN319" s="21" t="s">
        <v>1189</v>
      </c>
      <c r="AO319" s="21">
        <v>0</v>
      </c>
      <c r="AP319" s="21" t="s">
        <v>1490</v>
      </c>
      <c r="AQ319" s="21" t="s">
        <v>1491</v>
      </c>
      <c r="AR319" s="21" t="s">
        <v>1491</v>
      </c>
    </row>
    <row r="320" spans="1:44" ht="56.25" x14ac:dyDescent="0.25">
      <c r="A320" s="21" t="s">
        <v>6596</v>
      </c>
      <c r="B320" s="21" t="s">
        <v>6598</v>
      </c>
      <c r="C320" s="21" t="s">
        <v>6626</v>
      </c>
      <c r="D320" s="21">
        <v>153750308</v>
      </c>
      <c r="E320" s="21">
        <v>362904</v>
      </c>
      <c r="F320" s="21" t="s">
        <v>6596</v>
      </c>
      <c r="G320" s="21" t="s">
        <v>6625</v>
      </c>
      <c r="H320" s="21" t="s">
        <v>6624</v>
      </c>
      <c r="I320" s="21" t="s">
        <v>6623</v>
      </c>
      <c r="J320" s="21" t="s">
        <v>1215</v>
      </c>
      <c r="K320" s="21" t="s">
        <v>1216</v>
      </c>
      <c r="L320" s="21" t="s">
        <v>1197</v>
      </c>
      <c r="M320" s="21">
        <v>0.2</v>
      </c>
      <c r="N320" s="21"/>
      <c r="O320" s="21" t="s">
        <v>1177</v>
      </c>
      <c r="P320" s="21"/>
      <c r="Q320" s="21" t="s">
        <v>1172</v>
      </c>
      <c r="R320" s="22">
        <v>46237</v>
      </c>
      <c r="S320" s="21" t="s">
        <v>436</v>
      </c>
      <c r="T320" s="21" t="s">
        <v>1174</v>
      </c>
      <c r="U320" s="21" t="s">
        <v>6592</v>
      </c>
      <c r="V320" s="21" t="s">
        <v>6591</v>
      </c>
      <c r="W320" s="21" t="s">
        <v>2100</v>
      </c>
      <c r="X320" s="21" t="s">
        <v>2584</v>
      </c>
      <c r="Y320" s="21">
        <v>500000</v>
      </c>
      <c r="Z320" s="21" t="s">
        <v>1203</v>
      </c>
      <c r="AA320" s="21" t="s">
        <v>1180</v>
      </c>
      <c r="AB320" s="21" t="s">
        <v>1204</v>
      </c>
      <c r="AC320" s="21" t="s">
        <v>450</v>
      </c>
      <c r="AD320" s="21" t="s">
        <v>1489</v>
      </c>
      <c r="AE320" s="21" t="s">
        <v>1180</v>
      </c>
      <c r="AF320" s="21" t="s">
        <v>1206</v>
      </c>
      <c r="AG320" s="21" t="s">
        <v>1207</v>
      </c>
      <c r="AH320" s="21"/>
      <c r="AI320" s="21"/>
      <c r="AJ320" s="21" t="s">
        <v>1208</v>
      </c>
      <c r="AK320" s="21" t="s">
        <v>1184</v>
      </c>
      <c r="AL320" s="21" t="s">
        <v>533</v>
      </c>
      <c r="AM320" s="21" t="s">
        <v>1180</v>
      </c>
      <c r="AN320" s="21" t="s">
        <v>1189</v>
      </c>
      <c r="AO320" s="21">
        <v>0</v>
      </c>
      <c r="AP320" s="21" t="s">
        <v>1490</v>
      </c>
      <c r="AQ320" s="21" t="s">
        <v>1491</v>
      </c>
      <c r="AR320" s="21" t="s">
        <v>1491</v>
      </c>
    </row>
    <row r="321" spans="1:44" ht="67.5" x14ac:dyDescent="0.25">
      <c r="A321" s="21" t="s">
        <v>6596</v>
      </c>
      <c r="B321" s="21" t="s">
        <v>6598</v>
      </c>
      <c r="C321" s="21" t="s">
        <v>6622</v>
      </c>
      <c r="D321" s="21">
        <v>153750108</v>
      </c>
      <c r="E321" s="21">
        <v>362904</v>
      </c>
      <c r="F321" s="21" t="s">
        <v>6596</v>
      </c>
      <c r="G321" s="21" t="s">
        <v>6621</v>
      </c>
      <c r="H321" s="21" t="s">
        <v>6620</v>
      </c>
      <c r="I321" s="21" t="s">
        <v>6619</v>
      </c>
      <c r="J321" s="21" t="s">
        <v>1168</v>
      </c>
      <c r="K321" s="21" t="s">
        <v>1169</v>
      </c>
      <c r="L321" s="21" t="s">
        <v>1219</v>
      </c>
      <c r="M321" s="21">
        <v>0.25</v>
      </c>
      <c r="N321" s="21"/>
      <c r="O321" s="21" t="s">
        <v>1177</v>
      </c>
      <c r="P321" s="21"/>
      <c r="Q321" s="21" t="s">
        <v>1172</v>
      </c>
      <c r="R321" s="22">
        <v>46237</v>
      </c>
      <c r="S321" s="21" t="s">
        <v>436</v>
      </c>
      <c r="T321" s="21" t="s">
        <v>1174</v>
      </c>
      <c r="U321" s="21" t="s">
        <v>6592</v>
      </c>
      <c r="V321" s="21" t="s">
        <v>6591</v>
      </c>
      <c r="W321" s="21" t="s">
        <v>2100</v>
      </c>
      <c r="X321" s="21" t="s">
        <v>2584</v>
      </c>
      <c r="Y321" s="21"/>
      <c r="Z321" s="21" t="s">
        <v>1220</v>
      </c>
      <c r="AA321" s="21" t="s">
        <v>1180</v>
      </c>
      <c r="AB321" s="21" t="s">
        <v>1204</v>
      </c>
      <c r="AC321" s="21" t="s">
        <v>450</v>
      </c>
      <c r="AD321" s="21" t="s">
        <v>1489</v>
      </c>
      <c r="AE321" s="21" t="s">
        <v>1180</v>
      </c>
      <c r="AF321" s="21" t="s">
        <v>1206</v>
      </c>
      <c r="AG321" s="21" t="s">
        <v>1207</v>
      </c>
      <c r="AH321" s="21"/>
      <c r="AI321" s="21"/>
      <c r="AJ321" s="21" t="s">
        <v>1208</v>
      </c>
      <c r="AK321" s="21" t="s">
        <v>1184</v>
      </c>
      <c r="AL321" s="21" t="s">
        <v>533</v>
      </c>
      <c r="AM321" s="21" t="s">
        <v>1180</v>
      </c>
      <c r="AN321" s="21" t="s">
        <v>1189</v>
      </c>
      <c r="AO321" s="21">
        <v>0</v>
      </c>
      <c r="AP321" s="21" t="s">
        <v>1490</v>
      </c>
      <c r="AQ321" s="21" t="s">
        <v>1491</v>
      </c>
      <c r="AR321" s="21" t="s">
        <v>1491</v>
      </c>
    </row>
    <row r="322" spans="1:44" ht="56.25" x14ac:dyDescent="0.25">
      <c r="A322" s="21" t="s">
        <v>6596</v>
      </c>
      <c r="B322" s="21" t="s">
        <v>6598</v>
      </c>
      <c r="C322" s="21" t="s">
        <v>6618</v>
      </c>
      <c r="D322" s="21">
        <v>153750008</v>
      </c>
      <c r="E322" s="21">
        <v>362904</v>
      </c>
      <c r="F322" s="21" t="s">
        <v>6596</v>
      </c>
      <c r="G322" s="21" t="s">
        <v>6617</v>
      </c>
      <c r="H322" s="21" t="s">
        <v>6616</v>
      </c>
      <c r="I322" s="21" t="s">
        <v>6615</v>
      </c>
      <c r="J322" s="21" t="s">
        <v>1215</v>
      </c>
      <c r="K322" s="21" t="s">
        <v>1216</v>
      </c>
      <c r="L322" s="21" t="s">
        <v>1219</v>
      </c>
      <c r="M322" s="21">
        <v>0.25</v>
      </c>
      <c r="N322" s="21"/>
      <c r="O322" s="21" t="s">
        <v>1177</v>
      </c>
      <c r="P322" s="21"/>
      <c r="Q322" s="21" t="s">
        <v>1172</v>
      </c>
      <c r="R322" s="22">
        <v>46237</v>
      </c>
      <c r="S322" s="21" t="s">
        <v>436</v>
      </c>
      <c r="T322" s="21" t="s">
        <v>1174</v>
      </c>
      <c r="U322" s="21" t="s">
        <v>6592</v>
      </c>
      <c r="V322" s="21" t="s">
        <v>6591</v>
      </c>
      <c r="W322" s="21" t="s">
        <v>2100</v>
      </c>
      <c r="X322" s="21" t="s">
        <v>2584</v>
      </c>
      <c r="Y322" s="21"/>
      <c r="Z322" s="21" t="s">
        <v>1220</v>
      </c>
      <c r="AA322" s="21" t="s">
        <v>1180</v>
      </c>
      <c r="AB322" s="21" t="s">
        <v>1204</v>
      </c>
      <c r="AC322" s="21" t="s">
        <v>450</v>
      </c>
      <c r="AD322" s="21" t="s">
        <v>1489</v>
      </c>
      <c r="AE322" s="21" t="s">
        <v>1180</v>
      </c>
      <c r="AF322" s="21" t="s">
        <v>1206</v>
      </c>
      <c r="AG322" s="21" t="s">
        <v>1207</v>
      </c>
      <c r="AH322" s="21"/>
      <c r="AI322" s="21"/>
      <c r="AJ322" s="21" t="s">
        <v>1208</v>
      </c>
      <c r="AK322" s="21" t="s">
        <v>1184</v>
      </c>
      <c r="AL322" s="21" t="s">
        <v>533</v>
      </c>
      <c r="AM322" s="21" t="s">
        <v>1180</v>
      </c>
      <c r="AN322" s="21" t="s">
        <v>1189</v>
      </c>
      <c r="AO322" s="21">
        <v>0</v>
      </c>
      <c r="AP322" s="21" t="s">
        <v>1490</v>
      </c>
      <c r="AQ322" s="21" t="s">
        <v>1491</v>
      </c>
      <c r="AR322" s="21" t="s">
        <v>1491</v>
      </c>
    </row>
    <row r="323" spans="1:44" ht="67.5" x14ac:dyDescent="0.25">
      <c r="A323" s="21" t="s">
        <v>6596</v>
      </c>
      <c r="B323" s="21" t="s">
        <v>6598</v>
      </c>
      <c r="C323" s="21" t="s">
        <v>6614</v>
      </c>
      <c r="D323" s="21">
        <v>153750208</v>
      </c>
      <c r="E323" s="21">
        <v>362904</v>
      </c>
      <c r="F323" s="21" t="s">
        <v>6596</v>
      </c>
      <c r="G323" s="21" t="s">
        <v>6613</v>
      </c>
      <c r="H323" s="21" t="s">
        <v>6612</v>
      </c>
      <c r="I323" s="21" t="s">
        <v>6611</v>
      </c>
      <c r="J323" s="21" t="s">
        <v>1223</v>
      </c>
      <c r="K323" s="21" t="s">
        <v>1224</v>
      </c>
      <c r="L323" s="21" t="s">
        <v>1219</v>
      </c>
      <c r="M323" s="21">
        <v>0.25</v>
      </c>
      <c r="N323" s="21"/>
      <c r="O323" s="21" t="s">
        <v>1177</v>
      </c>
      <c r="P323" s="21"/>
      <c r="Q323" s="21" t="s">
        <v>1172</v>
      </c>
      <c r="R323" s="22">
        <v>46237</v>
      </c>
      <c r="S323" s="21" t="s">
        <v>436</v>
      </c>
      <c r="T323" s="21" t="s">
        <v>1174</v>
      </c>
      <c r="U323" s="21" t="s">
        <v>6592</v>
      </c>
      <c r="V323" s="21" t="s">
        <v>6591</v>
      </c>
      <c r="W323" s="21" t="s">
        <v>2100</v>
      </c>
      <c r="X323" s="21" t="s">
        <v>2584</v>
      </c>
      <c r="Y323" s="21"/>
      <c r="Z323" s="21" t="s">
        <v>1220</v>
      </c>
      <c r="AA323" s="21" t="s">
        <v>1180</v>
      </c>
      <c r="AB323" s="21" t="s">
        <v>1204</v>
      </c>
      <c r="AC323" s="21" t="s">
        <v>450</v>
      </c>
      <c r="AD323" s="21" t="s">
        <v>1489</v>
      </c>
      <c r="AE323" s="21" t="s">
        <v>1180</v>
      </c>
      <c r="AF323" s="21" t="s">
        <v>1206</v>
      </c>
      <c r="AG323" s="21" t="s">
        <v>1207</v>
      </c>
      <c r="AH323" s="21"/>
      <c r="AI323" s="21"/>
      <c r="AJ323" s="21" t="s">
        <v>1208</v>
      </c>
      <c r="AK323" s="21" t="s">
        <v>1184</v>
      </c>
      <c r="AL323" s="21" t="s">
        <v>533</v>
      </c>
      <c r="AM323" s="21" t="s">
        <v>1180</v>
      </c>
      <c r="AN323" s="21" t="s">
        <v>1189</v>
      </c>
      <c r="AO323" s="21">
        <v>0</v>
      </c>
      <c r="AP323" s="21" t="s">
        <v>1490</v>
      </c>
      <c r="AQ323" s="21" t="s">
        <v>1491</v>
      </c>
      <c r="AR323" s="21" t="s">
        <v>1491</v>
      </c>
    </row>
    <row r="324" spans="1:44" ht="67.5" x14ac:dyDescent="0.25">
      <c r="A324" s="21" t="s">
        <v>6596</v>
      </c>
      <c r="B324" s="21" t="s">
        <v>6598</v>
      </c>
      <c r="C324" s="21" t="s">
        <v>6610</v>
      </c>
      <c r="D324" s="21">
        <v>153750608</v>
      </c>
      <c r="E324" s="21">
        <v>362904</v>
      </c>
      <c r="F324" s="21" t="s">
        <v>6596</v>
      </c>
      <c r="G324" s="21" t="s">
        <v>6609</v>
      </c>
      <c r="H324" s="21" t="s">
        <v>6608</v>
      </c>
      <c r="I324" s="21" t="s">
        <v>6607</v>
      </c>
      <c r="J324" s="21" t="s">
        <v>1168</v>
      </c>
      <c r="K324" s="21" t="s">
        <v>1169</v>
      </c>
      <c r="L324" s="21" t="s">
        <v>1510</v>
      </c>
      <c r="M324" s="21">
        <v>0.2</v>
      </c>
      <c r="N324" s="21"/>
      <c r="O324" s="21" t="s">
        <v>1177</v>
      </c>
      <c r="P324" s="21"/>
      <c r="Q324" s="21" t="s">
        <v>1172</v>
      </c>
      <c r="R324" s="22">
        <v>46237</v>
      </c>
      <c r="S324" s="21" t="s">
        <v>436</v>
      </c>
      <c r="T324" s="21" t="s">
        <v>1174</v>
      </c>
      <c r="U324" s="21" t="s">
        <v>6592</v>
      </c>
      <c r="V324" s="21" t="s">
        <v>6591</v>
      </c>
      <c r="W324" s="21" t="s">
        <v>2100</v>
      </c>
      <c r="X324" s="21" t="s">
        <v>2584</v>
      </c>
      <c r="Y324" s="21"/>
      <c r="Z324" s="21" t="s">
        <v>1220</v>
      </c>
      <c r="AA324" s="21" t="s">
        <v>1180</v>
      </c>
      <c r="AB324" s="21" t="s">
        <v>1204</v>
      </c>
      <c r="AC324" s="21" t="s">
        <v>450</v>
      </c>
      <c r="AD324" s="21" t="s">
        <v>1489</v>
      </c>
      <c r="AE324" s="21" t="s">
        <v>1180</v>
      </c>
      <c r="AF324" s="21" t="s">
        <v>1206</v>
      </c>
      <c r="AG324" s="21" t="s">
        <v>1207</v>
      </c>
      <c r="AH324" s="21"/>
      <c r="AI324" s="21"/>
      <c r="AJ324" s="21" t="s">
        <v>1208</v>
      </c>
      <c r="AK324" s="21" t="s">
        <v>1184</v>
      </c>
      <c r="AL324" s="21" t="s">
        <v>533</v>
      </c>
      <c r="AM324" s="21" t="s">
        <v>1180</v>
      </c>
      <c r="AN324" s="21" t="s">
        <v>1189</v>
      </c>
      <c r="AO324" s="21">
        <v>0</v>
      </c>
      <c r="AP324" s="21" t="s">
        <v>1490</v>
      </c>
      <c r="AQ324" s="21" t="s">
        <v>1491</v>
      </c>
      <c r="AR324" s="21" t="s">
        <v>1491</v>
      </c>
    </row>
    <row r="325" spans="1:44" ht="67.5" x14ac:dyDescent="0.25">
      <c r="A325" s="21" t="s">
        <v>6596</v>
      </c>
      <c r="B325" s="21" t="s">
        <v>6598</v>
      </c>
      <c r="C325" s="21" t="s">
        <v>6606</v>
      </c>
      <c r="D325" s="21">
        <v>153750508</v>
      </c>
      <c r="E325" s="21">
        <v>362904</v>
      </c>
      <c r="F325" s="21" t="s">
        <v>6596</v>
      </c>
      <c r="G325" s="21" t="s">
        <v>6605</v>
      </c>
      <c r="H325" s="21" t="s">
        <v>6604</v>
      </c>
      <c r="I325" s="21" t="s">
        <v>6603</v>
      </c>
      <c r="J325" s="21" t="s">
        <v>1215</v>
      </c>
      <c r="K325" s="21" t="s">
        <v>1216</v>
      </c>
      <c r="L325" s="21" t="s">
        <v>1510</v>
      </c>
      <c r="M325" s="21">
        <v>0.2</v>
      </c>
      <c r="N325" s="21"/>
      <c r="O325" s="21" t="s">
        <v>1177</v>
      </c>
      <c r="P325" s="21"/>
      <c r="Q325" s="21" t="s">
        <v>1172</v>
      </c>
      <c r="R325" s="22">
        <v>46237</v>
      </c>
      <c r="S325" s="21" t="s">
        <v>436</v>
      </c>
      <c r="T325" s="21" t="s">
        <v>1174</v>
      </c>
      <c r="U325" s="21" t="s">
        <v>6592</v>
      </c>
      <c r="V325" s="21" t="s">
        <v>6591</v>
      </c>
      <c r="W325" s="21" t="s">
        <v>2100</v>
      </c>
      <c r="X325" s="21" t="s">
        <v>2584</v>
      </c>
      <c r="Y325" s="21"/>
      <c r="Z325" s="21" t="s">
        <v>1220</v>
      </c>
      <c r="AA325" s="21" t="s">
        <v>1180</v>
      </c>
      <c r="AB325" s="21" t="s">
        <v>1204</v>
      </c>
      <c r="AC325" s="21" t="s">
        <v>450</v>
      </c>
      <c r="AD325" s="21" t="s">
        <v>1489</v>
      </c>
      <c r="AE325" s="21" t="s">
        <v>1180</v>
      </c>
      <c r="AF325" s="21" t="s">
        <v>1206</v>
      </c>
      <c r="AG325" s="21" t="s">
        <v>1207</v>
      </c>
      <c r="AH325" s="21"/>
      <c r="AI325" s="21"/>
      <c r="AJ325" s="21" t="s">
        <v>1208</v>
      </c>
      <c r="AK325" s="21" t="s">
        <v>1184</v>
      </c>
      <c r="AL325" s="21" t="s">
        <v>533</v>
      </c>
      <c r="AM325" s="21" t="s">
        <v>1180</v>
      </c>
      <c r="AN325" s="21" t="s">
        <v>1189</v>
      </c>
      <c r="AO325" s="21">
        <v>0</v>
      </c>
      <c r="AP325" s="21" t="s">
        <v>1490</v>
      </c>
      <c r="AQ325" s="21" t="s">
        <v>1491</v>
      </c>
      <c r="AR325" s="21" t="s">
        <v>1491</v>
      </c>
    </row>
    <row r="326" spans="1:44" ht="67.5" x14ac:dyDescent="0.25">
      <c r="A326" s="21" t="s">
        <v>6596</v>
      </c>
      <c r="B326" s="21" t="s">
        <v>6598</v>
      </c>
      <c r="C326" s="21" t="s">
        <v>6602</v>
      </c>
      <c r="D326" s="21">
        <v>153750708</v>
      </c>
      <c r="E326" s="21">
        <v>362904</v>
      </c>
      <c r="F326" s="21" t="s">
        <v>6596</v>
      </c>
      <c r="G326" s="21" t="s">
        <v>6601</v>
      </c>
      <c r="H326" s="21" t="s">
        <v>6600</v>
      </c>
      <c r="I326" s="21" t="s">
        <v>6599</v>
      </c>
      <c r="J326" s="21" t="s">
        <v>1223</v>
      </c>
      <c r="K326" s="21" t="s">
        <v>1224</v>
      </c>
      <c r="L326" s="21" t="s">
        <v>1510</v>
      </c>
      <c r="M326" s="21">
        <v>0.2</v>
      </c>
      <c r="N326" s="21"/>
      <c r="O326" s="21" t="s">
        <v>1177</v>
      </c>
      <c r="P326" s="21"/>
      <c r="Q326" s="21" t="s">
        <v>1172</v>
      </c>
      <c r="R326" s="22">
        <v>46237</v>
      </c>
      <c r="S326" s="21" t="s">
        <v>436</v>
      </c>
      <c r="T326" s="21" t="s">
        <v>1174</v>
      </c>
      <c r="U326" s="21" t="s">
        <v>6592</v>
      </c>
      <c r="V326" s="21" t="s">
        <v>6591</v>
      </c>
      <c r="W326" s="21" t="s">
        <v>2100</v>
      </c>
      <c r="X326" s="21" t="s">
        <v>2584</v>
      </c>
      <c r="Y326" s="21"/>
      <c r="Z326" s="21" t="s">
        <v>1220</v>
      </c>
      <c r="AA326" s="21" t="s">
        <v>1180</v>
      </c>
      <c r="AB326" s="21" t="s">
        <v>1204</v>
      </c>
      <c r="AC326" s="21" t="s">
        <v>450</v>
      </c>
      <c r="AD326" s="21" t="s">
        <v>1489</v>
      </c>
      <c r="AE326" s="21" t="s">
        <v>1180</v>
      </c>
      <c r="AF326" s="21" t="s">
        <v>1206</v>
      </c>
      <c r="AG326" s="21" t="s">
        <v>1207</v>
      </c>
      <c r="AH326" s="21"/>
      <c r="AI326" s="21"/>
      <c r="AJ326" s="21" t="s">
        <v>1208</v>
      </c>
      <c r="AK326" s="21" t="s">
        <v>1184</v>
      </c>
      <c r="AL326" s="21" t="s">
        <v>533</v>
      </c>
      <c r="AM326" s="21" t="s">
        <v>1180</v>
      </c>
      <c r="AN326" s="21" t="s">
        <v>1189</v>
      </c>
      <c r="AO326" s="21">
        <v>0</v>
      </c>
      <c r="AP326" s="21" t="s">
        <v>1490</v>
      </c>
      <c r="AQ326" s="21" t="s">
        <v>1491</v>
      </c>
      <c r="AR326" s="21" t="s">
        <v>1491</v>
      </c>
    </row>
    <row r="327" spans="1:44" ht="67.5" x14ac:dyDescent="0.25">
      <c r="A327" s="21" t="s">
        <v>6596</v>
      </c>
      <c r="B327" s="21" t="s">
        <v>6598</v>
      </c>
      <c r="C327" s="21" t="s">
        <v>6597</v>
      </c>
      <c r="D327" s="21">
        <v>153750808</v>
      </c>
      <c r="E327" s="21">
        <v>362904</v>
      </c>
      <c r="F327" s="21" t="s">
        <v>6596</v>
      </c>
      <c r="G327" s="21" t="s">
        <v>6595</v>
      </c>
      <c r="H327" s="21" t="s">
        <v>6594</v>
      </c>
      <c r="I327" s="21" t="s">
        <v>6593</v>
      </c>
      <c r="J327" s="21" t="s">
        <v>1215</v>
      </c>
      <c r="K327" s="21" t="s">
        <v>1216</v>
      </c>
      <c r="L327" s="21" t="s">
        <v>1258</v>
      </c>
      <c r="M327" s="21">
        <v>0.2</v>
      </c>
      <c r="N327" s="21"/>
      <c r="O327" s="21" t="s">
        <v>1177</v>
      </c>
      <c r="P327" s="21"/>
      <c r="Q327" s="21" t="s">
        <v>1172</v>
      </c>
      <c r="R327" s="22">
        <v>46237</v>
      </c>
      <c r="S327" s="21" t="s">
        <v>436</v>
      </c>
      <c r="T327" s="21" t="s">
        <v>1174</v>
      </c>
      <c r="U327" s="21" t="s">
        <v>6592</v>
      </c>
      <c r="V327" s="21" t="s">
        <v>6591</v>
      </c>
      <c r="W327" s="21" t="s">
        <v>2100</v>
      </c>
      <c r="X327" s="21" t="s">
        <v>2584</v>
      </c>
      <c r="Y327" s="21"/>
      <c r="Z327" s="21" t="s">
        <v>1220</v>
      </c>
      <c r="AA327" s="21" t="s">
        <v>1180</v>
      </c>
      <c r="AB327" s="21" t="s">
        <v>1204</v>
      </c>
      <c r="AC327" s="21" t="s">
        <v>450</v>
      </c>
      <c r="AD327" s="21" t="s">
        <v>1489</v>
      </c>
      <c r="AE327" s="21" t="s">
        <v>1180</v>
      </c>
      <c r="AF327" s="21" t="s">
        <v>1206</v>
      </c>
      <c r="AG327" s="21" t="s">
        <v>1207</v>
      </c>
      <c r="AH327" s="21"/>
      <c r="AI327" s="21"/>
      <c r="AJ327" s="21" t="s">
        <v>1208</v>
      </c>
      <c r="AK327" s="21" t="s">
        <v>1184</v>
      </c>
      <c r="AL327" s="21" t="s">
        <v>533</v>
      </c>
      <c r="AM327" s="21" t="s">
        <v>1180</v>
      </c>
      <c r="AN327" s="21" t="s">
        <v>1189</v>
      </c>
      <c r="AO327" s="21">
        <v>0</v>
      </c>
      <c r="AP327" s="21" t="s">
        <v>1490</v>
      </c>
      <c r="AQ327" s="21" t="s">
        <v>1491</v>
      </c>
      <c r="AR327" s="21" t="s">
        <v>1491</v>
      </c>
    </row>
    <row r="328" spans="1:44" ht="56.25" x14ac:dyDescent="0.25">
      <c r="A328" s="21" t="s">
        <v>6556</v>
      </c>
      <c r="B328" s="21" t="s">
        <v>6558</v>
      </c>
      <c r="C328" s="21" t="s">
        <v>6590</v>
      </c>
      <c r="D328" s="21">
        <v>153753608</v>
      </c>
      <c r="E328" s="21">
        <v>362804</v>
      </c>
      <c r="F328" s="21" t="s">
        <v>6556</v>
      </c>
      <c r="G328" s="21" t="s">
        <v>6589</v>
      </c>
      <c r="H328" s="21" t="s">
        <v>6588</v>
      </c>
      <c r="I328" s="21" t="s">
        <v>6587</v>
      </c>
      <c r="J328" s="21" t="s">
        <v>1168</v>
      </c>
      <c r="K328" s="21" t="s">
        <v>1169</v>
      </c>
      <c r="L328" s="21" t="s">
        <v>1197</v>
      </c>
      <c r="M328" s="21">
        <v>0.2</v>
      </c>
      <c r="N328" s="21"/>
      <c r="O328" s="21" t="s">
        <v>1177</v>
      </c>
      <c r="P328" s="21"/>
      <c r="Q328" s="21" t="s">
        <v>1172</v>
      </c>
      <c r="R328" s="22">
        <v>46237</v>
      </c>
      <c r="S328" s="21" t="s">
        <v>436</v>
      </c>
      <c r="T328" s="21" t="s">
        <v>1174</v>
      </c>
      <c r="U328" s="21" t="s">
        <v>6552</v>
      </c>
      <c r="V328" s="21" t="s">
        <v>6551</v>
      </c>
      <c r="W328" s="21" t="s">
        <v>2100</v>
      </c>
      <c r="X328" s="21" t="s">
        <v>2584</v>
      </c>
      <c r="Y328" s="21">
        <v>500000</v>
      </c>
      <c r="Z328" s="21" t="s">
        <v>1203</v>
      </c>
      <c r="AA328" s="21" t="s">
        <v>1180</v>
      </c>
      <c r="AB328" s="21" t="s">
        <v>1204</v>
      </c>
      <c r="AC328" s="21" t="s">
        <v>450</v>
      </c>
      <c r="AD328" s="21" t="s">
        <v>1489</v>
      </c>
      <c r="AE328" s="21" t="s">
        <v>1180</v>
      </c>
      <c r="AF328" s="21" t="s">
        <v>1206</v>
      </c>
      <c r="AG328" s="21" t="s">
        <v>1207</v>
      </c>
      <c r="AH328" s="21"/>
      <c r="AI328" s="21"/>
      <c r="AJ328" s="21" t="s">
        <v>1208</v>
      </c>
      <c r="AK328" s="21" t="s">
        <v>1184</v>
      </c>
      <c r="AL328" s="21" t="s">
        <v>533</v>
      </c>
      <c r="AM328" s="21" t="s">
        <v>1180</v>
      </c>
      <c r="AN328" s="21" t="s">
        <v>1189</v>
      </c>
      <c r="AO328" s="21">
        <v>0</v>
      </c>
      <c r="AP328" s="21" t="s">
        <v>1490</v>
      </c>
      <c r="AQ328" s="21" t="s">
        <v>1561</v>
      </c>
      <c r="AR328" s="21" t="s">
        <v>1561</v>
      </c>
    </row>
    <row r="329" spans="1:44" ht="56.25" x14ac:dyDescent="0.25">
      <c r="A329" s="21" t="s">
        <v>6556</v>
      </c>
      <c r="B329" s="21" t="s">
        <v>6558</v>
      </c>
      <c r="C329" s="21" t="s">
        <v>6586</v>
      </c>
      <c r="D329" s="21">
        <v>153753508</v>
      </c>
      <c r="E329" s="21">
        <v>362804</v>
      </c>
      <c r="F329" s="21" t="s">
        <v>6556</v>
      </c>
      <c r="G329" s="21" t="s">
        <v>6585</v>
      </c>
      <c r="H329" s="21" t="s">
        <v>6584</v>
      </c>
      <c r="I329" s="21" t="s">
        <v>6583</v>
      </c>
      <c r="J329" s="21" t="s">
        <v>1215</v>
      </c>
      <c r="K329" s="21" t="s">
        <v>1216</v>
      </c>
      <c r="L329" s="21" t="s">
        <v>1197</v>
      </c>
      <c r="M329" s="21">
        <v>0.2</v>
      </c>
      <c r="N329" s="21"/>
      <c r="O329" s="21" t="s">
        <v>1177</v>
      </c>
      <c r="P329" s="21"/>
      <c r="Q329" s="21" t="s">
        <v>1172</v>
      </c>
      <c r="R329" s="22">
        <v>46237</v>
      </c>
      <c r="S329" s="21" t="s">
        <v>436</v>
      </c>
      <c r="T329" s="21" t="s">
        <v>1174</v>
      </c>
      <c r="U329" s="21" t="s">
        <v>6552</v>
      </c>
      <c r="V329" s="21" t="s">
        <v>6551</v>
      </c>
      <c r="W329" s="21" t="s">
        <v>2100</v>
      </c>
      <c r="X329" s="21" t="s">
        <v>2584</v>
      </c>
      <c r="Y329" s="21">
        <v>500000</v>
      </c>
      <c r="Z329" s="21" t="s">
        <v>1203</v>
      </c>
      <c r="AA329" s="21" t="s">
        <v>1180</v>
      </c>
      <c r="AB329" s="21" t="s">
        <v>1204</v>
      </c>
      <c r="AC329" s="21" t="s">
        <v>450</v>
      </c>
      <c r="AD329" s="21" t="s">
        <v>1489</v>
      </c>
      <c r="AE329" s="21" t="s">
        <v>1180</v>
      </c>
      <c r="AF329" s="21" t="s">
        <v>1206</v>
      </c>
      <c r="AG329" s="21" t="s">
        <v>1207</v>
      </c>
      <c r="AH329" s="21"/>
      <c r="AI329" s="21"/>
      <c r="AJ329" s="21" t="s">
        <v>1208</v>
      </c>
      <c r="AK329" s="21" t="s">
        <v>1184</v>
      </c>
      <c r="AL329" s="21" t="s">
        <v>533</v>
      </c>
      <c r="AM329" s="21" t="s">
        <v>1180</v>
      </c>
      <c r="AN329" s="21" t="s">
        <v>1189</v>
      </c>
      <c r="AO329" s="21">
        <v>0</v>
      </c>
      <c r="AP329" s="21" t="s">
        <v>1490</v>
      </c>
      <c r="AQ329" s="21" t="s">
        <v>1561</v>
      </c>
      <c r="AR329" s="21" t="s">
        <v>1561</v>
      </c>
    </row>
    <row r="330" spans="1:44" ht="67.5" x14ac:dyDescent="0.25">
      <c r="A330" s="21" t="s">
        <v>6556</v>
      </c>
      <c r="B330" s="21" t="s">
        <v>6558</v>
      </c>
      <c r="C330" s="21" t="s">
        <v>6582</v>
      </c>
      <c r="D330" s="21">
        <v>153753308</v>
      </c>
      <c r="E330" s="21">
        <v>362804</v>
      </c>
      <c r="F330" s="21" t="s">
        <v>6556</v>
      </c>
      <c r="G330" s="21" t="s">
        <v>6581</v>
      </c>
      <c r="H330" s="21" t="s">
        <v>6580</v>
      </c>
      <c r="I330" s="21" t="s">
        <v>6579</v>
      </c>
      <c r="J330" s="21" t="s">
        <v>1168</v>
      </c>
      <c r="K330" s="21" t="s">
        <v>1169</v>
      </c>
      <c r="L330" s="21" t="s">
        <v>1219</v>
      </c>
      <c r="M330" s="21">
        <v>0.25</v>
      </c>
      <c r="N330" s="21"/>
      <c r="O330" s="21" t="s">
        <v>1177</v>
      </c>
      <c r="P330" s="21"/>
      <c r="Q330" s="21" t="s">
        <v>1172</v>
      </c>
      <c r="R330" s="22">
        <v>46237</v>
      </c>
      <c r="S330" s="21" t="s">
        <v>436</v>
      </c>
      <c r="T330" s="21" t="s">
        <v>1174</v>
      </c>
      <c r="U330" s="21" t="s">
        <v>6552</v>
      </c>
      <c r="V330" s="21" t="s">
        <v>6551</v>
      </c>
      <c r="W330" s="21" t="s">
        <v>2100</v>
      </c>
      <c r="X330" s="21" t="s">
        <v>2584</v>
      </c>
      <c r="Y330" s="21"/>
      <c r="Z330" s="21" t="s">
        <v>1220</v>
      </c>
      <c r="AA330" s="21" t="s">
        <v>1180</v>
      </c>
      <c r="AB330" s="21" t="s">
        <v>1204</v>
      </c>
      <c r="AC330" s="21" t="s">
        <v>450</v>
      </c>
      <c r="AD330" s="21" t="s">
        <v>1489</v>
      </c>
      <c r="AE330" s="21" t="s">
        <v>1180</v>
      </c>
      <c r="AF330" s="21" t="s">
        <v>1206</v>
      </c>
      <c r="AG330" s="21" t="s">
        <v>1207</v>
      </c>
      <c r="AH330" s="21"/>
      <c r="AI330" s="21"/>
      <c r="AJ330" s="21" t="s">
        <v>1208</v>
      </c>
      <c r="AK330" s="21" t="s">
        <v>1184</v>
      </c>
      <c r="AL330" s="21" t="s">
        <v>533</v>
      </c>
      <c r="AM330" s="21" t="s">
        <v>1180</v>
      </c>
      <c r="AN330" s="21" t="s">
        <v>1189</v>
      </c>
      <c r="AO330" s="21">
        <v>0</v>
      </c>
      <c r="AP330" s="21" t="s">
        <v>1490</v>
      </c>
      <c r="AQ330" s="21" t="s">
        <v>1561</v>
      </c>
      <c r="AR330" s="21" t="s">
        <v>1561</v>
      </c>
    </row>
    <row r="331" spans="1:44" ht="56.25" x14ac:dyDescent="0.25">
      <c r="A331" s="21" t="s">
        <v>6556</v>
      </c>
      <c r="B331" s="21" t="s">
        <v>6558</v>
      </c>
      <c r="C331" s="21" t="s">
        <v>6578</v>
      </c>
      <c r="D331" s="21">
        <v>153753208</v>
      </c>
      <c r="E331" s="21">
        <v>362804</v>
      </c>
      <c r="F331" s="21" t="s">
        <v>6556</v>
      </c>
      <c r="G331" s="21" t="s">
        <v>6577</v>
      </c>
      <c r="H331" s="21" t="s">
        <v>6576</v>
      </c>
      <c r="I331" s="21" t="s">
        <v>6575</v>
      </c>
      <c r="J331" s="21" t="s">
        <v>1215</v>
      </c>
      <c r="K331" s="21" t="s">
        <v>1216</v>
      </c>
      <c r="L331" s="21" t="s">
        <v>1219</v>
      </c>
      <c r="M331" s="21">
        <v>0.25</v>
      </c>
      <c r="N331" s="21"/>
      <c r="O331" s="21" t="s">
        <v>1177</v>
      </c>
      <c r="P331" s="21"/>
      <c r="Q331" s="21" t="s">
        <v>1172</v>
      </c>
      <c r="R331" s="22">
        <v>46237</v>
      </c>
      <c r="S331" s="21" t="s">
        <v>436</v>
      </c>
      <c r="T331" s="21" t="s">
        <v>1174</v>
      </c>
      <c r="U331" s="21" t="s">
        <v>6552</v>
      </c>
      <c r="V331" s="21" t="s">
        <v>6551</v>
      </c>
      <c r="W331" s="21" t="s">
        <v>2100</v>
      </c>
      <c r="X331" s="21" t="s">
        <v>2584</v>
      </c>
      <c r="Y331" s="21"/>
      <c r="Z331" s="21" t="s">
        <v>1220</v>
      </c>
      <c r="AA331" s="21" t="s">
        <v>1180</v>
      </c>
      <c r="AB331" s="21" t="s">
        <v>1204</v>
      </c>
      <c r="AC331" s="21" t="s">
        <v>450</v>
      </c>
      <c r="AD331" s="21" t="s">
        <v>1489</v>
      </c>
      <c r="AE331" s="21" t="s">
        <v>1180</v>
      </c>
      <c r="AF331" s="21" t="s">
        <v>1206</v>
      </c>
      <c r="AG331" s="21" t="s">
        <v>1207</v>
      </c>
      <c r="AH331" s="21"/>
      <c r="AI331" s="21"/>
      <c r="AJ331" s="21" t="s">
        <v>1208</v>
      </c>
      <c r="AK331" s="21" t="s">
        <v>1184</v>
      </c>
      <c r="AL331" s="21" t="s">
        <v>533</v>
      </c>
      <c r="AM331" s="21" t="s">
        <v>1180</v>
      </c>
      <c r="AN331" s="21" t="s">
        <v>1189</v>
      </c>
      <c r="AO331" s="21">
        <v>0</v>
      </c>
      <c r="AP331" s="21" t="s">
        <v>1490</v>
      </c>
      <c r="AQ331" s="21" t="s">
        <v>1561</v>
      </c>
      <c r="AR331" s="21" t="s">
        <v>1561</v>
      </c>
    </row>
    <row r="332" spans="1:44" ht="67.5" x14ac:dyDescent="0.25">
      <c r="A332" s="21" t="s">
        <v>6556</v>
      </c>
      <c r="B332" s="21" t="s">
        <v>6558</v>
      </c>
      <c r="C332" s="21" t="s">
        <v>6574</v>
      </c>
      <c r="D332" s="21">
        <v>153753408</v>
      </c>
      <c r="E332" s="21">
        <v>362804</v>
      </c>
      <c r="F332" s="21" t="s">
        <v>6556</v>
      </c>
      <c r="G332" s="21" t="s">
        <v>6573</v>
      </c>
      <c r="H332" s="21" t="s">
        <v>6572</v>
      </c>
      <c r="I332" s="21" t="s">
        <v>6571</v>
      </c>
      <c r="J332" s="21" t="s">
        <v>1223</v>
      </c>
      <c r="K332" s="21" t="s">
        <v>1224</v>
      </c>
      <c r="L332" s="21" t="s">
        <v>1219</v>
      </c>
      <c r="M332" s="21">
        <v>0.25</v>
      </c>
      <c r="N332" s="21"/>
      <c r="O332" s="21" t="s">
        <v>1177</v>
      </c>
      <c r="P332" s="21"/>
      <c r="Q332" s="21" t="s">
        <v>1172</v>
      </c>
      <c r="R332" s="22">
        <v>46237</v>
      </c>
      <c r="S332" s="21" t="s">
        <v>436</v>
      </c>
      <c r="T332" s="21" t="s">
        <v>1174</v>
      </c>
      <c r="U332" s="21" t="s">
        <v>6552</v>
      </c>
      <c r="V332" s="21" t="s">
        <v>6551</v>
      </c>
      <c r="W332" s="21" t="s">
        <v>2100</v>
      </c>
      <c r="X332" s="21" t="s">
        <v>2584</v>
      </c>
      <c r="Y332" s="21"/>
      <c r="Z332" s="21" t="s">
        <v>1220</v>
      </c>
      <c r="AA332" s="21" t="s">
        <v>1180</v>
      </c>
      <c r="AB332" s="21" t="s">
        <v>1204</v>
      </c>
      <c r="AC332" s="21" t="s">
        <v>450</v>
      </c>
      <c r="AD332" s="21" t="s">
        <v>1489</v>
      </c>
      <c r="AE332" s="21" t="s">
        <v>1180</v>
      </c>
      <c r="AF332" s="21" t="s">
        <v>1206</v>
      </c>
      <c r="AG332" s="21" t="s">
        <v>1207</v>
      </c>
      <c r="AH332" s="21"/>
      <c r="AI332" s="21"/>
      <c r="AJ332" s="21" t="s">
        <v>1208</v>
      </c>
      <c r="AK332" s="21" t="s">
        <v>1184</v>
      </c>
      <c r="AL332" s="21" t="s">
        <v>533</v>
      </c>
      <c r="AM332" s="21" t="s">
        <v>1180</v>
      </c>
      <c r="AN332" s="21" t="s">
        <v>1189</v>
      </c>
      <c r="AO332" s="21">
        <v>0</v>
      </c>
      <c r="AP332" s="21" t="s">
        <v>1490</v>
      </c>
      <c r="AQ332" s="21" t="s">
        <v>1561</v>
      </c>
      <c r="AR332" s="21" t="s">
        <v>1561</v>
      </c>
    </row>
    <row r="333" spans="1:44" ht="67.5" x14ac:dyDescent="0.25">
      <c r="A333" s="21" t="s">
        <v>6556</v>
      </c>
      <c r="B333" s="21" t="s">
        <v>6558</v>
      </c>
      <c r="C333" s="21" t="s">
        <v>6570</v>
      </c>
      <c r="D333" s="21">
        <v>153753808</v>
      </c>
      <c r="E333" s="21">
        <v>362804</v>
      </c>
      <c r="F333" s="21" t="s">
        <v>6556</v>
      </c>
      <c r="G333" s="21" t="s">
        <v>6569</v>
      </c>
      <c r="H333" s="21" t="s">
        <v>6568</v>
      </c>
      <c r="I333" s="21" t="s">
        <v>6567</v>
      </c>
      <c r="J333" s="21" t="s">
        <v>1168</v>
      </c>
      <c r="K333" s="21" t="s">
        <v>1169</v>
      </c>
      <c r="L333" s="21" t="s">
        <v>1510</v>
      </c>
      <c r="M333" s="21">
        <v>0.2</v>
      </c>
      <c r="N333" s="21"/>
      <c r="O333" s="21" t="s">
        <v>1177</v>
      </c>
      <c r="P333" s="21"/>
      <c r="Q333" s="21" t="s">
        <v>1172</v>
      </c>
      <c r="R333" s="22">
        <v>46237</v>
      </c>
      <c r="S333" s="21" t="s">
        <v>436</v>
      </c>
      <c r="T333" s="21" t="s">
        <v>1174</v>
      </c>
      <c r="U333" s="21" t="s">
        <v>6552</v>
      </c>
      <c r="V333" s="21" t="s">
        <v>6551</v>
      </c>
      <c r="W333" s="21" t="s">
        <v>2100</v>
      </c>
      <c r="X333" s="21" t="s">
        <v>2584</v>
      </c>
      <c r="Y333" s="21"/>
      <c r="Z333" s="21" t="s">
        <v>1220</v>
      </c>
      <c r="AA333" s="21" t="s">
        <v>1180</v>
      </c>
      <c r="AB333" s="21" t="s">
        <v>1204</v>
      </c>
      <c r="AC333" s="21" t="s">
        <v>450</v>
      </c>
      <c r="AD333" s="21" t="s">
        <v>1489</v>
      </c>
      <c r="AE333" s="21" t="s">
        <v>1180</v>
      </c>
      <c r="AF333" s="21" t="s">
        <v>1206</v>
      </c>
      <c r="AG333" s="21" t="s">
        <v>1207</v>
      </c>
      <c r="AH333" s="21"/>
      <c r="AI333" s="21"/>
      <c r="AJ333" s="21" t="s">
        <v>1208</v>
      </c>
      <c r="AK333" s="21" t="s">
        <v>1184</v>
      </c>
      <c r="AL333" s="21" t="s">
        <v>533</v>
      </c>
      <c r="AM333" s="21" t="s">
        <v>1180</v>
      </c>
      <c r="AN333" s="21" t="s">
        <v>1189</v>
      </c>
      <c r="AO333" s="21">
        <v>0</v>
      </c>
      <c r="AP333" s="21" t="s">
        <v>1490</v>
      </c>
      <c r="AQ333" s="21" t="s">
        <v>1561</v>
      </c>
      <c r="AR333" s="21" t="s">
        <v>1561</v>
      </c>
    </row>
    <row r="334" spans="1:44" ht="67.5" x14ac:dyDescent="0.25">
      <c r="A334" s="21" t="s">
        <v>6556</v>
      </c>
      <c r="B334" s="21" t="s">
        <v>6558</v>
      </c>
      <c r="C334" s="21" t="s">
        <v>6566</v>
      </c>
      <c r="D334" s="21">
        <v>153753708</v>
      </c>
      <c r="E334" s="21">
        <v>362804</v>
      </c>
      <c r="F334" s="21" t="s">
        <v>6556</v>
      </c>
      <c r="G334" s="21" t="s">
        <v>6565</v>
      </c>
      <c r="H334" s="21" t="s">
        <v>6564</v>
      </c>
      <c r="I334" s="21" t="s">
        <v>6563</v>
      </c>
      <c r="J334" s="21" t="s">
        <v>1215</v>
      </c>
      <c r="K334" s="21" t="s">
        <v>1216</v>
      </c>
      <c r="L334" s="21" t="s">
        <v>1510</v>
      </c>
      <c r="M334" s="21">
        <v>0.2</v>
      </c>
      <c r="N334" s="21"/>
      <c r="O334" s="21" t="s">
        <v>1177</v>
      </c>
      <c r="P334" s="21"/>
      <c r="Q334" s="21" t="s">
        <v>1172</v>
      </c>
      <c r="R334" s="22">
        <v>46237</v>
      </c>
      <c r="S334" s="21" t="s">
        <v>436</v>
      </c>
      <c r="T334" s="21" t="s">
        <v>1174</v>
      </c>
      <c r="U334" s="21" t="s">
        <v>6552</v>
      </c>
      <c r="V334" s="21" t="s">
        <v>6551</v>
      </c>
      <c r="W334" s="21" t="s">
        <v>2100</v>
      </c>
      <c r="X334" s="21" t="s">
        <v>2584</v>
      </c>
      <c r="Y334" s="21"/>
      <c r="Z334" s="21" t="s">
        <v>1220</v>
      </c>
      <c r="AA334" s="21" t="s">
        <v>1180</v>
      </c>
      <c r="AB334" s="21" t="s">
        <v>1204</v>
      </c>
      <c r="AC334" s="21" t="s">
        <v>450</v>
      </c>
      <c r="AD334" s="21" t="s">
        <v>1489</v>
      </c>
      <c r="AE334" s="21" t="s">
        <v>1180</v>
      </c>
      <c r="AF334" s="21" t="s">
        <v>1206</v>
      </c>
      <c r="AG334" s="21" t="s">
        <v>1207</v>
      </c>
      <c r="AH334" s="21"/>
      <c r="AI334" s="21"/>
      <c r="AJ334" s="21" t="s">
        <v>1208</v>
      </c>
      <c r="AK334" s="21" t="s">
        <v>1184</v>
      </c>
      <c r="AL334" s="21" t="s">
        <v>533</v>
      </c>
      <c r="AM334" s="21" t="s">
        <v>1180</v>
      </c>
      <c r="AN334" s="21" t="s">
        <v>1189</v>
      </c>
      <c r="AO334" s="21">
        <v>0</v>
      </c>
      <c r="AP334" s="21" t="s">
        <v>1490</v>
      </c>
      <c r="AQ334" s="21" t="s">
        <v>1561</v>
      </c>
      <c r="AR334" s="21" t="s">
        <v>1561</v>
      </c>
    </row>
    <row r="335" spans="1:44" ht="67.5" x14ac:dyDescent="0.25">
      <c r="A335" s="21" t="s">
        <v>6556</v>
      </c>
      <c r="B335" s="21" t="s">
        <v>6558</v>
      </c>
      <c r="C335" s="21" t="s">
        <v>6562</v>
      </c>
      <c r="D335" s="21">
        <v>153753908</v>
      </c>
      <c r="E335" s="21">
        <v>362804</v>
      </c>
      <c r="F335" s="21" t="s">
        <v>6556</v>
      </c>
      <c r="G335" s="21" t="s">
        <v>6561</v>
      </c>
      <c r="H335" s="21" t="s">
        <v>6560</v>
      </c>
      <c r="I335" s="21" t="s">
        <v>6559</v>
      </c>
      <c r="J335" s="21" t="s">
        <v>1223</v>
      </c>
      <c r="K335" s="21" t="s">
        <v>1224</v>
      </c>
      <c r="L335" s="21" t="s">
        <v>1510</v>
      </c>
      <c r="M335" s="21">
        <v>0.2</v>
      </c>
      <c r="N335" s="21"/>
      <c r="O335" s="21" t="s">
        <v>1177</v>
      </c>
      <c r="P335" s="21"/>
      <c r="Q335" s="21" t="s">
        <v>1172</v>
      </c>
      <c r="R335" s="22">
        <v>46237</v>
      </c>
      <c r="S335" s="21" t="s">
        <v>436</v>
      </c>
      <c r="T335" s="21" t="s">
        <v>1174</v>
      </c>
      <c r="U335" s="21" t="s">
        <v>6552</v>
      </c>
      <c r="V335" s="21" t="s">
        <v>6551</v>
      </c>
      <c r="W335" s="21" t="s">
        <v>2100</v>
      </c>
      <c r="X335" s="21" t="s">
        <v>2584</v>
      </c>
      <c r="Y335" s="21"/>
      <c r="Z335" s="21" t="s">
        <v>1220</v>
      </c>
      <c r="AA335" s="21" t="s">
        <v>1180</v>
      </c>
      <c r="AB335" s="21" t="s">
        <v>1204</v>
      </c>
      <c r="AC335" s="21" t="s">
        <v>450</v>
      </c>
      <c r="AD335" s="21" t="s">
        <v>1489</v>
      </c>
      <c r="AE335" s="21" t="s">
        <v>1180</v>
      </c>
      <c r="AF335" s="21" t="s">
        <v>1206</v>
      </c>
      <c r="AG335" s="21" t="s">
        <v>1207</v>
      </c>
      <c r="AH335" s="21"/>
      <c r="AI335" s="21"/>
      <c r="AJ335" s="21" t="s">
        <v>1208</v>
      </c>
      <c r="AK335" s="21" t="s">
        <v>1184</v>
      </c>
      <c r="AL335" s="21" t="s">
        <v>533</v>
      </c>
      <c r="AM335" s="21" t="s">
        <v>1180</v>
      </c>
      <c r="AN335" s="21" t="s">
        <v>1189</v>
      </c>
      <c r="AO335" s="21">
        <v>0</v>
      </c>
      <c r="AP335" s="21" t="s">
        <v>1490</v>
      </c>
      <c r="AQ335" s="21" t="s">
        <v>1561</v>
      </c>
      <c r="AR335" s="21" t="s">
        <v>1561</v>
      </c>
    </row>
    <row r="336" spans="1:44" ht="67.5" x14ac:dyDescent="0.25">
      <c r="A336" s="21" t="s">
        <v>6556</v>
      </c>
      <c r="B336" s="21" t="s">
        <v>6558</v>
      </c>
      <c r="C336" s="21" t="s">
        <v>6557</v>
      </c>
      <c r="D336" s="21">
        <v>153754008</v>
      </c>
      <c r="E336" s="21">
        <v>362804</v>
      </c>
      <c r="F336" s="21" t="s">
        <v>6556</v>
      </c>
      <c r="G336" s="21" t="s">
        <v>6555</v>
      </c>
      <c r="H336" s="21" t="s">
        <v>6554</v>
      </c>
      <c r="I336" s="21" t="s">
        <v>6553</v>
      </c>
      <c r="J336" s="21" t="s">
        <v>1215</v>
      </c>
      <c r="K336" s="21" t="s">
        <v>1216</v>
      </c>
      <c r="L336" s="21" t="s">
        <v>1258</v>
      </c>
      <c r="M336" s="21">
        <v>0.2</v>
      </c>
      <c r="N336" s="21"/>
      <c r="O336" s="21" t="s">
        <v>1177</v>
      </c>
      <c r="P336" s="21"/>
      <c r="Q336" s="21" t="s">
        <v>1172</v>
      </c>
      <c r="R336" s="22">
        <v>46237</v>
      </c>
      <c r="S336" s="21" t="s">
        <v>436</v>
      </c>
      <c r="T336" s="21" t="s">
        <v>1174</v>
      </c>
      <c r="U336" s="21" t="s">
        <v>6552</v>
      </c>
      <c r="V336" s="21" t="s">
        <v>6551</v>
      </c>
      <c r="W336" s="21" t="s">
        <v>2100</v>
      </c>
      <c r="X336" s="21" t="s">
        <v>2584</v>
      </c>
      <c r="Y336" s="21"/>
      <c r="Z336" s="21" t="s">
        <v>1220</v>
      </c>
      <c r="AA336" s="21" t="s">
        <v>1180</v>
      </c>
      <c r="AB336" s="21" t="s">
        <v>1204</v>
      </c>
      <c r="AC336" s="21" t="s">
        <v>450</v>
      </c>
      <c r="AD336" s="21" t="s">
        <v>1489</v>
      </c>
      <c r="AE336" s="21" t="s">
        <v>1180</v>
      </c>
      <c r="AF336" s="21" t="s">
        <v>1206</v>
      </c>
      <c r="AG336" s="21" t="s">
        <v>1207</v>
      </c>
      <c r="AH336" s="21"/>
      <c r="AI336" s="21"/>
      <c r="AJ336" s="21" t="s">
        <v>1208</v>
      </c>
      <c r="AK336" s="21" t="s">
        <v>1184</v>
      </c>
      <c r="AL336" s="21" t="s">
        <v>533</v>
      </c>
      <c r="AM336" s="21" t="s">
        <v>1180</v>
      </c>
      <c r="AN336" s="21" t="s">
        <v>1189</v>
      </c>
      <c r="AO336" s="21">
        <v>0</v>
      </c>
      <c r="AP336" s="21" t="s">
        <v>1490</v>
      </c>
      <c r="AQ336" s="21" t="s">
        <v>1561</v>
      </c>
      <c r="AR336" s="21" t="s">
        <v>1561</v>
      </c>
    </row>
    <row r="337" spans="1:44" ht="45" x14ac:dyDescent="0.25">
      <c r="A337" s="21" t="s">
        <v>6516</v>
      </c>
      <c r="B337" s="21" t="s">
        <v>6518</v>
      </c>
      <c r="C337" s="21" t="s">
        <v>6550</v>
      </c>
      <c r="D337" s="21">
        <v>153755608</v>
      </c>
      <c r="E337" s="21">
        <v>363204</v>
      </c>
      <c r="F337" s="21" t="s">
        <v>6516</v>
      </c>
      <c r="G337" s="21" t="s">
        <v>6549</v>
      </c>
      <c r="H337" s="21" t="s">
        <v>6548</v>
      </c>
      <c r="I337" s="21" t="s">
        <v>6547</v>
      </c>
      <c r="J337" s="21" t="s">
        <v>1168</v>
      </c>
      <c r="K337" s="21" t="s">
        <v>1169</v>
      </c>
      <c r="L337" s="21" t="s">
        <v>1197</v>
      </c>
      <c r="M337" s="21">
        <v>0.2</v>
      </c>
      <c r="N337" s="21"/>
      <c r="O337" s="21" t="s">
        <v>1177</v>
      </c>
      <c r="P337" s="21"/>
      <c r="Q337" s="21" t="s">
        <v>1172</v>
      </c>
      <c r="R337" s="22">
        <v>46237</v>
      </c>
      <c r="S337" s="21" t="s">
        <v>436</v>
      </c>
      <c r="T337" s="21" t="s">
        <v>1174</v>
      </c>
      <c r="U337" s="21" t="s">
        <v>6512</v>
      </c>
      <c r="V337" s="21" t="s">
        <v>6511</v>
      </c>
      <c r="W337" s="21" t="s">
        <v>2100</v>
      </c>
      <c r="X337" s="21" t="s">
        <v>2584</v>
      </c>
      <c r="Y337" s="21">
        <v>500000</v>
      </c>
      <c r="Z337" s="21" t="s">
        <v>1203</v>
      </c>
      <c r="AA337" s="21" t="s">
        <v>1180</v>
      </c>
      <c r="AB337" s="21" t="s">
        <v>1204</v>
      </c>
      <c r="AC337" s="21" t="s">
        <v>450</v>
      </c>
      <c r="AD337" s="21" t="s">
        <v>1489</v>
      </c>
      <c r="AE337" s="21" t="s">
        <v>1180</v>
      </c>
      <c r="AF337" s="21" t="s">
        <v>1206</v>
      </c>
      <c r="AG337" s="21" t="s">
        <v>1207</v>
      </c>
      <c r="AH337" s="21"/>
      <c r="AI337" s="21"/>
      <c r="AJ337" s="21" t="s">
        <v>1208</v>
      </c>
      <c r="AK337" s="21" t="s">
        <v>1184</v>
      </c>
      <c r="AL337" s="21" t="s">
        <v>533</v>
      </c>
      <c r="AM337" s="21" t="s">
        <v>1180</v>
      </c>
      <c r="AN337" s="21" t="s">
        <v>1189</v>
      </c>
      <c r="AO337" s="21">
        <v>0</v>
      </c>
      <c r="AP337" s="21" t="s">
        <v>1490</v>
      </c>
      <c r="AQ337" s="21" t="s">
        <v>1491</v>
      </c>
      <c r="AR337" s="21" t="s">
        <v>1491</v>
      </c>
    </row>
    <row r="338" spans="1:44" ht="45" x14ac:dyDescent="0.25">
      <c r="A338" s="21" t="s">
        <v>6516</v>
      </c>
      <c r="B338" s="21" t="s">
        <v>6518</v>
      </c>
      <c r="C338" s="21" t="s">
        <v>6546</v>
      </c>
      <c r="D338" s="21">
        <v>153755508</v>
      </c>
      <c r="E338" s="21">
        <v>363204</v>
      </c>
      <c r="F338" s="21" t="s">
        <v>6516</v>
      </c>
      <c r="G338" s="21" t="s">
        <v>6545</v>
      </c>
      <c r="H338" s="21" t="s">
        <v>6544</v>
      </c>
      <c r="I338" s="21" t="s">
        <v>6543</v>
      </c>
      <c r="J338" s="21" t="s">
        <v>1215</v>
      </c>
      <c r="K338" s="21" t="s">
        <v>1216</v>
      </c>
      <c r="L338" s="21" t="s">
        <v>1197</v>
      </c>
      <c r="M338" s="21">
        <v>0.2</v>
      </c>
      <c r="N338" s="21"/>
      <c r="O338" s="21" t="s">
        <v>1177</v>
      </c>
      <c r="P338" s="21"/>
      <c r="Q338" s="21" t="s">
        <v>1172</v>
      </c>
      <c r="R338" s="22">
        <v>46237</v>
      </c>
      <c r="S338" s="21" t="s">
        <v>436</v>
      </c>
      <c r="T338" s="21" t="s">
        <v>1174</v>
      </c>
      <c r="U338" s="21" t="s">
        <v>6512</v>
      </c>
      <c r="V338" s="21" t="s">
        <v>6511</v>
      </c>
      <c r="W338" s="21" t="s">
        <v>2100</v>
      </c>
      <c r="X338" s="21" t="s">
        <v>2584</v>
      </c>
      <c r="Y338" s="21">
        <v>500000</v>
      </c>
      <c r="Z338" s="21" t="s">
        <v>1203</v>
      </c>
      <c r="AA338" s="21" t="s">
        <v>1180</v>
      </c>
      <c r="AB338" s="21" t="s">
        <v>1204</v>
      </c>
      <c r="AC338" s="21" t="s">
        <v>450</v>
      </c>
      <c r="AD338" s="21" t="s">
        <v>1489</v>
      </c>
      <c r="AE338" s="21" t="s">
        <v>1180</v>
      </c>
      <c r="AF338" s="21" t="s">
        <v>1206</v>
      </c>
      <c r="AG338" s="21" t="s">
        <v>1207</v>
      </c>
      <c r="AH338" s="21"/>
      <c r="AI338" s="21"/>
      <c r="AJ338" s="21" t="s">
        <v>1208</v>
      </c>
      <c r="AK338" s="21" t="s">
        <v>1184</v>
      </c>
      <c r="AL338" s="21" t="s">
        <v>533</v>
      </c>
      <c r="AM338" s="21" t="s">
        <v>1180</v>
      </c>
      <c r="AN338" s="21" t="s">
        <v>1189</v>
      </c>
      <c r="AO338" s="21">
        <v>0</v>
      </c>
      <c r="AP338" s="21" t="s">
        <v>1490</v>
      </c>
      <c r="AQ338" s="21" t="s">
        <v>1491</v>
      </c>
      <c r="AR338" s="21" t="s">
        <v>1491</v>
      </c>
    </row>
    <row r="339" spans="1:44" ht="56.25" x14ac:dyDescent="0.25">
      <c r="A339" s="21" t="s">
        <v>6516</v>
      </c>
      <c r="B339" s="21" t="s">
        <v>6518</v>
      </c>
      <c r="C339" s="21" t="s">
        <v>6542</v>
      </c>
      <c r="D339" s="21">
        <v>153755308</v>
      </c>
      <c r="E339" s="21">
        <v>363204</v>
      </c>
      <c r="F339" s="21" t="s">
        <v>6516</v>
      </c>
      <c r="G339" s="21" t="s">
        <v>6541</v>
      </c>
      <c r="H339" s="21" t="s">
        <v>6540</v>
      </c>
      <c r="I339" s="21" t="s">
        <v>6539</v>
      </c>
      <c r="J339" s="21" t="s">
        <v>1168</v>
      </c>
      <c r="K339" s="21" t="s">
        <v>1169</v>
      </c>
      <c r="L339" s="21" t="s">
        <v>1219</v>
      </c>
      <c r="M339" s="21">
        <v>0.25</v>
      </c>
      <c r="N339" s="21"/>
      <c r="O339" s="21" t="s">
        <v>1177</v>
      </c>
      <c r="P339" s="21"/>
      <c r="Q339" s="21" t="s">
        <v>1172</v>
      </c>
      <c r="R339" s="22">
        <v>46237</v>
      </c>
      <c r="S339" s="21" t="s">
        <v>436</v>
      </c>
      <c r="T339" s="21" t="s">
        <v>1174</v>
      </c>
      <c r="U339" s="21" t="s">
        <v>6512</v>
      </c>
      <c r="V339" s="21" t="s">
        <v>6511</v>
      </c>
      <c r="W339" s="21" t="s">
        <v>2100</v>
      </c>
      <c r="X339" s="21" t="s">
        <v>2584</v>
      </c>
      <c r="Y339" s="21"/>
      <c r="Z339" s="21" t="s">
        <v>1220</v>
      </c>
      <c r="AA339" s="21" t="s">
        <v>1180</v>
      </c>
      <c r="AB339" s="21" t="s">
        <v>1204</v>
      </c>
      <c r="AC339" s="21" t="s">
        <v>450</v>
      </c>
      <c r="AD339" s="21" t="s">
        <v>1489</v>
      </c>
      <c r="AE339" s="21" t="s">
        <v>1180</v>
      </c>
      <c r="AF339" s="21" t="s">
        <v>1206</v>
      </c>
      <c r="AG339" s="21" t="s">
        <v>1207</v>
      </c>
      <c r="AH339" s="21"/>
      <c r="AI339" s="21"/>
      <c r="AJ339" s="21" t="s">
        <v>1208</v>
      </c>
      <c r="AK339" s="21" t="s">
        <v>1184</v>
      </c>
      <c r="AL339" s="21" t="s">
        <v>533</v>
      </c>
      <c r="AM339" s="21" t="s">
        <v>1180</v>
      </c>
      <c r="AN339" s="21" t="s">
        <v>1189</v>
      </c>
      <c r="AO339" s="21">
        <v>0</v>
      </c>
      <c r="AP339" s="21" t="s">
        <v>1490</v>
      </c>
      <c r="AQ339" s="21" t="s">
        <v>1491</v>
      </c>
      <c r="AR339" s="21" t="s">
        <v>1491</v>
      </c>
    </row>
    <row r="340" spans="1:44" ht="45" x14ac:dyDescent="0.25">
      <c r="A340" s="21" t="s">
        <v>6516</v>
      </c>
      <c r="B340" s="21" t="s">
        <v>6518</v>
      </c>
      <c r="C340" s="21" t="s">
        <v>6538</v>
      </c>
      <c r="D340" s="21">
        <v>153755208</v>
      </c>
      <c r="E340" s="21">
        <v>363204</v>
      </c>
      <c r="F340" s="21" t="s">
        <v>6516</v>
      </c>
      <c r="G340" s="21" t="s">
        <v>6537</v>
      </c>
      <c r="H340" s="21" t="s">
        <v>6536</v>
      </c>
      <c r="I340" s="21" t="s">
        <v>6535</v>
      </c>
      <c r="J340" s="21" t="s">
        <v>1215</v>
      </c>
      <c r="K340" s="21" t="s">
        <v>1216</v>
      </c>
      <c r="L340" s="21" t="s">
        <v>1219</v>
      </c>
      <c r="M340" s="21">
        <v>0.25</v>
      </c>
      <c r="N340" s="21"/>
      <c r="O340" s="21" t="s">
        <v>1177</v>
      </c>
      <c r="P340" s="21"/>
      <c r="Q340" s="21" t="s">
        <v>1172</v>
      </c>
      <c r="R340" s="22">
        <v>46237</v>
      </c>
      <c r="S340" s="21" t="s">
        <v>436</v>
      </c>
      <c r="T340" s="21" t="s">
        <v>1174</v>
      </c>
      <c r="U340" s="21" t="s">
        <v>6512</v>
      </c>
      <c r="V340" s="21" t="s">
        <v>6511</v>
      </c>
      <c r="W340" s="21" t="s">
        <v>2100</v>
      </c>
      <c r="X340" s="21" t="s">
        <v>2584</v>
      </c>
      <c r="Y340" s="21"/>
      <c r="Z340" s="21" t="s">
        <v>1220</v>
      </c>
      <c r="AA340" s="21" t="s">
        <v>1180</v>
      </c>
      <c r="AB340" s="21" t="s">
        <v>1204</v>
      </c>
      <c r="AC340" s="21" t="s">
        <v>450</v>
      </c>
      <c r="AD340" s="21" t="s">
        <v>1489</v>
      </c>
      <c r="AE340" s="21" t="s">
        <v>1180</v>
      </c>
      <c r="AF340" s="21" t="s">
        <v>1206</v>
      </c>
      <c r="AG340" s="21" t="s">
        <v>1207</v>
      </c>
      <c r="AH340" s="21"/>
      <c r="AI340" s="21"/>
      <c r="AJ340" s="21" t="s">
        <v>1208</v>
      </c>
      <c r="AK340" s="21" t="s">
        <v>1184</v>
      </c>
      <c r="AL340" s="21" t="s">
        <v>533</v>
      </c>
      <c r="AM340" s="21" t="s">
        <v>1180</v>
      </c>
      <c r="AN340" s="21" t="s">
        <v>1189</v>
      </c>
      <c r="AO340" s="21">
        <v>0</v>
      </c>
      <c r="AP340" s="21" t="s">
        <v>1490</v>
      </c>
      <c r="AQ340" s="21" t="s">
        <v>1491</v>
      </c>
      <c r="AR340" s="21" t="s">
        <v>1491</v>
      </c>
    </row>
    <row r="341" spans="1:44" ht="56.25" x14ac:dyDescent="0.25">
      <c r="A341" s="21" t="s">
        <v>6516</v>
      </c>
      <c r="B341" s="21" t="s">
        <v>6518</v>
      </c>
      <c r="C341" s="21" t="s">
        <v>6534</v>
      </c>
      <c r="D341" s="21">
        <v>153755408</v>
      </c>
      <c r="E341" s="21">
        <v>363204</v>
      </c>
      <c r="F341" s="21" t="s">
        <v>6516</v>
      </c>
      <c r="G341" s="21" t="s">
        <v>6533</v>
      </c>
      <c r="H341" s="21" t="s">
        <v>6532</v>
      </c>
      <c r="I341" s="21" t="s">
        <v>6531</v>
      </c>
      <c r="J341" s="21" t="s">
        <v>1223</v>
      </c>
      <c r="K341" s="21" t="s">
        <v>1224</v>
      </c>
      <c r="L341" s="21" t="s">
        <v>1219</v>
      </c>
      <c r="M341" s="21">
        <v>0.25</v>
      </c>
      <c r="N341" s="21"/>
      <c r="O341" s="21" t="s">
        <v>1177</v>
      </c>
      <c r="P341" s="21"/>
      <c r="Q341" s="21" t="s">
        <v>1172</v>
      </c>
      <c r="R341" s="22">
        <v>46237</v>
      </c>
      <c r="S341" s="21" t="s">
        <v>436</v>
      </c>
      <c r="T341" s="21" t="s">
        <v>1174</v>
      </c>
      <c r="U341" s="21" t="s">
        <v>6512</v>
      </c>
      <c r="V341" s="21" t="s">
        <v>6511</v>
      </c>
      <c r="W341" s="21" t="s">
        <v>2100</v>
      </c>
      <c r="X341" s="21" t="s">
        <v>2584</v>
      </c>
      <c r="Y341" s="21"/>
      <c r="Z341" s="21" t="s">
        <v>1220</v>
      </c>
      <c r="AA341" s="21" t="s">
        <v>1180</v>
      </c>
      <c r="AB341" s="21" t="s">
        <v>1204</v>
      </c>
      <c r="AC341" s="21" t="s">
        <v>450</v>
      </c>
      <c r="AD341" s="21" t="s">
        <v>1489</v>
      </c>
      <c r="AE341" s="21" t="s">
        <v>1180</v>
      </c>
      <c r="AF341" s="21" t="s">
        <v>1206</v>
      </c>
      <c r="AG341" s="21" t="s">
        <v>1207</v>
      </c>
      <c r="AH341" s="21"/>
      <c r="AI341" s="21"/>
      <c r="AJ341" s="21" t="s">
        <v>1208</v>
      </c>
      <c r="AK341" s="21" t="s">
        <v>1184</v>
      </c>
      <c r="AL341" s="21" t="s">
        <v>533</v>
      </c>
      <c r="AM341" s="21" t="s">
        <v>1180</v>
      </c>
      <c r="AN341" s="21" t="s">
        <v>1189</v>
      </c>
      <c r="AO341" s="21">
        <v>0</v>
      </c>
      <c r="AP341" s="21" t="s">
        <v>1490</v>
      </c>
      <c r="AQ341" s="21" t="s">
        <v>1491</v>
      </c>
      <c r="AR341" s="21" t="s">
        <v>1491</v>
      </c>
    </row>
    <row r="342" spans="1:44" ht="56.25" x14ac:dyDescent="0.25">
      <c r="A342" s="21" t="s">
        <v>6516</v>
      </c>
      <c r="B342" s="21" t="s">
        <v>6518</v>
      </c>
      <c r="C342" s="21" t="s">
        <v>6530</v>
      </c>
      <c r="D342" s="21">
        <v>153755808</v>
      </c>
      <c r="E342" s="21">
        <v>363204</v>
      </c>
      <c r="F342" s="21" t="s">
        <v>6516</v>
      </c>
      <c r="G342" s="21" t="s">
        <v>6529</v>
      </c>
      <c r="H342" s="21" t="s">
        <v>6528</v>
      </c>
      <c r="I342" s="21" t="s">
        <v>6527</v>
      </c>
      <c r="J342" s="21" t="s">
        <v>1168</v>
      </c>
      <c r="K342" s="21" t="s">
        <v>1169</v>
      </c>
      <c r="L342" s="21" t="s">
        <v>1510</v>
      </c>
      <c r="M342" s="21">
        <v>0.2</v>
      </c>
      <c r="N342" s="21"/>
      <c r="O342" s="21" t="s">
        <v>1177</v>
      </c>
      <c r="P342" s="21"/>
      <c r="Q342" s="21" t="s">
        <v>1172</v>
      </c>
      <c r="R342" s="22">
        <v>46237</v>
      </c>
      <c r="S342" s="21" t="s">
        <v>436</v>
      </c>
      <c r="T342" s="21" t="s">
        <v>1174</v>
      </c>
      <c r="U342" s="21" t="s">
        <v>6512</v>
      </c>
      <c r="V342" s="21" t="s">
        <v>6511</v>
      </c>
      <c r="W342" s="21" t="s">
        <v>2100</v>
      </c>
      <c r="X342" s="21" t="s">
        <v>2584</v>
      </c>
      <c r="Y342" s="21"/>
      <c r="Z342" s="21" t="s">
        <v>1220</v>
      </c>
      <c r="AA342" s="21" t="s">
        <v>1180</v>
      </c>
      <c r="AB342" s="21" t="s">
        <v>1204</v>
      </c>
      <c r="AC342" s="21" t="s">
        <v>450</v>
      </c>
      <c r="AD342" s="21" t="s">
        <v>1489</v>
      </c>
      <c r="AE342" s="21" t="s">
        <v>1180</v>
      </c>
      <c r="AF342" s="21" t="s">
        <v>1206</v>
      </c>
      <c r="AG342" s="21" t="s">
        <v>1207</v>
      </c>
      <c r="AH342" s="21"/>
      <c r="AI342" s="21"/>
      <c r="AJ342" s="21" t="s">
        <v>1208</v>
      </c>
      <c r="AK342" s="21" t="s">
        <v>1184</v>
      </c>
      <c r="AL342" s="21" t="s">
        <v>533</v>
      </c>
      <c r="AM342" s="21" t="s">
        <v>1180</v>
      </c>
      <c r="AN342" s="21" t="s">
        <v>1189</v>
      </c>
      <c r="AO342" s="21">
        <v>0</v>
      </c>
      <c r="AP342" s="21" t="s">
        <v>1490</v>
      </c>
      <c r="AQ342" s="21" t="s">
        <v>1491</v>
      </c>
      <c r="AR342" s="21" t="s">
        <v>1491</v>
      </c>
    </row>
    <row r="343" spans="1:44" ht="56.25" x14ac:dyDescent="0.25">
      <c r="A343" s="21" t="s">
        <v>6516</v>
      </c>
      <c r="B343" s="21" t="s">
        <v>6518</v>
      </c>
      <c r="C343" s="21" t="s">
        <v>6526</v>
      </c>
      <c r="D343" s="21">
        <v>153755708</v>
      </c>
      <c r="E343" s="21">
        <v>363204</v>
      </c>
      <c r="F343" s="21" t="s">
        <v>6516</v>
      </c>
      <c r="G343" s="21" t="s">
        <v>6525</v>
      </c>
      <c r="H343" s="21" t="s">
        <v>6524</v>
      </c>
      <c r="I343" s="21" t="s">
        <v>6523</v>
      </c>
      <c r="J343" s="21" t="s">
        <v>1215</v>
      </c>
      <c r="K343" s="21" t="s">
        <v>1216</v>
      </c>
      <c r="L343" s="21" t="s">
        <v>1510</v>
      </c>
      <c r="M343" s="21">
        <v>0.2</v>
      </c>
      <c r="N343" s="21"/>
      <c r="O343" s="21" t="s">
        <v>1177</v>
      </c>
      <c r="P343" s="21"/>
      <c r="Q343" s="21" t="s">
        <v>1172</v>
      </c>
      <c r="R343" s="22">
        <v>46237</v>
      </c>
      <c r="S343" s="21" t="s">
        <v>436</v>
      </c>
      <c r="T343" s="21" t="s">
        <v>1174</v>
      </c>
      <c r="U343" s="21" t="s">
        <v>6512</v>
      </c>
      <c r="V343" s="21" t="s">
        <v>6511</v>
      </c>
      <c r="W343" s="21" t="s">
        <v>2100</v>
      </c>
      <c r="X343" s="21" t="s">
        <v>2584</v>
      </c>
      <c r="Y343" s="21"/>
      <c r="Z343" s="21" t="s">
        <v>1220</v>
      </c>
      <c r="AA343" s="21" t="s">
        <v>1180</v>
      </c>
      <c r="AB343" s="21" t="s">
        <v>1204</v>
      </c>
      <c r="AC343" s="21" t="s">
        <v>450</v>
      </c>
      <c r="AD343" s="21" t="s">
        <v>1489</v>
      </c>
      <c r="AE343" s="21" t="s">
        <v>1180</v>
      </c>
      <c r="AF343" s="21" t="s">
        <v>1206</v>
      </c>
      <c r="AG343" s="21" t="s">
        <v>1207</v>
      </c>
      <c r="AH343" s="21"/>
      <c r="AI343" s="21"/>
      <c r="AJ343" s="21" t="s">
        <v>1208</v>
      </c>
      <c r="AK343" s="21" t="s">
        <v>1184</v>
      </c>
      <c r="AL343" s="21" t="s">
        <v>533</v>
      </c>
      <c r="AM343" s="21" t="s">
        <v>1180</v>
      </c>
      <c r="AN343" s="21" t="s">
        <v>1189</v>
      </c>
      <c r="AO343" s="21">
        <v>0</v>
      </c>
      <c r="AP343" s="21" t="s">
        <v>1490</v>
      </c>
      <c r="AQ343" s="21" t="s">
        <v>1491</v>
      </c>
      <c r="AR343" s="21" t="s">
        <v>1491</v>
      </c>
    </row>
    <row r="344" spans="1:44" ht="56.25" x14ac:dyDescent="0.25">
      <c r="A344" s="21" t="s">
        <v>6516</v>
      </c>
      <c r="B344" s="21" t="s">
        <v>6518</v>
      </c>
      <c r="C344" s="21" t="s">
        <v>6522</v>
      </c>
      <c r="D344" s="21">
        <v>153755908</v>
      </c>
      <c r="E344" s="21">
        <v>363204</v>
      </c>
      <c r="F344" s="21" t="s">
        <v>6516</v>
      </c>
      <c r="G344" s="21" t="s">
        <v>6521</v>
      </c>
      <c r="H344" s="21" t="s">
        <v>6520</v>
      </c>
      <c r="I344" s="21" t="s">
        <v>6519</v>
      </c>
      <c r="J344" s="21" t="s">
        <v>1223</v>
      </c>
      <c r="K344" s="21" t="s">
        <v>1224</v>
      </c>
      <c r="L344" s="21" t="s">
        <v>1510</v>
      </c>
      <c r="M344" s="21">
        <v>0.2</v>
      </c>
      <c r="N344" s="21"/>
      <c r="O344" s="21" t="s">
        <v>1177</v>
      </c>
      <c r="P344" s="21"/>
      <c r="Q344" s="21" t="s">
        <v>1172</v>
      </c>
      <c r="R344" s="22">
        <v>46237</v>
      </c>
      <c r="S344" s="21" t="s">
        <v>436</v>
      </c>
      <c r="T344" s="21" t="s">
        <v>1174</v>
      </c>
      <c r="U344" s="21" t="s">
        <v>6512</v>
      </c>
      <c r="V344" s="21" t="s">
        <v>6511</v>
      </c>
      <c r="W344" s="21" t="s">
        <v>2100</v>
      </c>
      <c r="X344" s="21" t="s">
        <v>2584</v>
      </c>
      <c r="Y344" s="21"/>
      <c r="Z344" s="21" t="s">
        <v>1220</v>
      </c>
      <c r="AA344" s="21" t="s">
        <v>1180</v>
      </c>
      <c r="AB344" s="21" t="s">
        <v>1204</v>
      </c>
      <c r="AC344" s="21" t="s">
        <v>450</v>
      </c>
      <c r="AD344" s="21" t="s">
        <v>1489</v>
      </c>
      <c r="AE344" s="21" t="s">
        <v>1180</v>
      </c>
      <c r="AF344" s="21" t="s">
        <v>1206</v>
      </c>
      <c r="AG344" s="21" t="s">
        <v>1207</v>
      </c>
      <c r="AH344" s="21"/>
      <c r="AI344" s="21"/>
      <c r="AJ344" s="21" t="s">
        <v>1208</v>
      </c>
      <c r="AK344" s="21" t="s">
        <v>1184</v>
      </c>
      <c r="AL344" s="21" t="s">
        <v>533</v>
      </c>
      <c r="AM344" s="21" t="s">
        <v>1180</v>
      </c>
      <c r="AN344" s="21" t="s">
        <v>1189</v>
      </c>
      <c r="AO344" s="21">
        <v>0</v>
      </c>
      <c r="AP344" s="21" t="s">
        <v>1490</v>
      </c>
      <c r="AQ344" s="21" t="s">
        <v>1491</v>
      </c>
      <c r="AR344" s="21" t="s">
        <v>1491</v>
      </c>
    </row>
    <row r="345" spans="1:44" ht="56.25" x14ac:dyDescent="0.25">
      <c r="A345" s="21" t="s">
        <v>6516</v>
      </c>
      <c r="B345" s="21" t="s">
        <v>6518</v>
      </c>
      <c r="C345" s="21" t="s">
        <v>6517</v>
      </c>
      <c r="D345" s="21">
        <v>153756008</v>
      </c>
      <c r="E345" s="21">
        <v>363204</v>
      </c>
      <c r="F345" s="21" t="s">
        <v>6516</v>
      </c>
      <c r="G345" s="21" t="s">
        <v>6515</v>
      </c>
      <c r="H345" s="21" t="s">
        <v>6514</v>
      </c>
      <c r="I345" s="21" t="s">
        <v>6513</v>
      </c>
      <c r="J345" s="21" t="s">
        <v>1215</v>
      </c>
      <c r="K345" s="21" t="s">
        <v>1216</v>
      </c>
      <c r="L345" s="21" t="s">
        <v>1258</v>
      </c>
      <c r="M345" s="21">
        <v>0.2</v>
      </c>
      <c r="N345" s="21"/>
      <c r="O345" s="21" t="s">
        <v>1177</v>
      </c>
      <c r="P345" s="21"/>
      <c r="Q345" s="21" t="s">
        <v>1172</v>
      </c>
      <c r="R345" s="22">
        <v>46237</v>
      </c>
      <c r="S345" s="21" t="s">
        <v>436</v>
      </c>
      <c r="T345" s="21" t="s">
        <v>1174</v>
      </c>
      <c r="U345" s="21" t="s">
        <v>6512</v>
      </c>
      <c r="V345" s="21" t="s">
        <v>6511</v>
      </c>
      <c r="W345" s="21" t="s">
        <v>2100</v>
      </c>
      <c r="X345" s="21" t="s">
        <v>2584</v>
      </c>
      <c r="Y345" s="21"/>
      <c r="Z345" s="21" t="s">
        <v>1220</v>
      </c>
      <c r="AA345" s="21" t="s">
        <v>1180</v>
      </c>
      <c r="AB345" s="21" t="s">
        <v>1204</v>
      </c>
      <c r="AC345" s="21" t="s">
        <v>450</v>
      </c>
      <c r="AD345" s="21" t="s">
        <v>1489</v>
      </c>
      <c r="AE345" s="21" t="s">
        <v>1180</v>
      </c>
      <c r="AF345" s="21" t="s">
        <v>1206</v>
      </c>
      <c r="AG345" s="21" t="s">
        <v>1207</v>
      </c>
      <c r="AH345" s="21"/>
      <c r="AI345" s="21"/>
      <c r="AJ345" s="21" t="s">
        <v>1208</v>
      </c>
      <c r="AK345" s="21" t="s">
        <v>1184</v>
      </c>
      <c r="AL345" s="21" t="s">
        <v>533</v>
      </c>
      <c r="AM345" s="21" t="s">
        <v>1180</v>
      </c>
      <c r="AN345" s="21" t="s">
        <v>1189</v>
      </c>
      <c r="AO345" s="21">
        <v>0</v>
      </c>
      <c r="AP345" s="21" t="s">
        <v>1490</v>
      </c>
      <c r="AQ345" s="21" t="s">
        <v>1491</v>
      </c>
      <c r="AR345" s="21" t="s">
        <v>1491</v>
      </c>
    </row>
    <row r="346" spans="1:44" ht="56.25" x14ac:dyDescent="0.25">
      <c r="A346" s="21" t="s">
        <v>6476</v>
      </c>
      <c r="B346" s="21" t="s">
        <v>6478</v>
      </c>
      <c r="C346" s="21" t="s">
        <v>6510</v>
      </c>
      <c r="D346" s="21">
        <v>153754608</v>
      </c>
      <c r="E346" s="21">
        <v>363004</v>
      </c>
      <c r="F346" s="21" t="s">
        <v>6476</v>
      </c>
      <c r="G346" s="21" t="s">
        <v>6509</v>
      </c>
      <c r="H346" s="21" t="s">
        <v>6508</v>
      </c>
      <c r="I346" s="21" t="s">
        <v>6507</v>
      </c>
      <c r="J346" s="21" t="s">
        <v>1168</v>
      </c>
      <c r="K346" s="21" t="s">
        <v>1169</v>
      </c>
      <c r="L346" s="21" t="s">
        <v>1197</v>
      </c>
      <c r="M346" s="21">
        <v>0.2</v>
      </c>
      <c r="N346" s="21"/>
      <c r="O346" s="21" t="s">
        <v>1177</v>
      </c>
      <c r="P346" s="21"/>
      <c r="Q346" s="21" t="s">
        <v>1172</v>
      </c>
      <c r="R346" s="22">
        <v>46237</v>
      </c>
      <c r="S346" s="21" t="s">
        <v>436</v>
      </c>
      <c r="T346" s="21" t="s">
        <v>1174</v>
      </c>
      <c r="U346" s="21" t="s">
        <v>6472</v>
      </c>
      <c r="V346" s="21" t="s">
        <v>6471</v>
      </c>
      <c r="W346" s="21" t="s">
        <v>2100</v>
      </c>
      <c r="X346" s="21" t="s">
        <v>2584</v>
      </c>
      <c r="Y346" s="21">
        <v>500000</v>
      </c>
      <c r="Z346" s="21" t="s">
        <v>1203</v>
      </c>
      <c r="AA346" s="21" t="s">
        <v>1180</v>
      </c>
      <c r="AB346" s="21" t="s">
        <v>1204</v>
      </c>
      <c r="AC346" s="21" t="s">
        <v>450</v>
      </c>
      <c r="AD346" s="21" t="s">
        <v>1489</v>
      </c>
      <c r="AE346" s="21" t="s">
        <v>1180</v>
      </c>
      <c r="AF346" s="21" t="s">
        <v>1206</v>
      </c>
      <c r="AG346" s="21" t="s">
        <v>1207</v>
      </c>
      <c r="AH346" s="21"/>
      <c r="AI346" s="21"/>
      <c r="AJ346" s="21" t="s">
        <v>1187</v>
      </c>
      <c r="AK346" s="21" t="s">
        <v>1184</v>
      </c>
      <c r="AL346" s="21" t="s">
        <v>533</v>
      </c>
      <c r="AM346" s="21" t="s">
        <v>1180</v>
      </c>
      <c r="AN346" s="21" t="s">
        <v>1189</v>
      </c>
      <c r="AO346" s="21">
        <v>0</v>
      </c>
      <c r="AP346" s="21" t="s">
        <v>1490</v>
      </c>
      <c r="AQ346" s="21" t="s">
        <v>1491</v>
      </c>
      <c r="AR346" s="21" t="s">
        <v>2616</v>
      </c>
    </row>
    <row r="347" spans="1:44" ht="56.25" x14ac:dyDescent="0.25">
      <c r="A347" s="21" t="s">
        <v>6476</v>
      </c>
      <c r="B347" s="21" t="s">
        <v>6478</v>
      </c>
      <c r="C347" s="21" t="s">
        <v>6506</v>
      </c>
      <c r="D347" s="21">
        <v>153754508</v>
      </c>
      <c r="E347" s="21">
        <v>363004</v>
      </c>
      <c r="F347" s="21" t="s">
        <v>6476</v>
      </c>
      <c r="G347" s="21" t="s">
        <v>6505</v>
      </c>
      <c r="H347" s="21" t="s">
        <v>6504</v>
      </c>
      <c r="I347" s="21" t="s">
        <v>6503</v>
      </c>
      <c r="J347" s="21" t="s">
        <v>1215</v>
      </c>
      <c r="K347" s="21" t="s">
        <v>1216</v>
      </c>
      <c r="L347" s="21" t="s">
        <v>1197</v>
      </c>
      <c r="M347" s="21">
        <v>0.2</v>
      </c>
      <c r="N347" s="21"/>
      <c r="O347" s="21" t="s">
        <v>1177</v>
      </c>
      <c r="P347" s="21"/>
      <c r="Q347" s="21" t="s">
        <v>1172</v>
      </c>
      <c r="R347" s="22">
        <v>46237</v>
      </c>
      <c r="S347" s="21" t="s">
        <v>436</v>
      </c>
      <c r="T347" s="21" t="s">
        <v>1174</v>
      </c>
      <c r="U347" s="21" t="s">
        <v>6472</v>
      </c>
      <c r="V347" s="21" t="s">
        <v>6471</v>
      </c>
      <c r="W347" s="21" t="s">
        <v>2100</v>
      </c>
      <c r="X347" s="21" t="s">
        <v>2584</v>
      </c>
      <c r="Y347" s="21">
        <v>500000</v>
      </c>
      <c r="Z347" s="21" t="s">
        <v>1203</v>
      </c>
      <c r="AA347" s="21" t="s">
        <v>1180</v>
      </c>
      <c r="AB347" s="21" t="s">
        <v>1204</v>
      </c>
      <c r="AC347" s="21" t="s">
        <v>450</v>
      </c>
      <c r="AD347" s="21" t="s">
        <v>1489</v>
      </c>
      <c r="AE347" s="21" t="s">
        <v>1180</v>
      </c>
      <c r="AF347" s="21" t="s">
        <v>1206</v>
      </c>
      <c r="AG347" s="21" t="s">
        <v>1207</v>
      </c>
      <c r="AH347" s="21"/>
      <c r="AI347" s="21"/>
      <c r="AJ347" s="21" t="s">
        <v>1187</v>
      </c>
      <c r="AK347" s="21" t="s">
        <v>1184</v>
      </c>
      <c r="AL347" s="21" t="s">
        <v>533</v>
      </c>
      <c r="AM347" s="21" t="s">
        <v>1180</v>
      </c>
      <c r="AN347" s="21" t="s">
        <v>1189</v>
      </c>
      <c r="AO347" s="21">
        <v>0</v>
      </c>
      <c r="AP347" s="21" t="s">
        <v>1490</v>
      </c>
      <c r="AQ347" s="21" t="s">
        <v>1491</v>
      </c>
      <c r="AR347" s="21" t="s">
        <v>2616</v>
      </c>
    </row>
    <row r="348" spans="1:44" ht="67.5" x14ac:dyDescent="0.25">
      <c r="A348" s="21" t="s">
        <v>6476</v>
      </c>
      <c r="B348" s="21" t="s">
        <v>6478</v>
      </c>
      <c r="C348" s="21" t="s">
        <v>6502</v>
      </c>
      <c r="D348" s="21">
        <v>153754308</v>
      </c>
      <c r="E348" s="21">
        <v>363004</v>
      </c>
      <c r="F348" s="21" t="s">
        <v>6476</v>
      </c>
      <c r="G348" s="21" t="s">
        <v>6501</v>
      </c>
      <c r="H348" s="21" t="s">
        <v>6500</v>
      </c>
      <c r="I348" s="21" t="s">
        <v>6499</v>
      </c>
      <c r="J348" s="21" t="s">
        <v>1168</v>
      </c>
      <c r="K348" s="21" t="s">
        <v>1169</v>
      </c>
      <c r="L348" s="21" t="s">
        <v>1219</v>
      </c>
      <c r="M348" s="21">
        <v>0.25</v>
      </c>
      <c r="N348" s="21"/>
      <c r="O348" s="21" t="s">
        <v>1177</v>
      </c>
      <c r="P348" s="21"/>
      <c r="Q348" s="21" t="s">
        <v>1172</v>
      </c>
      <c r="R348" s="22">
        <v>46237</v>
      </c>
      <c r="S348" s="21" t="s">
        <v>436</v>
      </c>
      <c r="T348" s="21" t="s">
        <v>1174</v>
      </c>
      <c r="U348" s="21" t="s">
        <v>6472</v>
      </c>
      <c r="V348" s="21" t="s">
        <v>6471</v>
      </c>
      <c r="W348" s="21" t="s">
        <v>2100</v>
      </c>
      <c r="X348" s="21" t="s">
        <v>2584</v>
      </c>
      <c r="Y348" s="21"/>
      <c r="Z348" s="21" t="s">
        <v>1220</v>
      </c>
      <c r="AA348" s="21" t="s">
        <v>1180</v>
      </c>
      <c r="AB348" s="21" t="s">
        <v>1204</v>
      </c>
      <c r="AC348" s="21" t="s">
        <v>450</v>
      </c>
      <c r="AD348" s="21" t="s">
        <v>1489</v>
      </c>
      <c r="AE348" s="21" t="s">
        <v>1180</v>
      </c>
      <c r="AF348" s="21" t="s">
        <v>1206</v>
      </c>
      <c r="AG348" s="21" t="s">
        <v>1207</v>
      </c>
      <c r="AH348" s="21"/>
      <c r="AI348" s="21"/>
      <c r="AJ348" s="21" t="s">
        <v>1187</v>
      </c>
      <c r="AK348" s="21" t="s">
        <v>1184</v>
      </c>
      <c r="AL348" s="21" t="s">
        <v>533</v>
      </c>
      <c r="AM348" s="21" t="s">
        <v>1180</v>
      </c>
      <c r="AN348" s="21" t="s">
        <v>1189</v>
      </c>
      <c r="AO348" s="21">
        <v>0</v>
      </c>
      <c r="AP348" s="21" t="s">
        <v>1490</v>
      </c>
      <c r="AQ348" s="21" t="s">
        <v>1491</v>
      </c>
      <c r="AR348" s="21" t="s">
        <v>2616</v>
      </c>
    </row>
    <row r="349" spans="1:44" ht="67.5" x14ac:dyDescent="0.25">
      <c r="A349" s="21" t="s">
        <v>6476</v>
      </c>
      <c r="B349" s="21" t="s">
        <v>6478</v>
      </c>
      <c r="C349" s="21" t="s">
        <v>6498</v>
      </c>
      <c r="D349" s="21">
        <v>153754208</v>
      </c>
      <c r="E349" s="21">
        <v>363004</v>
      </c>
      <c r="F349" s="21" t="s">
        <v>6476</v>
      </c>
      <c r="G349" s="21" t="s">
        <v>6497</v>
      </c>
      <c r="H349" s="21" t="s">
        <v>6496</v>
      </c>
      <c r="I349" s="21" t="s">
        <v>6495</v>
      </c>
      <c r="J349" s="21" t="s">
        <v>1215</v>
      </c>
      <c r="K349" s="21" t="s">
        <v>1216</v>
      </c>
      <c r="L349" s="21" t="s">
        <v>1219</v>
      </c>
      <c r="M349" s="21">
        <v>0.25</v>
      </c>
      <c r="N349" s="21"/>
      <c r="O349" s="21" t="s">
        <v>1177</v>
      </c>
      <c r="P349" s="21"/>
      <c r="Q349" s="21" t="s">
        <v>1172</v>
      </c>
      <c r="R349" s="22">
        <v>46237</v>
      </c>
      <c r="S349" s="21" t="s">
        <v>436</v>
      </c>
      <c r="T349" s="21" t="s">
        <v>1174</v>
      </c>
      <c r="U349" s="21" t="s">
        <v>6472</v>
      </c>
      <c r="V349" s="21" t="s">
        <v>6471</v>
      </c>
      <c r="W349" s="21" t="s">
        <v>2100</v>
      </c>
      <c r="X349" s="21" t="s">
        <v>2584</v>
      </c>
      <c r="Y349" s="21"/>
      <c r="Z349" s="21" t="s">
        <v>1220</v>
      </c>
      <c r="AA349" s="21" t="s">
        <v>1180</v>
      </c>
      <c r="AB349" s="21" t="s">
        <v>1204</v>
      </c>
      <c r="AC349" s="21" t="s">
        <v>450</v>
      </c>
      <c r="AD349" s="21" t="s">
        <v>1489</v>
      </c>
      <c r="AE349" s="21" t="s">
        <v>1180</v>
      </c>
      <c r="AF349" s="21" t="s">
        <v>1206</v>
      </c>
      <c r="AG349" s="21" t="s">
        <v>1207</v>
      </c>
      <c r="AH349" s="21"/>
      <c r="AI349" s="21"/>
      <c r="AJ349" s="21" t="s">
        <v>1187</v>
      </c>
      <c r="AK349" s="21" t="s">
        <v>1184</v>
      </c>
      <c r="AL349" s="21" t="s">
        <v>533</v>
      </c>
      <c r="AM349" s="21" t="s">
        <v>1180</v>
      </c>
      <c r="AN349" s="21" t="s">
        <v>1189</v>
      </c>
      <c r="AO349" s="21">
        <v>0</v>
      </c>
      <c r="AP349" s="21" t="s">
        <v>1490</v>
      </c>
      <c r="AQ349" s="21" t="s">
        <v>1491</v>
      </c>
      <c r="AR349" s="21" t="s">
        <v>2616</v>
      </c>
    </row>
    <row r="350" spans="1:44" ht="67.5" x14ac:dyDescent="0.25">
      <c r="A350" s="21" t="s">
        <v>6476</v>
      </c>
      <c r="B350" s="21" t="s">
        <v>6478</v>
      </c>
      <c r="C350" s="21" t="s">
        <v>6494</v>
      </c>
      <c r="D350" s="21">
        <v>153754408</v>
      </c>
      <c r="E350" s="21">
        <v>363004</v>
      </c>
      <c r="F350" s="21" t="s">
        <v>6476</v>
      </c>
      <c r="G350" s="21" t="s">
        <v>6493</v>
      </c>
      <c r="H350" s="21" t="s">
        <v>6492</v>
      </c>
      <c r="I350" s="21" t="s">
        <v>6491</v>
      </c>
      <c r="J350" s="21" t="s">
        <v>1223</v>
      </c>
      <c r="K350" s="21" t="s">
        <v>1224</v>
      </c>
      <c r="L350" s="21" t="s">
        <v>1219</v>
      </c>
      <c r="M350" s="21">
        <v>0.25</v>
      </c>
      <c r="N350" s="21"/>
      <c r="O350" s="21" t="s">
        <v>1177</v>
      </c>
      <c r="P350" s="21"/>
      <c r="Q350" s="21" t="s">
        <v>1172</v>
      </c>
      <c r="R350" s="22">
        <v>46237</v>
      </c>
      <c r="S350" s="21" t="s">
        <v>436</v>
      </c>
      <c r="T350" s="21" t="s">
        <v>1174</v>
      </c>
      <c r="U350" s="21" t="s">
        <v>6472</v>
      </c>
      <c r="V350" s="21" t="s">
        <v>6471</v>
      </c>
      <c r="W350" s="21" t="s">
        <v>2100</v>
      </c>
      <c r="X350" s="21" t="s">
        <v>2584</v>
      </c>
      <c r="Y350" s="21"/>
      <c r="Z350" s="21" t="s">
        <v>1220</v>
      </c>
      <c r="AA350" s="21" t="s">
        <v>1180</v>
      </c>
      <c r="AB350" s="21" t="s">
        <v>1204</v>
      </c>
      <c r="AC350" s="21" t="s">
        <v>450</v>
      </c>
      <c r="AD350" s="21" t="s">
        <v>1489</v>
      </c>
      <c r="AE350" s="21" t="s">
        <v>1180</v>
      </c>
      <c r="AF350" s="21" t="s">
        <v>1206</v>
      </c>
      <c r="AG350" s="21" t="s">
        <v>1207</v>
      </c>
      <c r="AH350" s="21"/>
      <c r="AI350" s="21"/>
      <c r="AJ350" s="21" t="s">
        <v>1187</v>
      </c>
      <c r="AK350" s="21" t="s">
        <v>1184</v>
      </c>
      <c r="AL350" s="21" t="s">
        <v>533</v>
      </c>
      <c r="AM350" s="21" t="s">
        <v>1180</v>
      </c>
      <c r="AN350" s="21" t="s">
        <v>1189</v>
      </c>
      <c r="AO350" s="21">
        <v>0</v>
      </c>
      <c r="AP350" s="21" t="s">
        <v>1490</v>
      </c>
      <c r="AQ350" s="21" t="s">
        <v>1491</v>
      </c>
      <c r="AR350" s="21" t="s">
        <v>2616</v>
      </c>
    </row>
    <row r="351" spans="1:44" ht="67.5" x14ac:dyDescent="0.25">
      <c r="A351" s="21" t="s">
        <v>6476</v>
      </c>
      <c r="B351" s="21" t="s">
        <v>6478</v>
      </c>
      <c r="C351" s="21" t="s">
        <v>6490</v>
      </c>
      <c r="D351" s="21">
        <v>153754808</v>
      </c>
      <c r="E351" s="21">
        <v>363004</v>
      </c>
      <c r="F351" s="21" t="s">
        <v>6476</v>
      </c>
      <c r="G351" s="21" t="s">
        <v>6489</v>
      </c>
      <c r="H351" s="21" t="s">
        <v>6488</v>
      </c>
      <c r="I351" s="21" t="s">
        <v>6487</v>
      </c>
      <c r="J351" s="21" t="s">
        <v>1168</v>
      </c>
      <c r="K351" s="21" t="s">
        <v>1169</v>
      </c>
      <c r="L351" s="21" t="s">
        <v>1510</v>
      </c>
      <c r="M351" s="21">
        <v>0.2</v>
      </c>
      <c r="N351" s="21"/>
      <c r="O351" s="21" t="s">
        <v>1177</v>
      </c>
      <c r="P351" s="21"/>
      <c r="Q351" s="21" t="s">
        <v>1172</v>
      </c>
      <c r="R351" s="22">
        <v>46237</v>
      </c>
      <c r="S351" s="21" t="s">
        <v>436</v>
      </c>
      <c r="T351" s="21" t="s">
        <v>1174</v>
      </c>
      <c r="U351" s="21" t="s">
        <v>6472</v>
      </c>
      <c r="V351" s="21" t="s">
        <v>6471</v>
      </c>
      <c r="W351" s="21" t="s">
        <v>2100</v>
      </c>
      <c r="X351" s="21" t="s">
        <v>2584</v>
      </c>
      <c r="Y351" s="21"/>
      <c r="Z351" s="21" t="s">
        <v>1220</v>
      </c>
      <c r="AA351" s="21" t="s">
        <v>1180</v>
      </c>
      <c r="AB351" s="21" t="s">
        <v>1204</v>
      </c>
      <c r="AC351" s="21" t="s">
        <v>450</v>
      </c>
      <c r="AD351" s="21" t="s">
        <v>1489</v>
      </c>
      <c r="AE351" s="21" t="s">
        <v>1180</v>
      </c>
      <c r="AF351" s="21" t="s">
        <v>1206</v>
      </c>
      <c r="AG351" s="21" t="s">
        <v>1207</v>
      </c>
      <c r="AH351" s="21"/>
      <c r="AI351" s="21"/>
      <c r="AJ351" s="21" t="s">
        <v>1187</v>
      </c>
      <c r="AK351" s="21" t="s">
        <v>1184</v>
      </c>
      <c r="AL351" s="21" t="s">
        <v>533</v>
      </c>
      <c r="AM351" s="21" t="s">
        <v>1180</v>
      </c>
      <c r="AN351" s="21" t="s">
        <v>1189</v>
      </c>
      <c r="AO351" s="21">
        <v>0</v>
      </c>
      <c r="AP351" s="21" t="s">
        <v>1490</v>
      </c>
      <c r="AQ351" s="21" t="s">
        <v>1491</v>
      </c>
      <c r="AR351" s="21" t="s">
        <v>2616</v>
      </c>
    </row>
    <row r="352" spans="1:44" ht="67.5" x14ac:dyDescent="0.25">
      <c r="A352" s="21" t="s">
        <v>6476</v>
      </c>
      <c r="B352" s="21" t="s">
        <v>6478</v>
      </c>
      <c r="C352" s="21" t="s">
        <v>6486</v>
      </c>
      <c r="D352" s="21">
        <v>153754708</v>
      </c>
      <c r="E352" s="21">
        <v>363004</v>
      </c>
      <c r="F352" s="21" t="s">
        <v>6476</v>
      </c>
      <c r="G352" s="21" t="s">
        <v>6485</v>
      </c>
      <c r="H352" s="21" t="s">
        <v>6484</v>
      </c>
      <c r="I352" s="21" t="s">
        <v>6483</v>
      </c>
      <c r="J352" s="21" t="s">
        <v>1215</v>
      </c>
      <c r="K352" s="21" t="s">
        <v>1216</v>
      </c>
      <c r="L352" s="21" t="s">
        <v>1510</v>
      </c>
      <c r="M352" s="21">
        <v>0.2</v>
      </c>
      <c r="N352" s="21"/>
      <c r="O352" s="21" t="s">
        <v>1177</v>
      </c>
      <c r="P352" s="21"/>
      <c r="Q352" s="21" t="s">
        <v>1172</v>
      </c>
      <c r="R352" s="22">
        <v>46237</v>
      </c>
      <c r="S352" s="21" t="s">
        <v>436</v>
      </c>
      <c r="T352" s="21" t="s">
        <v>1174</v>
      </c>
      <c r="U352" s="21" t="s">
        <v>6472</v>
      </c>
      <c r="V352" s="21" t="s">
        <v>6471</v>
      </c>
      <c r="W352" s="21" t="s">
        <v>2100</v>
      </c>
      <c r="X352" s="21" t="s">
        <v>2584</v>
      </c>
      <c r="Y352" s="21"/>
      <c r="Z352" s="21" t="s">
        <v>1220</v>
      </c>
      <c r="AA352" s="21" t="s">
        <v>1180</v>
      </c>
      <c r="AB352" s="21" t="s">
        <v>1204</v>
      </c>
      <c r="AC352" s="21" t="s">
        <v>450</v>
      </c>
      <c r="AD352" s="21" t="s">
        <v>1489</v>
      </c>
      <c r="AE352" s="21" t="s">
        <v>1180</v>
      </c>
      <c r="AF352" s="21" t="s">
        <v>1206</v>
      </c>
      <c r="AG352" s="21" t="s">
        <v>1207</v>
      </c>
      <c r="AH352" s="21"/>
      <c r="AI352" s="21"/>
      <c r="AJ352" s="21" t="s">
        <v>1187</v>
      </c>
      <c r="AK352" s="21" t="s">
        <v>1184</v>
      </c>
      <c r="AL352" s="21" t="s">
        <v>533</v>
      </c>
      <c r="AM352" s="21" t="s">
        <v>1180</v>
      </c>
      <c r="AN352" s="21" t="s">
        <v>1189</v>
      </c>
      <c r="AO352" s="21">
        <v>0</v>
      </c>
      <c r="AP352" s="21" t="s">
        <v>1490</v>
      </c>
      <c r="AQ352" s="21" t="s">
        <v>1491</v>
      </c>
      <c r="AR352" s="21" t="s">
        <v>2616</v>
      </c>
    </row>
    <row r="353" spans="1:44" ht="67.5" x14ac:dyDescent="0.25">
      <c r="A353" s="21" t="s">
        <v>6476</v>
      </c>
      <c r="B353" s="21" t="s">
        <v>6478</v>
      </c>
      <c r="C353" s="21" t="s">
        <v>6482</v>
      </c>
      <c r="D353" s="21">
        <v>153754908</v>
      </c>
      <c r="E353" s="21">
        <v>363004</v>
      </c>
      <c r="F353" s="21" t="s">
        <v>6476</v>
      </c>
      <c r="G353" s="21" t="s">
        <v>6481</v>
      </c>
      <c r="H353" s="21" t="s">
        <v>6480</v>
      </c>
      <c r="I353" s="21" t="s">
        <v>6479</v>
      </c>
      <c r="J353" s="21" t="s">
        <v>1223</v>
      </c>
      <c r="K353" s="21" t="s">
        <v>1224</v>
      </c>
      <c r="L353" s="21" t="s">
        <v>1510</v>
      </c>
      <c r="M353" s="21">
        <v>0.2</v>
      </c>
      <c r="N353" s="21"/>
      <c r="O353" s="21" t="s">
        <v>1177</v>
      </c>
      <c r="P353" s="21"/>
      <c r="Q353" s="21" t="s">
        <v>1172</v>
      </c>
      <c r="R353" s="22">
        <v>46237</v>
      </c>
      <c r="S353" s="21" t="s">
        <v>436</v>
      </c>
      <c r="T353" s="21" t="s">
        <v>1174</v>
      </c>
      <c r="U353" s="21" t="s">
        <v>6472</v>
      </c>
      <c r="V353" s="21" t="s">
        <v>6471</v>
      </c>
      <c r="W353" s="21" t="s">
        <v>2100</v>
      </c>
      <c r="X353" s="21" t="s">
        <v>2584</v>
      </c>
      <c r="Y353" s="21"/>
      <c r="Z353" s="21" t="s">
        <v>1220</v>
      </c>
      <c r="AA353" s="21" t="s">
        <v>1180</v>
      </c>
      <c r="AB353" s="21" t="s">
        <v>1204</v>
      </c>
      <c r="AC353" s="21" t="s">
        <v>450</v>
      </c>
      <c r="AD353" s="21" t="s">
        <v>1489</v>
      </c>
      <c r="AE353" s="21" t="s">
        <v>1180</v>
      </c>
      <c r="AF353" s="21" t="s">
        <v>1206</v>
      </c>
      <c r="AG353" s="21" t="s">
        <v>1207</v>
      </c>
      <c r="AH353" s="21"/>
      <c r="AI353" s="21"/>
      <c r="AJ353" s="21" t="s">
        <v>1187</v>
      </c>
      <c r="AK353" s="21" t="s">
        <v>1184</v>
      </c>
      <c r="AL353" s="21" t="s">
        <v>533</v>
      </c>
      <c r="AM353" s="21" t="s">
        <v>1180</v>
      </c>
      <c r="AN353" s="21" t="s">
        <v>1189</v>
      </c>
      <c r="AO353" s="21">
        <v>0</v>
      </c>
      <c r="AP353" s="21" t="s">
        <v>1490</v>
      </c>
      <c r="AQ353" s="21" t="s">
        <v>1491</v>
      </c>
      <c r="AR353" s="21" t="s">
        <v>2616</v>
      </c>
    </row>
    <row r="354" spans="1:44" ht="67.5" x14ac:dyDescent="0.25">
      <c r="A354" s="21" t="s">
        <v>6476</v>
      </c>
      <c r="B354" s="21" t="s">
        <v>6478</v>
      </c>
      <c r="C354" s="21" t="s">
        <v>6477</v>
      </c>
      <c r="D354" s="21">
        <v>153755008</v>
      </c>
      <c r="E354" s="21">
        <v>363004</v>
      </c>
      <c r="F354" s="21" t="s">
        <v>6476</v>
      </c>
      <c r="G354" s="21" t="s">
        <v>6475</v>
      </c>
      <c r="H354" s="21" t="s">
        <v>6474</v>
      </c>
      <c r="I354" s="21" t="s">
        <v>6473</v>
      </c>
      <c r="J354" s="21" t="s">
        <v>1215</v>
      </c>
      <c r="K354" s="21" t="s">
        <v>1216</v>
      </c>
      <c r="L354" s="21" t="s">
        <v>1258</v>
      </c>
      <c r="M354" s="21">
        <v>0.2</v>
      </c>
      <c r="N354" s="21"/>
      <c r="O354" s="21" t="s">
        <v>1177</v>
      </c>
      <c r="P354" s="21"/>
      <c r="Q354" s="21" t="s">
        <v>1172</v>
      </c>
      <c r="R354" s="22">
        <v>46237</v>
      </c>
      <c r="S354" s="21" t="s">
        <v>436</v>
      </c>
      <c r="T354" s="21" t="s">
        <v>1174</v>
      </c>
      <c r="U354" s="21" t="s">
        <v>6472</v>
      </c>
      <c r="V354" s="21" t="s">
        <v>6471</v>
      </c>
      <c r="W354" s="21" t="s">
        <v>2100</v>
      </c>
      <c r="X354" s="21" t="s">
        <v>2584</v>
      </c>
      <c r="Y354" s="21"/>
      <c r="Z354" s="21" t="s">
        <v>1220</v>
      </c>
      <c r="AA354" s="21" t="s">
        <v>1180</v>
      </c>
      <c r="AB354" s="21" t="s">
        <v>1204</v>
      </c>
      <c r="AC354" s="21" t="s">
        <v>450</v>
      </c>
      <c r="AD354" s="21" t="s">
        <v>1489</v>
      </c>
      <c r="AE354" s="21" t="s">
        <v>1180</v>
      </c>
      <c r="AF354" s="21" t="s">
        <v>1206</v>
      </c>
      <c r="AG354" s="21" t="s">
        <v>1207</v>
      </c>
      <c r="AH354" s="21"/>
      <c r="AI354" s="21"/>
      <c r="AJ354" s="21" t="s">
        <v>1187</v>
      </c>
      <c r="AK354" s="21" t="s">
        <v>1184</v>
      </c>
      <c r="AL354" s="21" t="s">
        <v>533</v>
      </c>
      <c r="AM354" s="21" t="s">
        <v>1180</v>
      </c>
      <c r="AN354" s="21" t="s">
        <v>1189</v>
      </c>
      <c r="AO354" s="21">
        <v>0</v>
      </c>
      <c r="AP354" s="21" t="s">
        <v>1490</v>
      </c>
      <c r="AQ354" s="21" t="s">
        <v>1491</v>
      </c>
      <c r="AR354" s="21" t="s">
        <v>2616</v>
      </c>
    </row>
    <row r="355" spans="1:44" ht="45" x14ac:dyDescent="0.25">
      <c r="A355" s="21" t="s">
        <v>6436</v>
      </c>
      <c r="B355" s="21" t="s">
        <v>6438</v>
      </c>
      <c r="C355" s="21" t="s">
        <v>6470</v>
      </c>
      <c r="D355" s="21">
        <v>153751808</v>
      </c>
      <c r="E355" s="21">
        <v>363104</v>
      </c>
      <c r="F355" s="21" t="s">
        <v>6436</v>
      </c>
      <c r="G355" s="21" t="s">
        <v>6469</v>
      </c>
      <c r="H355" s="21" t="s">
        <v>6468</v>
      </c>
      <c r="I355" s="21" t="s">
        <v>6467</v>
      </c>
      <c r="J355" s="21" t="s">
        <v>1168</v>
      </c>
      <c r="K355" s="21" t="s">
        <v>1169</v>
      </c>
      <c r="L355" s="21" t="s">
        <v>1197</v>
      </c>
      <c r="M355" s="21">
        <v>0.2</v>
      </c>
      <c r="N355" s="21"/>
      <c r="O355" s="21" t="s">
        <v>1177</v>
      </c>
      <c r="P355" s="21"/>
      <c r="Q355" s="21" t="s">
        <v>1172</v>
      </c>
      <c r="R355" s="22">
        <v>46237</v>
      </c>
      <c r="S355" s="21" t="s">
        <v>436</v>
      </c>
      <c r="T355" s="21" t="s">
        <v>1174</v>
      </c>
      <c r="U355" s="21" t="s">
        <v>6432</v>
      </c>
      <c r="V355" s="21" t="s">
        <v>6431</v>
      </c>
      <c r="W355" s="21" t="s">
        <v>2100</v>
      </c>
      <c r="X355" s="21" t="s">
        <v>2584</v>
      </c>
      <c r="Y355" s="21">
        <v>500000</v>
      </c>
      <c r="Z355" s="21" t="s">
        <v>1203</v>
      </c>
      <c r="AA355" s="21" t="s">
        <v>1180</v>
      </c>
      <c r="AB355" s="21" t="s">
        <v>1204</v>
      </c>
      <c r="AC355" s="21" t="s">
        <v>450</v>
      </c>
      <c r="AD355" s="21" t="s">
        <v>1489</v>
      </c>
      <c r="AE355" s="21" t="s">
        <v>1180</v>
      </c>
      <c r="AF355" s="21" t="s">
        <v>1206</v>
      </c>
      <c r="AG355" s="21" t="s">
        <v>1207</v>
      </c>
      <c r="AH355" s="21"/>
      <c r="AI355" s="21"/>
      <c r="AJ355" s="21" t="s">
        <v>1208</v>
      </c>
      <c r="AK355" s="21" t="s">
        <v>1184</v>
      </c>
      <c r="AL355" s="21" t="s">
        <v>533</v>
      </c>
      <c r="AM355" s="21" t="s">
        <v>1180</v>
      </c>
      <c r="AN355" s="21" t="s">
        <v>1189</v>
      </c>
      <c r="AO355" s="21">
        <v>0</v>
      </c>
      <c r="AP355" s="21" t="s">
        <v>1490</v>
      </c>
      <c r="AQ355" s="21" t="s">
        <v>1491</v>
      </c>
      <c r="AR355" s="21" t="s">
        <v>1830</v>
      </c>
    </row>
    <row r="356" spans="1:44" ht="45" x14ac:dyDescent="0.25">
      <c r="A356" s="21" t="s">
        <v>6436</v>
      </c>
      <c r="B356" s="21" t="s">
        <v>6438</v>
      </c>
      <c r="C356" s="21" t="s">
        <v>6466</v>
      </c>
      <c r="D356" s="21">
        <v>153751708</v>
      </c>
      <c r="E356" s="21">
        <v>363104</v>
      </c>
      <c r="F356" s="21" t="s">
        <v>6436</v>
      </c>
      <c r="G356" s="21" t="s">
        <v>6465</v>
      </c>
      <c r="H356" s="21" t="s">
        <v>6464</v>
      </c>
      <c r="I356" s="21" t="s">
        <v>6463</v>
      </c>
      <c r="J356" s="21" t="s">
        <v>1215</v>
      </c>
      <c r="K356" s="21" t="s">
        <v>1216</v>
      </c>
      <c r="L356" s="21" t="s">
        <v>1197</v>
      </c>
      <c r="M356" s="21">
        <v>0.2</v>
      </c>
      <c r="N356" s="21"/>
      <c r="O356" s="21" t="s">
        <v>1177</v>
      </c>
      <c r="P356" s="21"/>
      <c r="Q356" s="21" t="s">
        <v>1172</v>
      </c>
      <c r="R356" s="22">
        <v>46237</v>
      </c>
      <c r="S356" s="21" t="s">
        <v>436</v>
      </c>
      <c r="T356" s="21" t="s">
        <v>1174</v>
      </c>
      <c r="U356" s="21" t="s">
        <v>6432</v>
      </c>
      <c r="V356" s="21" t="s">
        <v>6431</v>
      </c>
      <c r="W356" s="21" t="s">
        <v>2100</v>
      </c>
      <c r="X356" s="21" t="s">
        <v>2584</v>
      </c>
      <c r="Y356" s="21">
        <v>500000</v>
      </c>
      <c r="Z356" s="21" t="s">
        <v>1203</v>
      </c>
      <c r="AA356" s="21" t="s">
        <v>1180</v>
      </c>
      <c r="AB356" s="21" t="s">
        <v>1204</v>
      </c>
      <c r="AC356" s="21" t="s">
        <v>450</v>
      </c>
      <c r="AD356" s="21" t="s">
        <v>1489</v>
      </c>
      <c r="AE356" s="21" t="s">
        <v>1180</v>
      </c>
      <c r="AF356" s="21" t="s">
        <v>1206</v>
      </c>
      <c r="AG356" s="21" t="s">
        <v>1207</v>
      </c>
      <c r="AH356" s="21"/>
      <c r="AI356" s="21"/>
      <c r="AJ356" s="21" t="s">
        <v>1208</v>
      </c>
      <c r="AK356" s="21" t="s">
        <v>1184</v>
      </c>
      <c r="AL356" s="21" t="s">
        <v>533</v>
      </c>
      <c r="AM356" s="21" t="s">
        <v>1180</v>
      </c>
      <c r="AN356" s="21" t="s">
        <v>1189</v>
      </c>
      <c r="AO356" s="21">
        <v>0</v>
      </c>
      <c r="AP356" s="21" t="s">
        <v>1490</v>
      </c>
      <c r="AQ356" s="21" t="s">
        <v>1491</v>
      </c>
      <c r="AR356" s="21" t="s">
        <v>1830</v>
      </c>
    </row>
    <row r="357" spans="1:44" ht="56.25" x14ac:dyDescent="0.25">
      <c r="A357" s="21" t="s">
        <v>6436</v>
      </c>
      <c r="B357" s="21" t="s">
        <v>6438</v>
      </c>
      <c r="C357" s="21" t="s">
        <v>6462</v>
      </c>
      <c r="D357" s="21">
        <v>153751508</v>
      </c>
      <c r="E357" s="21">
        <v>363104</v>
      </c>
      <c r="F357" s="21" t="s">
        <v>6436</v>
      </c>
      <c r="G357" s="21" t="s">
        <v>6461</v>
      </c>
      <c r="H357" s="21" t="s">
        <v>6460</v>
      </c>
      <c r="I357" s="21" t="s">
        <v>6459</v>
      </c>
      <c r="J357" s="21" t="s">
        <v>1168</v>
      </c>
      <c r="K357" s="21" t="s">
        <v>1169</v>
      </c>
      <c r="L357" s="21" t="s">
        <v>1219</v>
      </c>
      <c r="M357" s="21">
        <v>0.25</v>
      </c>
      <c r="N357" s="21"/>
      <c r="O357" s="21" t="s">
        <v>1177</v>
      </c>
      <c r="P357" s="21"/>
      <c r="Q357" s="21" t="s">
        <v>1172</v>
      </c>
      <c r="R357" s="22">
        <v>46237</v>
      </c>
      <c r="S357" s="21" t="s">
        <v>436</v>
      </c>
      <c r="T357" s="21" t="s">
        <v>1174</v>
      </c>
      <c r="U357" s="21" t="s">
        <v>6432</v>
      </c>
      <c r="V357" s="21" t="s">
        <v>6431</v>
      </c>
      <c r="W357" s="21" t="s">
        <v>2100</v>
      </c>
      <c r="X357" s="21" t="s">
        <v>2584</v>
      </c>
      <c r="Y357" s="21"/>
      <c r="Z357" s="21" t="s">
        <v>1220</v>
      </c>
      <c r="AA357" s="21" t="s">
        <v>1180</v>
      </c>
      <c r="AB357" s="21" t="s">
        <v>1204</v>
      </c>
      <c r="AC357" s="21" t="s">
        <v>450</v>
      </c>
      <c r="AD357" s="21" t="s">
        <v>1489</v>
      </c>
      <c r="AE357" s="21" t="s">
        <v>1180</v>
      </c>
      <c r="AF357" s="21" t="s">
        <v>1206</v>
      </c>
      <c r="AG357" s="21" t="s">
        <v>1207</v>
      </c>
      <c r="AH357" s="21"/>
      <c r="AI357" s="21"/>
      <c r="AJ357" s="21" t="s">
        <v>1208</v>
      </c>
      <c r="AK357" s="21" t="s">
        <v>1184</v>
      </c>
      <c r="AL357" s="21" t="s">
        <v>533</v>
      </c>
      <c r="AM357" s="21" t="s">
        <v>1180</v>
      </c>
      <c r="AN357" s="21" t="s">
        <v>1189</v>
      </c>
      <c r="AO357" s="21">
        <v>0</v>
      </c>
      <c r="AP357" s="21" t="s">
        <v>1490</v>
      </c>
      <c r="AQ357" s="21" t="s">
        <v>1491</v>
      </c>
      <c r="AR357" s="21" t="s">
        <v>1830</v>
      </c>
    </row>
    <row r="358" spans="1:44" ht="56.25" x14ac:dyDescent="0.25">
      <c r="A358" s="21" t="s">
        <v>6436</v>
      </c>
      <c r="B358" s="21" t="s">
        <v>6438</v>
      </c>
      <c r="C358" s="21" t="s">
        <v>6458</v>
      </c>
      <c r="D358" s="21">
        <v>153751408</v>
      </c>
      <c r="E358" s="21">
        <v>363104</v>
      </c>
      <c r="F358" s="21" t="s">
        <v>6436</v>
      </c>
      <c r="G358" s="21" t="s">
        <v>6457</v>
      </c>
      <c r="H358" s="21" t="s">
        <v>6456</v>
      </c>
      <c r="I358" s="21" t="s">
        <v>6455</v>
      </c>
      <c r="J358" s="21" t="s">
        <v>1215</v>
      </c>
      <c r="K358" s="21" t="s">
        <v>1216</v>
      </c>
      <c r="L358" s="21" t="s">
        <v>1219</v>
      </c>
      <c r="M358" s="21">
        <v>0.25</v>
      </c>
      <c r="N358" s="21"/>
      <c r="O358" s="21" t="s">
        <v>1177</v>
      </c>
      <c r="P358" s="21"/>
      <c r="Q358" s="21" t="s">
        <v>1172</v>
      </c>
      <c r="R358" s="22">
        <v>46237</v>
      </c>
      <c r="S358" s="21" t="s">
        <v>436</v>
      </c>
      <c r="T358" s="21" t="s">
        <v>1174</v>
      </c>
      <c r="U358" s="21" t="s">
        <v>6432</v>
      </c>
      <c r="V358" s="21" t="s">
        <v>6431</v>
      </c>
      <c r="W358" s="21" t="s">
        <v>2100</v>
      </c>
      <c r="X358" s="21" t="s">
        <v>2584</v>
      </c>
      <c r="Y358" s="21"/>
      <c r="Z358" s="21" t="s">
        <v>1220</v>
      </c>
      <c r="AA358" s="21" t="s">
        <v>1180</v>
      </c>
      <c r="AB358" s="21" t="s">
        <v>1204</v>
      </c>
      <c r="AC358" s="21" t="s">
        <v>450</v>
      </c>
      <c r="AD358" s="21" t="s">
        <v>1489</v>
      </c>
      <c r="AE358" s="21" t="s">
        <v>1180</v>
      </c>
      <c r="AF358" s="21" t="s">
        <v>1206</v>
      </c>
      <c r="AG358" s="21" t="s">
        <v>1207</v>
      </c>
      <c r="AH358" s="21"/>
      <c r="AI358" s="21"/>
      <c r="AJ358" s="21" t="s">
        <v>1208</v>
      </c>
      <c r="AK358" s="21" t="s">
        <v>1184</v>
      </c>
      <c r="AL358" s="21" t="s">
        <v>533</v>
      </c>
      <c r="AM358" s="21" t="s">
        <v>1180</v>
      </c>
      <c r="AN358" s="21" t="s">
        <v>1189</v>
      </c>
      <c r="AO358" s="21">
        <v>0</v>
      </c>
      <c r="AP358" s="21" t="s">
        <v>1490</v>
      </c>
      <c r="AQ358" s="21" t="s">
        <v>1491</v>
      </c>
      <c r="AR358" s="21" t="s">
        <v>1830</v>
      </c>
    </row>
    <row r="359" spans="1:44" ht="56.25" x14ac:dyDescent="0.25">
      <c r="A359" s="21" t="s">
        <v>6436</v>
      </c>
      <c r="B359" s="21" t="s">
        <v>6438</v>
      </c>
      <c r="C359" s="21" t="s">
        <v>6454</v>
      </c>
      <c r="D359" s="21">
        <v>153751608</v>
      </c>
      <c r="E359" s="21">
        <v>363104</v>
      </c>
      <c r="F359" s="21" t="s">
        <v>6436</v>
      </c>
      <c r="G359" s="21" t="s">
        <v>6453</v>
      </c>
      <c r="H359" s="21" t="s">
        <v>6452</v>
      </c>
      <c r="I359" s="21" t="s">
        <v>6451</v>
      </c>
      <c r="J359" s="21" t="s">
        <v>1223</v>
      </c>
      <c r="K359" s="21" t="s">
        <v>1224</v>
      </c>
      <c r="L359" s="21" t="s">
        <v>1219</v>
      </c>
      <c r="M359" s="21">
        <v>0.25</v>
      </c>
      <c r="N359" s="21"/>
      <c r="O359" s="21" t="s">
        <v>1177</v>
      </c>
      <c r="P359" s="21"/>
      <c r="Q359" s="21" t="s">
        <v>1172</v>
      </c>
      <c r="R359" s="22">
        <v>46237</v>
      </c>
      <c r="S359" s="21" t="s">
        <v>436</v>
      </c>
      <c r="T359" s="21" t="s">
        <v>1174</v>
      </c>
      <c r="U359" s="21" t="s">
        <v>6432</v>
      </c>
      <c r="V359" s="21" t="s">
        <v>6431</v>
      </c>
      <c r="W359" s="21" t="s">
        <v>2100</v>
      </c>
      <c r="X359" s="21" t="s">
        <v>2584</v>
      </c>
      <c r="Y359" s="21"/>
      <c r="Z359" s="21" t="s">
        <v>1220</v>
      </c>
      <c r="AA359" s="21" t="s">
        <v>1180</v>
      </c>
      <c r="AB359" s="21" t="s">
        <v>1204</v>
      </c>
      <c r="AC359" s="21" t="s">
        <v>450</v>
      </c>
      <c r="AD359" s="21" t="s">
        <v>1489</v>
      </c>
      <c r="AE359" s="21" t="s">
        <v>1180</v>
      </c>
      <c r="AF359" s="21" t="s">
        <v>1206</v>
      </c>
      <c r="AG359" s="21" t="s">
        <v>1207</v>
      </c>
      <c r="AH359" s="21"/>
      <c r="AI359" s="21"/>
      <c r="AJ359" s="21" t="s">
        <v>1208</v>
      </c>
      <c r="AK359" s="21" t="s">
        <v>1184</v>
      </c>
      <c r="AL359" s="21" t="s">
        <v>533</v>
      </c>
      <c r="AM359" s="21" t="s">
        <v>1180</v>
      </c>
      <c r="AN359" s="21" t="s">
        <v>1189</v>
      </c>
      <c r="AO359" s="21">
        <v>0</v>
      </c>
      <c r="AP359" s="21" t="s">
        <v>1490</v>
      </c>
      <c r="AQ359" s="21" t="s">
        <v>1491</v>
      </c>
      <c r="AR359" s="21" t="s">
        <v>1830</v>
      </c>
    </row>
    <row r="360" spans="1:44" ht="56.25" x14ac:dyDescent="0.25">
      <c r="A360" s="21" t="s">
        <v>6436</v>
      </c>
      <c r="B360" s="21" t="s">
        <v>6438</v>
      </c>
      <c r="C360" s="21" t="s">
        <v>6450</v>
      </c>
      <c r="D360" s="21">
        <v>153752008</v>
      </c>
      <c r="E360" s="21">
        <v>363104</v>
      </c>
      <c r="F360" s="21" t="s">
        <v>6436</v>
      </c>
      <c r="G360" s="21" t="s">
        <v>6449</v>
      </c>
      <c r="H360" s="21" t="s">
        <v>6448</v>
      </c>
      <c r="I360" s="21" t="s">
        <v>6447</v>
      </c>
      <c r="J360" s="21" t="s">
        <v>1168</v>
      </c>
      <c r="K360" s="21" t="s">
        <v>1169</v>
      </c>
      <c r="L360" s="21" t="s">
        <v>1510</v>
      </c>
      <c r="M360" s="21">
        <v>0.2</v>
      </c>
      <c r="N360" s="21"/>
      <c r="O360" s="21" t="s">
        <v>1177</v>
      </c>
      <c r="P360" s="21"/>
      <c r="Q360" s="21" t="s">
        <v>1172</v>
      </c>
      <c r="R360" s="22">
        <v>46237</v>
      </c>
      <c r="S360" s="21" t="s">
        <v>436</v>
      </c>
      <c r="T360" s="21" t="s">
        <v>1174</v>
      </c>
      <c r="U360" s="21" t="s">
        <v>6432</v>
      </c>
      <c r="V360" s="21" t="s">
        <v>6431</v>
      </c>
      <c r="W360" s="21" t="s">
        <v>2100</v>
      </c>
      <c r="X360" s="21" t="s">
        <v>2584</v>
      </c>
      <c r="Y360" s="21"/>
      <c r="Z360" s="21" t="s">
        <v>1220</v>
      </c>
      <c r="AA360" s="21" t="s">
        <v>1180</v>
      </c>
      <c r="AB360" s="21" t="s">
        <v>1204</v>
      </c>
      <c r="AC360" s="21" t="s">
        <v>450</v>
      </c>
      <c r="AD360" s="21" t="s">
        <v>1489</v>
      </c>
      <c r="AE360" s="21" t="s">
        <v>1180</v>
      </c>
      <c r="AF360" s="21" t="s">
        <v>1206</v>
      </c>
      <c r="AG360" s="21" t="s">
        <v>1207</v>
      </c>
      <c r="AH360" s="21"/>
      <c r="AI360" s="21"/>
      <c r="AJ360" s="21" t="s">
        <v>1208</v>
      </c>
      <c r="AK360" s="21" t="s">
        <v>1184</v>
      </c>
      <c r="AL360" s="21" t="s">
        <v>533</v>
      </c>
      <c r="AM360" s="21" t="s">
        <v>1180</v>
      </c>
      <c r="AN360" s="21" t="s">
        <v>1189</v>
      </c>
      <c r="AO360" s="21">
        <v>0</v>
      </c>
      <c r="AP360" s="21" t="s">
        <v>1490</v>
      </c>
      <c r="AQ360" s="21" t="s">
        <v>1491</v>
      </c>
      <c r="AR360" s="21" t="s">
        <v>1830</v>
      </c>
    </row>
    <row r="361" spans="1:44" ht="56.25" x14ac:dyDescent="0.25">
      <c r="A361" s="21" t="s">
        <v>6436</v>
      </c>
      <c r="B361" s="21" t="s">
        <v>6438</v>
      </c>
      <c r="C361" s="21" t="s">
        <v>6446</v>
      </c>
      <c r="D361" s="21">
        <v>153751908</v>
      </c>
      <c r="E361" s="21">
        <v>363104</v>
      </c>
      <c r="F361" s="21" t="s">
        <v>6436</v>
      </c>
      <c r="G361" s="21" t="s">
        <v>6445</v>
      </c>
      <c r="H361" s="21" t="s">
        <v>6444</v>
      </c>
      <c r="I361" s="21" t="s">
        <v>6443</v>
      </c>
      <c r="J361" s="21" t="s">
        <v>1215</v>
      </c>
      <c r="K361" s="21" t="s">
        <v>1216</v>
      </c>
      <c r="L361" s="21" t="s">
        <v>1510</v>
      </c>
      <c r="M361" s="21">
        <v>0.2</v>
      </c>
      <c r="N361" s="21"/>
      <c r="O361" s="21" t="s">
        <v>1177</v>
      </c>
      <c r="P361" s="21"/>
      <c r="Q361" s="21" t="s">
        <v>1172</v>
      </c>
      <c r="R361" s="22">
        <v>46237</v>
      </c>
      <c r="S361" s="21" t="s">
        <v>436</v>
      </c>
      <c r="T361" s="21" t="s">
        <v>1174</v>
      </c>
      <c r="U361" s="21" t="s">
        <v>6432</v>
      </c>
      <c r="V361" s="21" t="s">
        <v>6431</v>
      </c>
      <c r="W361" s="21" t="s">
        <v>2100</v>
      </c>
      <c r="X361" s="21" t="s">
        <v>2584</v>
      </c>
      <c r="Y361" s="21"/>
      <c r="Z361" s="21" t="s">
        <v>1220</v>
      </c>
      <c r="AA361" s="21" t="s">
        <v>1180</v>
      </c>
      <c r="AB361" s="21" t="s">
        <v>1204</v>
      </c>
      <c r="AC361" s="21" t="s">
        <v>450</v>
      </c>
      <c r="AD361" s="21" t="s">
        <v>1489</v>
      </c>
      <c r="AE361" s="21" t="s">
        <v>1180</v>
      </c>
      <c r="AF361" s="21" t="s">
        <v>1206</v>
      </c>
      <c r="AG361" s="21" t="s">
        <v>1207</v>
      </c>
      <c r="AH361" s="21"/>
      <c r="AI361" s="21"/>
      <c r="AJ361" s="21" t="s">
        <v>1208</v>
      </c>
      <c r="AK361" s="21" t="s">
        <v>1184</v>
      </c>
      <c r="AL361" s="21" t="s">
        <v>533</v>
      </c>
      <c r="AM361" s="21" t="s">
        <v>1180</v>
      </c>
      <c r="AN361" s="21" t="s">
        <v>1189</v>
      </c>
      <c r="AO361" s="21">
        <v>0</v>
      </c>
      <c r="AP361" s="21" t="s">
        <v>1490</v>
      </c>
      <c r="AQ361" s="21" t="s">
        <v>1491</v>
      </c>
      <c r="AR361" s="21" t="s">
        <v>1830</v>
      </c>
    </row>
    <row r="362" spans="1:44" ht="56.25" x14ac:dyDescent="0.25">
      <c r="A362" s="21" t="s">
        <v>6436</v>
      </c>
      <c r="B362" s="21" t="s">
        <v>6438</v>
      </c>
      <c r="C362" s="21" t="s">
        <v>6442</v>
      </c>
      <c r="D362" s="21">
        <v>153752108</v>
      </c>
      <c r="E362" s="21">
        <v>363104</v>
      </c>
      <c r="F362" s="21" t="s">
        <v>6436</v>
      </c>
      <c r="G362" s="21" t="s">
        <v>6441</v>
      </c>
      <c r="H362" s="21" t="s">
        <v>6440</v>
      </c>
      <c r="I362" s="21" t="s">
        <v>6439</v>
      </c>
      <c r="J362" s="21" t="s">
        <v>1223</v>
      </c>
      <c r="K362" s="21" t="s">
        <v>1224</v>
      </c>
      <c r="L362" s="21" t="s">
        <v>1510</v>
      </c>
      <c r="M362" s="21">
        <v>0.2</v>
      </c>
      <c r="N362" s="21"/>
      <c r="O362" s="21" t="s">
        <v>1177</v>
      </c>
      <c r="P362" s="21"/>
      <c r="Q362" s="21" t="s">
        <v>1172</v>
      </c>
      <c r="R362" s="22">
        <v>46237</v>
      </c>
      <c r="S362" s="21" t="s">
        <v>436</v>
      </c>
      <c r="T362" s="21" t="s">
        <v>1174</v>
      </c>
      <c r="U362" s="21" t="s">
        <v>6432</v>
      </c>
      <c r="V362" s="21" t="s">
        <v>6431</v>
      </c>
      <c r="W362" s="21" t="s">
        <v>2100</v>
      </c>
      <c r="X362" s="21" t="s">
        <v>2584</v>
      </c>
      <c r="Y362" s="21"/>
      <c r="Z362" s="21" t="s">
        <v>1220</v>
      </c>
      <c r="AA362" s="21" t="s">
        <v>1180</v>
      </c>
      <c r="AB362" s="21" t="s">
        <v>1204</v>
      </c>
      <c r="AC362" s="21" t="s">
        <v>450</v>
      </c>
      <c r="AD362" s="21" t="s">
        <v>1489</v>
      </c>
      <c r="AE362" s="21" t="s">
        <v>1180</v>
      </c>
      <c r="AF362" s="21" t="s">
        <v>1206</v>
      </c>
      <c r="AG362" s="21" t="s">
        <v>1207</v>
      </c>
      <c r="AH362" s="21"/>
      <c r="AI362" s="21"/>
      <c r="AJ362" s="21" t="s">
        <v>1208</v>
      </c>
      <c r="AK362" s="21" t="s">
        <v>1184</v>
      </c>
      <c r="AL362" s="21" t="s">
        <v>533</v>
      </c>
      <c r="AM362" s="21" t="s">
        <v>1180</v>
      </c>
      <c r="AN362" s="21" t="s">
        <v>1189</v>
      </c>
      <c r="AO362" s="21">
        <v>0</v>
      </c>
      <c r="AP362" s="21" t="s">
        <v>1490</v>
      </c>
      <c r="AQ362" s="21" t="s">
        <v>1491</v>
      </c>
      <c r="AR362" s="21" t="s">
        <v>1830</v>
      </c>
    </row>
    <row r="363" spans="1:44" ht="56.25" x14ac:dyDescent="0.25">
      <c r="A363" s="21" t="s">
        <v>6436</v>
      </c>
      <c r="B363" s="21" t="s">
        <v>6438</v>
      </c>
      <c r="C363" s="21" t="s">
        <v>6437</v>
      </c>
      <c r="D363" s="21">
        <v>153752208</v>
      </c>
      <c r="E363" s="21">
        <v>363104</v>
      </c>
      <c r="F363" s="21" t="s">
        <v>6436</v>
      </c>
      <c r="G363" s="21" t="s">
        <v>6435</v>
      </c>
      <c r="H363" s="21" t="s">
        <v>6434</v>
      </c>
      <c r="I363" s="21" t="s">
        <v>6433</v>
      </c>
      <c r="J363" s="21" t="s">
        <v>1215</v>
      </c>
      <c r="K363" s="21" t="s">
        <v>1216</v>
      </c>
      <c r="L363" s="21" t="s">
        <v>1258</v>
      </c>
      <c r="M363" s="21">
        <v>0.2</v>
      </c>
      <c r="N363" s="21"/>
      <c r="O363" s="21" t="s">
        <v>1177</v>
      </c>
      <c r="P363" s="21"/>
      <c r="Q363" s="21" t="s">
        <v>1172</v>
      </c>
      <c r="R363" s="22">
        <v>46237</v>
      </c>
      <c r="S363" s="21" t="s">
        <v>436</v>
      </c>
      <c r="T363" s="21" t="s">
        <v>1174</v>
      </c>
      <c r="U363" s="21" t="s">
        <v>6432</v>
      </c>
      <c r="V363" s="21" t="s">
        <v>6431</v>
      </c>
      <c r="W363" s="21" t="s">
        <v>2100</v>
      </c>
      <c r="X363" s="21" t="s">
        <v>2584</v>
      </c>
      <c r="Y363" s="21"/>
      <c r="Z363" s="21" t="s">
        <v>1220</v>
      </c>
      <c r="AA363" s="21" t="s">
        <v>1180</v>
      </c>
      <c r="AB363" s="21" t="s">
        <v>1204</v>
      </c>
      <c r="AC363" s="21" t="s">
        <v>450</v>
      </c>
      <c r="AD363" s="21" t="s">
        <v>1489</v>
      </c>
      <c r="AE363" s="21" t="s">
        <v>1180</v>
      </c>
      <c r="AF363" s="21" t="s">
        <v>1206</v>
      </c>
      <c r="AG363" s="21" t="s">
        <v>1207</v>
      </c>
      <c r="AH363" s="21"/>
      <c r="AI363" s="21"/>
      <c r="AJ363" s="21" t="s">
        <v>1208</v>
      </c>
      <c r="AK363" s="21" t="s">
        <v>1184</v>
      </c>
      <c r="AL363" s="21" t="s">
        <v>533</v>
      </c>
      <c r="AM363" s="21" t="s">
        <v>1180</v>
      </c>
      <c r="AN363" s="21" t="s">
        <v>1189</v>
      </c>
      <c r="AO363" s="21">
        <v>0</v>
      </c>
      <c r="AP363" s="21" t="s">
        <v>1490</v>
      </c>
      <c r="AQ363" s="21" t="s">
        <v>1491</v>
      </c>
      <c r="AR363" s="21" t="s">
        <v>1830</v>
      </c>
    </row>
    <row r="364" spans="1:44" ht="45" x14ac:dyDescent="0.25">
      <c r="A364" s="21" t="s">
        <v>2576</v>
      </c>
      <c r="B364" s="21" t="s">
        <v>6027</v>
      </c>
      <c r="C364" s="21" t="s">
        <v>6058</v>
      </c>
      <c r="D364" s="21">
        <v>149180708</v>
      </c>
      <c r="E364" s="21">
        <v>357004</v>
      </c>
      <c r="F364" s="21" t="s">
        <v>2576</v>
      </c>
      <c r="G364" s="21" t="s">
        <v>6057</v>
      </c>
      <c r="H364" s="21" t="s">
        <v>6056</v>
      </c>
      <c r="I364" s="21" t="s">
        <v>6055</v>
      </c>
      <c r="J364" s="21" t="s">
        <v>1168</v>
      </c>
      <c r="K364" s="21" t="s">
        <v>1169</v>
      </c>
      <c r="L364" s="21" t="s">
        <v>1197</v>
      </c>
      <c r="M364" s="21">
        <v>0.2</v>
      </c>
      <c r="N364" s="21"/>
      <c r="O364" s="21" t="s">
        <v>1177</v>
      </c>
      <c r="P364" s="21"/>
      <c r="Q364" s="21" t="s">
        <v>1172</v>
      </c>
      <c r="R364" s="22">
        <v>46024</v>
      </c>
      <c r="S364" s="21" t="s">
        <v>436</v>
      </c>
      <c r="T364" s="21" t="s">
        <v>1174</v>
      </c>
      <c r="U364" s="21" t="s">
        <v>6430</v>
      </c>
      <c r="V364" s="21" t="s">
        <v>2583</v>
      </c>
      <c r="W364" s="21" t="s">
        <v>2100</v>
      </c>
      <c r="X364" s="21" t="s">
        <v>2584</v>
      </c>
      <c r="Y364" s="21">
        <v>500000</v>
      </c>
      <c r="Z364" s="21" t="s">
        <v>1203</v>
      </c>
      <c r="AA364" s="21" t="s">
        <v>1180</v>
      </c>
      <c r="AB364" s="21" t="s">
        <v>1204</v>
      </c>
      <c r="AC364" s="21" t="s">
        <v>450</v>
      </c>
      <c r="AD364" s="21" t="s">
        <v>1489</v>
      </c>
      <c r="AE364" s="21" t="s">
        <v>1180</v>
      </c>
      <c r="AF364" s="21" t="s">
        <v>1206</v>
      </c>
      <c r="AG364" s="21" t="s">
        <v>1207</v>
      </c>
      <c r="AH364" s="21"/>
      <c r="AI364" s="21"/>
      <c r="AJ364" s="21" t="s">
        <v>1208</v>
      </c>
      <c r="AK364" s="21" t="s">
        <v>1184</v>
      </c>
      <c r="AL364" s="21" t="s">
        <v>533</v>
      </c>
      <c r="AM364" s="21" t="s">
        <v>1180</v>
      </c>
      <c r="AN364" s="21" t="s">
        <v>1209</v>
      </c>
      <c r="AO364" s="21">
        <v>0</v>
      </c>
      <c r="AP364" s="21" t="s">
        <v>1490</v>
      </c>
      <c r="AQ364" s="21" t="s">
        <v>1561</v>
      </c>
      <c r="AR364" s="21" t="s">
        <v>1561</v>
      </c>
    </row>
    <row r="365" spans="1:44" ht="45" x14ac:dyDescent="0.25">
      <c r="A365" s="21" t="s">
        <v>2576</v>
      </c>
      <c r="B365" s="21" t="s">
        <v>6027</v>
      </c>
      <c r="C365" s="21" t="s">
        <v>6054</v>
      </c>
      <c r="D365" s="21">
        <v>149180608</v>
      </c>
      <c r="E365" s="21">
        <v>357004</v>
      </c>
      <c r="F365" s="21" t="s">
        <v>2576</v>
      </c>
      <c r="G365" s="21" t="s">
        <v>6053</v>
      </c>
      <c r="H365" s="21" t="s">
        <v>6052</v>
      </c>
      <c r="I365" s="21" t="s">
        <v>6051</v>
      </c>
      <c r="J365" s="21" t="s">
        <v>1215</v>
      </c>
      <c r="K365" s="21" t="s">
        <v>1216</v>
      </c>
      <c r="L365" s="21" t="s">
        <v>1197</v>
      </c>
      <c r="M365" s="21">
        <v>0.2</v>
      </c>
      <c r="N365" s="21"/>
      <c r="O365" s="21" t="s">
        <v>1177</v>
      </c>
      <c r="P365" s="21"/>
      <c r="Q365" s="21" t="s">
        <v>1172</v>
      </c>
      <c r="R365" s="22">
        <v>46024</v>
      </c>
      <c r="S365" s="21" t="s">
        <v>436</v>
      </c>
      <c r="T365" s="21" t="s">
        <v>1174</v>
      </c>
      <c r="U365" s="21" t="s">
        <v>6430</v>
      </c>
      <c r="V365" s="21" t="s">
        <v>2583</v>
      </c>
      <c r="W365" s="21" t="s">
        <v>2100</v>
      </c>
      <c r="X365" s="21" t="s">
        <v>2584</v>
      </c>
      <c r="Y365" s="21">
        <v>500000</v>
      </c>
      <c r="Z365" s="21" t="s">
        <v>1203</v>
      </c>
      <c r="AA365" s="21" t="s">
        <v>1180</v>
      </c>
      <c r="AB365" s="21" t="s">
        <v>1204</v>
      </c>
      <c r="AC365" s="21" t="s">
        <v>450</v>
      </c>
      <c r="AD365" s="21" t="s">
        <v>1489</v>
      </c>
      <c r="AE365" s="21" t="s">
        <v>1180</v>
      </c>
      <c r="AF365" s="21" t="s">
        <v>1206</v>
      </c>
      <c r="AG365" s="21" t="s">
        <v>1207</v>
      </c>
      <c r="AH365" s="21"/>
      <c r="AI365" s="21"/>
      <c r="AJ365" s="21" t="s">
        <v>1208</v>
      </c>
      <c r="AK365" s="21" t="s">
        <v>1184</v>
      </c>
      <c r="AL365" s="21" t="s">
        <v>533</v>
      </c>
      <c r="AM365" s="21" t="s">
        <v>1180</v>
      </c>
      <c r="AN365" s="21" t="s">
        <v>1209</v>
      </c>
      <c r="AO365" s="21">
        <v>0</v>
      </c>
      <c r="AP365" s="21" t="s">
        <v>1490</v>
      </c>
      <c r="AQ365" s="21" t="s">
        <v>1561</v>
      </c>
      <c r="AR365" s="21" t="s">
        <v>1561</v>
      </c>
    </row>
    <row r="366" spans="1:44" ht="56.25" x14ac:dyDescent="0.25">
      <c r="A366" s="21" t="s">
        <v>2576</v>
      </c>
      <c r="B366" s="21" t="s">
        <v>6027</v>
      </c>
      <c r="C366" s="21" t="s">
        <v>6050</v>
      </c>
      <c r="D366" s="21">
        <v>149180808</v>
      </c>
      <c r="E366" s="21">
        <v>357004</v>
      </c>
      <c r="F366" s="21" t="s">
        <v>2576</v>
      </c>
      <c r="G366" s="21" t="s">
        <v>6049</v>
      </c>
      <c r="H366" s="21" t="s">
        <v>6048</v>
      </c>
      <c r="I366" s="21" t="s">
        <v>6047</v>
      </c>
      <c r="J366" s="21" t="s">
        <v>1223</v>
      </c>
      <c r="K366" s="21" t="s">
        <v>1224</v>
      </c>
      <c r="L366" s="21" t="s">
        <v>1197</v>
      </c>
      <c r="M366" s="21">
        <v>0.2</v>
      </c>
      <c r="N366" s="21"/>
      <c r="O366" s="21" t="s">
        <v>1177</v>
      </c>
      <c r="P366" s="21"/>
      <c r="Q366" s="21" t="s">
        <v>1172</v>
      </c>
      <c r="R366" s="22">
        <v>46024</v>
      </c>
      <c r="S366" s="21" t="s">
        <v>436</v>
      </c>
      <c r="T366" s="21" t="s">
        <v>1174</v>
      </c>
      <c r="U366" s="21" t="s">
        <v>6430</v>
      </c>
      <c r="V366" s="21" t="s">
        <v>2583</v>
      </c>
      <c r="W366" s="21" t="s">
        <v>2100</v>
      </c>
      <c r="X366" s="21" t="s">
        <v>2584</v>
      </c>
      <c r="Y366" s="21">
        <v>500000</v>
      </c>
      <c r="Z366" s="21" t="s">
        <v>1203</v>
      </c>
      <c r="AA366" s="21" t="s">
        <v>1180</v>
      </c>
      <c r="AB366" s="21" t="s">
        <v>1204</v>
      </c>
      <c r="AC366" s="21" t="s">
        <v>450</v>
      </c>
      <c r="AD366" s="21" t="s">
        <v>1489</v>
      </c>
      <c r="AE366" s="21" t="s">
        <v>1180</v>
      </c>
      <c r="AF366" s="21" t="s">
        <v>1206</v>
      </c>
      <c r="AG366" s="21" t="s">
        <v>1207</v>
      </c>
      <c r="AH366" s="21"/>
      <c r="AI366" s="21"/>
      <c r="AJ366" s="21" t="s">
        <v>1208</v>
      </c>
      <c r="AK366" s="21" t="s">
        <v>1184</v>
      </c>
      <c r="AL366" s="21" t="s">
        <v>533</v>
      </c>
      <c r="AM366" s="21" t="s">
        <v>1180</v>
      </c>
      <c r="AN366" s="21" t="s">
        <v>1209</v>
      </c>
      <c r="AO366" s="21">
        <v>0</v>
      </c>
      <c r="AP366" s="21" t="s">
        <v>1490</v>
      </c>
      <c r="AQ366" s="21" t="s">
        <v>1561</v>
      </c>
      <c r="AR366" s="21" t="s">
        <v>1561</v>
      </c>
    </row>
    <row r="367" spans="1:44" ht="56.25" x14ac:dyDescent="0.25">
      <c r="A367" s="21" t="s">
        <v>2576</v>
      </c>
      <c r="B367" s="21" t="s">
        <v>6027</v>
      </c>
      <c r="C367" s="21" t="s">
        <v>6046</v>
      </c>
      <c r="D367" s="21">
        <v>149180408</v>
      </c>
      <c r="E367" s="21">
        <v>357004</v>
      </c>
      <c r="F367" s="21" t="s">
        <v>2576</v>
      </c>
      <c r="G367" s="21" t="s">
        <v>6045</v>
      </c>
      <c r="H367" s="21" t="s">
        <v>6044</v>
      </c>
      <c r="I367" s="21" t="s">
        <v>6043</v>
      </c>
      <c r="J367" s="21" t="s">
        <v>1168</v>
      </c>
      <c r="K367" s="21" t="s">
        <v>1169</v>
      </c>
      <c r="L367" s="21" t="s">
        <v>1219</v>
      </c>
      <c r="M367" s="21">
        <v>0.25</v>
      </c>
      <c r="N367" s="21"/>
      <c r="O367" s="21" t="s">
        <v>1177</v>
      </c>
      <c r="P367" s="21"/>
      <c r="Q367" s="21" t="s">
        <v>1172</v>
      </c>
      <c r="R367" s="22">
        <v>46024</v>
      </c>
      <c r="S367" s="21" t="s">
        <v>436</v>
      </c>
      <c r="T367" s="21" t="s">
        <v>1174</v>
      </c>
      <c r="U367" s="21" t="s">
        <v>6430</v>
      </c>
      <c r="V367" s="21" t="s">
        <v>2583</v>
      </c>
      <c r="W367" s="21" t="s">
        <v>2100</v>
      </c>
      <c r="X367" s="21" t="s">
        <v>2584</v>
      </c>
      <c r="Y367" s="21"/>
      <c r="Z367" s="21" t="s">
        <v>1220</v>
      </c>
      <c r="AA367" s="21" t="s">
        <v>1180</v>
      </c>
      <c r="AB367" s="21" t="s">
        <v>1204</v>
      </c>
      <c r="AC367" s="21" t="s">
        <v>450</v>
      </c>
      <c r="AD367" s="21" t="s">
        <v>1489</v>
      </c>
      <c r="AE367" s="21" t="s">
        <v>1180</v>
      </c>
      <c r="AF367" s="21" t="s">
        <v>1206</v>
      </c>
      <c r="AG367" s="21" t="s">
        <v>1207</v>
      </c>
      <c r="AH367" s="21"/>
      <c r="AI367" s="21"/>
      <c r="AJ367" s="21" t="s">
        <v>1208</v>
      </c>
      <c r="AK367" s="21" t="s">
        <v>1184</v>
      </c>
      <c r="AL367" s="21" t="s">
        <v>533</v>
      </c>
      <c r="AM367" s="21" t="s">
        <v>1180</v>
      </c>
      <c r="AN367" s="21" t="s">
        <v>1209</v>
      </c>
      <c r="AO367" s="21">
        <v>0</v>
      </c>
      <c r="AP367" s="21" t="s">
        <v>1490</v>
      </c>
      <c r="AQ367" s="21" t="s">
        <v>1561</v>
      </c>
      <c r="AR367" s="21" t="s">
        <v>1561</v>
      </c>
    </row>
    <row r="368" spans="1:44" ht="45" x14ac:dyDescent="0.25">
      <c r="A368" s="21" t="s">
        <v>2576</v>
      </c>
      <c r="B368" s="21" t="s">
        <v>6027</v>
      </c>
      <c r="C368" s="21" t="s">
        <v>6042</v>
      </c>
      <c r="D368" s="21">
        <v>149180308</v>
      </c>
      <c r="E368" s="21">
        <v>357004</v>
      </c>
      <c r="F368" s="21" t="s">
        <v>2576</v>
      </c>
      <c r="G368" s="21" t="s">
        <v>6041</v>
      </c>
      <c r="H368" s="21" t="s">
        <v>6040</v>
      </c>
      <c r="I368" s="21" t="s">
        <v>6039</v>
      </c>
      <c r="J368" s="21" t="s">
        <v>1215</v>
      </c>
      <c r="K368" s="21" t="s">
        <v>1216</v>
      </c>
      <c r="L368" s="21" t="s">
        <v>1219</v>
      </c>
      <c r="M368" s="21">
        <v>0.25</v>
      </c>
      <c r="N368" s="21"/>
      <c r="O368" s="21" t="s">
        <v>1177</v>
      </c>
      <c r="P368" s="21"/>
      <c r="Q368" s="21" t="s">
        <v>1172</v>
      </c>
      <c r="R368" s="22">
        <v>46024</v>
      </c>
      <c r="S368" s="21" t="s">
        <v>436</v>
      </c>
      <c r="T368" s="21" t="s">
        <v>1174</v>
      </c>
      <c r="U368" s="21" t="s">
        <v>6430</v>
      </c>
      <c r="V368" s="21" t="s">
        <v>2583</v>
      </c>
      <c r="W368" s="21" t="s">
        <v>2100</v>
      </c>
      <c r="X368" s="21" t="s">
        <v>2584</v>
      </c>
      <c r="Y368" s="21"/>
      <c r="Z368" s="21" t="s">
        <v>1220</v>
      </c>
      <c r="AA368" s="21" t="s">
        <v>1180</v>
      </c>
      <c r="AB368" s="21" t="s">
        <v>1204</v>
      </c>
      <c r="AC368" s="21" t="s">
        <v>450</v>
      </c>
      <c r="AD368" s="21" t="s">
        <v>1489</v>
      </c>
      <c r="AE368" s="21" t="s">
        <v>1180</v>
      </c>
      <c r="AF368" s="21" t="s">
        <v>1206</v>
      </c>
      <c r="AG368" s="21" t="s">
        <v>1207</v>
      </c>
      <c r="AH368" s="21"/>
      <c r="AI368" s="21"/>
      <c r="AJ368" s="21" t="s">
        <v>1208</v>
      </c>
      <c r="AK368" s="21" t="s">
        <v>1184</v>
      </c>
      <c r="AL368" s="21" t="s">
        <v>533</v>
      </c>
      <c r="AM368" s="21" t="s">
        <v>1180</v>
      </c>
      <c r="AN368" s="21" t="s">
        <v>1209</v>
      </c>
      <c r="AO368" s="21">
        <v>0</v>
      </c>
      <c r="AP368" s="21" t="s">
        <v>1490</v>
      </c>
      <c r="AQ368" s="21" t="s">
        <v>1561</v>
      </c>
      <c r="AR368" s="21" t="s">
        <v>1561</v>
      </c>
    </row>
    <row r="369" spans="1:44" ht="56.25" x14ac:dyDescent="0.25">
      <c r="A369" s="21" t="s">
        <v>2576</v>
      </c>
      <c r="B369" s="21" t="s">
        <v>6027</v>
      </c>
      <c r="C369" s="21" t="s">
        <v>6038</v>
      </c>
      <c r="D369" s="21">
        <v>149180508</v>
      </c>
      <c r="E369" s="21">
        <v>357004</v>
      </c>
      <c r="F369" s="21" t="s">
        <v>2576</v>
      </c>
      <c r="G369" s="21" t="s">
        <v>6037</v>
      </c>
      <c r="H369" s="21" t="s">
        <v>6036</v>
      </c>
      <c r="I369" s="21" t="s">
        <v>6035</v>
      </c>
      <c r="J369" s="21" t="s">
        <v>1223</v>
      </c>
      <c r="K369" s="21" t="s">
        <v>1224</v>
      </c>
      <c r="L369" s="21" t="s">
        <v>1219</v>
      </c>
      <c r="M369" s="21">
        <v>0.25</v>
      </c>
      <c r="N369" s="21"/>
      <c r="O369" s="21" t="s">
        <v>1177</v>
      </c>
      <c r="P369" s="21"/>
      <c r="Q369" s="21" t="s">
        <v>1172</v>
      </c>
      <c r="R369" s="22">
        <v>46024</v>
      </c>
      <c r="S369" s="21" t="s">
        <v>436</v>
      </c>
      <c r="T369" s="21" t="s">
        <v>1174</v>
      </c>
      <c r="U369" s="21" t="s">
        <v>6430</v>
      </c>
      <c r="V369" s="21" t="s">
        <v>2583</v>
      </c>
      <c r="W369" s="21" t="s">
        <v>2100</v>
      </c>
      <c r="X369" s="21" t="s">
        <v>2584</v>
      </c>
      <c r="Y369" s="21"/>
      <c r="Z369" s="21" t="s">
        <v>1220</v>
      </c>
      <c r="AA369" s="21" t="s">
        <v>1180</v>
      </c>
      <c r="AB369" s="21" t="s">
        <v>1204</v>
      </c>
      <c r="AC369" s="21" t="s">
        <v>450</v>
      </c>
      <c r="AD369" s="21" t="s">
        <v>1489</v>
      </c>
      <c r="AE369" s="21" t="s">
        <v>1180</v>
      </c>
      <c r="AF369" s="21" t="s">
        <v>1206</v>
      </c>
      <c r="AG369" s="21" t="s">
        <v>1207</v>
      </c>
      <c r="AH369" s="21"/>
      <c r="AI369" s="21"/>
      <c r="AJ369" s="21" t="s">
        <v>1208</v>
      </c>
      <c r="AK369" s="21" t="s">
        <v>1184</v>
      </c>
      <c r="AL369" s="21" t="s">
        <v>533</v>
      </c>
      <c r="AM369" s="21" t="s">
        <v>1180</v>
      </c>
      <c r="AN369" s="21" t="s">
        <v>1209</v>
      </c>
      <c r="AO369" s="21">
        <v>0</v>
      </c>
      <c r="AP369" s="21" t="s">
        <v>1490</v>
      </c>
      <c r="AQ369" s="21" t="s">
        <v>1561</v>
      </c>
      <c r="AR369" s="21" t="s">
        <v>1561</v>
      </c>
    </row>
    <row r="370" spans="1:44" ht="56.25" x14ac:dyDescent="0.25">
      <c r="A370" s="21" t="s">
        <v>2576</v>
      </c>
      <c r="B370" s="21" t="s">
        <v>6027</v>
      </c>
      <c r="C370" s="21" t="s">
        <v>2578</v>
      </c>
      <c r="D370" s="21">
        <v>141687708</v>
      </c>
      <c r="E370" s="21">
        <v>357004</v>
      </c>
      <c r="F370" s="21" t="s">
        <v>2576</v>
      </c>
      <c r="G370" s="21" t="s">
        <v>6034</v>
      </c>
      <c r="H370" s="21" t="s">
        <v>2580</v>
      </c>
      <c r="I370" s="21"/>
      <c r="J370" s="21" t="s">
        <v>1168</v>
      </c>
      <c r="K370" s="21" t="s">
        <v>1169</v>
      </c>
      <c r="L370" s="21" t="s">
        <v>1510</v>
      </c>
      <c r="M370" s="21">
        <v>0.2</v>
      </c>
      <c r="N370" s="21"/>
      <c r="O370" s="21" t="s">
        <v>1177</v>
      </c>
      <c r="P370" s="21"/>
      <c r="Q370" s="21" t="s">
        <v>1172</v>
      </c>
      <c r="R370" s="22">
        <v>45566</v>
      </c>
      <c r="S370" s="21" t="s">
        <v>436</v>
      </c>
      <c r="T370" s="21" t="s">
        <v>1174</v>
      </c>
      <c r="U370" s="21" t="s">
        <v>6430</v>
      </c>
      <c r="V370" s="21" t="s">
        <v>2583</v>
      </c>
      <c r="W370" s="21" t="s">
        <v>2100</v>
      </c>
      <c r="X370" s="21" t="s">
        <v>2584</v>
      </c>
      <c r="Y370" s="21"/>
      <c r="Z370" s="21" t="s">
        <v>1220</v>
      </c>
      <c r="AA370" s="21" t="s">
        <v>1180</v>
      </c>
      <c r="AB370" s="21" t="s">
        <v>1204</v>
      </c>
      <c r="AC370" s="21" t="s">
        <v>450</v>
      </c>
      <c r="AD370" s="21" t="s">
        <v>1489</v>
      </c>
      <c r="AE370" s="21" t="s">
        <v>1180</v>
      </c>
      <c r="AF370" s="21" t="s">
        <v>1206</v>
      </c>
      <c r="AG370" s="21" t="s">
        <v>1207</v>
      </c>
      <c r="AH370" s="21"/>
      <c r="AI370" s="21"/>
      <c r="AJ370" s="21" t="s">
        <v>1208</v>
      </c>
      <c r="AK370" s="21" t="s">
        <v>1184</v>
      </c>
      <c r="AL370" s="21" t="s">
        <v>533</v>
      </c>
      <c r="AM370" s="21" t="s">
        <v>1180</v>
      </c>
      <c r="AN370" s="21" t="s">
        <v>1209</v>
      </c>
      <c r="AO370" s="21">
        <v>0</v>
      </c>
      <c r="AP370" s="21" t="s">
        <v>1490</v>
      </c>
      <c r="AQ370" s="21" t="s">
        <v>1561</v>
      </c>
      <c r="AR370" s="21" t="s">
        <v>1561</v>
      </c>
    </row>
    <row r="371" spans="1:44" ht="56.25" x14ac:dyDescent="0.25">
      <c r="A371" s="21" t="s">
        <v>2576</v>
      </c>
      <c r="B371" s="21" t="s">
        <v>6027</v>
      </c>
      <c r="C371" s="21" t="s">
        <v>2585</v>
      </c>
      <c r="D371" s="21">
        <v>140488708</v>
      </c>
      <c r="E371" s="21">
        <v>357004</v>
      </c>
      <c r="F371" s="21" t="s">
        <v>2576</v>
      </c>
      <c r="G371" s="21" t="s">
        <v>6033</v>
      </c>
      <c r="H371" s="21" t="s">
        <v>2587</v>
      </c>
      <c r="I371" s="21" t="s">
        <v>2588</v>
      </c>
      <c r="J371" s="21" t="s">
        <v>1215</v>
      </c>
      <c r="K371" s="21" t="s">
        <v>1216</v>
      </c>
      <c r="L371" s="21" t="s">
        <v>1510</v>
      </c>
      <c r="M371" s="21">
        <v>0.2</v>
      </c>
      <c r="N371" s="21"/>
      <c r="O371" s="21" t="s">
        <v>1177</v>
      </c>
      <c r="P371" s="21"/>
      <c r="Q371" s="21" t="s">
        <v>1172</v>
      </c>
      <c r="R371" s="22">
        <v>45505</v>
      </c>
      <c r="S371" s="21" t="s">
        <v>436</v>
      </c>
      <c r="T371" s="21" t="s">
        <v>1174</v>
      </c>
      <c r="U371" s="21" t="s">
        <v>6430</v>
      </c>
      <c r="V371" s="21" t="s">
        <v>2583</v>
      </c>
      <c r="W371" s="21" t="s">
        <v>2100</v>
      </c>
      <c r="X371" s="21" t="s">
        <v>2584</v>
      </c>
      <c r="Y371" s="21"/>
      <c r="Z371" s="21" t="s">
        <v>1220</v>
      </c>
      <c r="AA371" s="21" t="s">
        <v>1180</v>
      </c>
      <c r="AB371" s="21" t="s">
        <v>1204</v>
      </c>
      <c r="AC371" s="21" t="s">
        <v>450</v>
      </c>
      <c r="AD371" s="21" t="s">
        <v>1489</v>
      </c>
      <c r="AE371" s="21" t="s">
        <v>1180</v>
      </c>
      <c r="AF371" s="21" t="s">
        <v>1206</v>
      </c>
      <c r="AG371" s="21" t="s">
        <v>1207</v>
      </c>
      <c r="AH371" s="21"/>
      <c r="AI371" s="21"/>
      <c r="AJ371" s="21" t="s">
        <v>1208</v>
      </c>
      <c r="AK371" s="21" t="s">
        <v>1184</v>
      </c>
      <c r="AL371" s="21" t="s">
        <v>533</v>
      </c>
      <c r="AM371" s="21" t="s">
        <v>1180</v>
      </c>
      <c r="AN371" s="21" t="s">
        <v>1209</v>
      </c>
      <c r="AO371" s="21">
        <v>0</v>
      </c>
      <c r="AP371" s="21" t="s">
        <v>1490</v>
      </c>
      <c r="AQ371" s="21" t="s">
        <v>1561</v>
      </c>
      <c r="AR371" s="21" t="s">
        <v>1561</v>
      </c>
    </row>
    <row r="372" spans="1:44" ht="56.25" x14ac:dyDescent="0.25">
      <c r="A372" s="21" t="s">
        <v>2576</v>
      </c>
      <c r="B372" s="21" t="s">
        <v>6027</v>
      </c>
      <c r="C372" s="21" t="s">
        <v>2590</v>
      </c>
      <c r="D372" s="21">
        <v>142595308</v>
      </c>
      <c r="E372" s="21">
        <v>357004</v>
      </c>
      <c r="F372" s="21" t="s">
        <v>2576</v>
      </c>
      <c r="G372" s="21" t="s">
        <v>6032</v>
      </c>
      <c r="H372" s="21" t="s">
        <v>2592</v>
      </c>
      <c r="I372" s="21"/>
      <c r="J372" s="21" t="s">
        <v>1223</v>
      </c>
      <c r="K372" s="21" t="s">
        <v>1224</v>
      </c>
      <c r="L372" s="21" t="s">
        <v>1510</v>
      </c>
      <c r="M372" s="21">
        <v>0.2</v>
      </c>
      <c r="N372" s="21"/>
      <c r="O372" s="21" t="s">
        <v>1177</v>
      </c>
      <c r="P372" s="21"/>
      <c r="Q372" s="21" t="s">
        <v>1172</v>
      </c>
      <c r="R372" s="22">
        <v>45628</v>
      </c>
      <c r="S372" s="21" t="s">
        <v>436</v>
      </c>
      <c r="T372" s="21" t="s">
        <v>1174</v>
      </c>
      <c r="U372" s="21" t="s">
        <v>6430</v>
      </c>
      <c r="V372" s="21" t="s">
        <v>2583</v>
      </c>
      <c r="W372" s="21" t="s">
        <v>2100</v>
      </c>
      <c r="X372" s="21" t="s">
        <v>2584</v>
      </c>
      <c r="Y372" s="21"/>
      <c r="Z372" s="21" t="s">
        <v>1220</v>
      </c>
      <c r="AA372" s="21" t="s">
        <v>1180</v>
      </c>
      <c r="AB372" s="21" t="s">
        <v>1204</v>
      </c>
      <c r="AC372" s="21" t="s">
        <v>450</v>
      </c>
      <c r="AD372" s="21" t="s">
        <v>1489</v>
      </c>
      <c r="AE372" s="21" t="s">
        <v>1180</v>
      </c>
      <c r="AF372" s="21" t="s">
        <v>1206</v>
      </c>
      <c r="AG372" s="21" t="s">
        <v>1207</v>
      </c>
      <c r="AH372" s="21"/>
      <c r="AI372" s="21"/>
      <c r="AJ372" s="21" t="s">
        <v>1208</v>
      </c>
      <c r="AK372" s="21" t="s">
        <v>1184</v>
      </c>
      <c r="AL372" s="21" t="s">
        <v>533</v>
      </c>
      <c r="AM372" s="21" t="s">
        <v>1180</v>
      </c>
      <c r="AN372" s="21" t="s">
        <v>1209</v>
      </c>
      <c r="AO372" s="21">
        <v>0</v>
      </c>
      <c r="AP372" s="21" t="s">
        <v>1490</v>
      </c>
      <c r="AQ372" s="21" t="s">
        <v>1561</v>
      </c>
      <c r="AR372" s="21" t="s">
        <v>1561</v>
      </c>
    </row>
    <row r="373" spans="1:44" ht="56.25" x14ac:dyDescent="0.25">
      <c r="A373" s="21" t="s">
        <v>2576</v>
      </c>
      <c r="B373" s="21" t="s">
        <v>6027</v>
      </c>
      <c r="C373" s="21" t="s">
        <v>6031</v>
      </c>
      <c r="D373" s="21">
        <v>149181008</v>
      </c>
      <c r="E373" s="21">
        <v>357004</v>
      </c>
      <c r="F373" s="21" t="s">
        <v>2576</v>
      </c>
      <c r="G373" s="21" t="s">
        <v>6030</v>
      </c>
      <c r="H373" s="21" t="s">
        <v>6029</v>
      </c>
      <c r="I373" s="21" t="s">
        <v>6028</v>
      </c>
      <c r="J373" s="21" t="s">
        <v>1168</v>
      </c>
      <c r="K373" s="21" t="s">
        <v>1169</v>
      </c>
      <c r="L373" s="21" t="s">
        <v>1258</v>
      </c>
      <c r="M373" s="21">
        <v>0.2</v>
      </c>
      <c r="N373" s="21"/>
      <c r="O373" s="21" t="s">
        <v>1177</v>
      </c>
      <c r="P373" s="21"/>
      <c r="Q373" s="21" t="s">
        <v>1172</v>
      </c>
      <c r="R373" s="22">
        <v>46024</v>
      </c>
      <c r="S373" s="21" t="s">
        <v>436</v>
      </c>
      <c r="T373" s="21" t="s">
        <v>1174</v>
      </c>
      <c r="U373" s="21" t="s">
        <v>6430</v>
      </c>
      <c r="V373" s="21" t="s">
        <v>2583</v>
      </c>
      <c r="W373" s="21" t="s">
        <v>2100</v>
      </c>
      <c r="X373" s="21" t="s">
        <v>2584</v>
      </c>
      <c r="Y373" s="21"/>
      <c r="Z373" s="21" t="s">
        <v>1220</v>
      </c>
      <c r="AA373" s="21" t="s">
        <v>1180</v>
      </c>
      <c r="AB373" s="21" t="s">
        <v>1204</v>
      </c>
      <c r="AC373" s="21" t="s">
        <v>450</v>
      </c>
      <c r="AD373" s="21" t="s">
        <v>1489</v>
      </c>
      <c r="AE373" s="21" t="s">
        <v>1180</v>
      </c>
      <c r="AF373" s="21" t="s">
        <v>1206</v>
      </c>
      <c r="AG373" s="21" t="s">
        <v>1207</v>
      </c>
      <c r="AH373" s="21"/>
      <c r="AI373" s="21"/>
      <c r="AJ373" s="21" t="s">
        <v>1208</v>
      </c>
      <c r="AK373" s="21" t="s">
        <v>1184</v>
      </c>
      <c r="AL373" s="21" t="s">
        <v>533</v>
      </c>
      <c r="AM373" s="21" t="s">
        <v>1180</v>
      </c>
      <c r="AN373" s="21" t="s">
        <v>1209</v>
      </c>
      <c r="AO373" s="21">
        <v>0</v>
      </c>
      <c r="AP373" s="21" t="s">
        <v>1490</v>
      </c>
      <c r="AQ373" s="21" t="s">
        <v>1561</v>
      </c>
      <c r="AR373" s="21" t="s">
        <v>1561</v>
      </c>
    </row>
    <row r="374" spans="1:44" ht="56.25" x14ac:dyDescent="0.25">
      <c r="A374" s="21" t="s">
        <v>2576</v>
      </c>
      <c r="B374" s="21" t="s">
        <v>6027</v>
      </c>
      <c r="C374" s="21" t="s">
        <v>6026</v>
      </c>
      <c r="D374" s="21">
        <v>149180908</v>
      </c>
      <c r="E374" s="21">
        <v>357004</v>
      </c>
      <c r="F374" s="21" t="s">
        <v>2576</v>
      </c>
      <c r="G374" s="21" t="s">
        <v>6025</v>
      </c>
      <c r="H374" s="21" t="s">
        <v>6024</v>
      </c>
      <c r="I374" s="21" t="s">
        <v>6023</v>
      </c>
      <c r="J374" s="21" t="s">
        <v>1215</v>
      </c>
      <c r="K374" s="21" t="s">
        <v>1216</v>
      </c>
      <c r="L374" s="21" t="s">
        <v>1258</v>
      </c>
      <c r="M374" s="21">
        <v>0.2</v>
      </c>
      <c r="N374" s="21"/>
      <c r="O374" s="21" t="s">
        <v>1177</v>
      </c>
      <c r="P374" s="21"/>
      <c r="Q374" s="21" t="s">
        <v>1172</v>
      </c>
      <c r="R374" s="22">
        <v>46024</v>
      </c>
      <c r="S374" s="21" t="s">
        <v>436</v>
      </c>
      <c r="T374" s="21" t="s">
        <v>1174</v>
      </c>
      <c r="U374" s="21" t="s">
        <v>6430</v>
      </c>
      <c r="V374" s="21" t="s">
        <v>2583</v>
      </c>
      <c r="W374" s="21" t="s">
        <v>2100</v>
      </c>
      <c r="X374" s="21" t="s">
        <v>2584</v>
      </c>
      <c r="Y374" s="21"/>
      <c r="Z374" s="21" t="s">
        <v>1220</v>
      </c>
      <c r="AA374" s="21" t="s">
        <v>1180</v>
      </c>
      <c r="AB374" s="21" t="s">
        <v>1204</v>
      </c>
      <c r="AC374" s="21" t="s">
        <v>450</v>
      </c>
      <c r="AD374" s="21" t="s">
        <v>1489</v>
      </c>
      <c r="AE374" s="21" t="s">
        <v>1180</v>
      </c>
      <c r="AF374" s="21" t="s">
        <v>1206</v>
      </c>
      <c r="AG374" s="21" t="s">
        <v>1207</v>
      </c>
      <c r="AH374" s="21"/>
      <c r="AI374" s="21"/>
      <c r="AJ374" s="21" t="s">
        <v>1208</v>
      </c>
      <c r="AK374" s="21" t="s">
        <v>1184</v>
      </c>
      <c r="AL374" s="21" t="s">
        <v>533</v>
      </c>
      <c r="AM374" s="21" t="s">
        <v>1180</v>
      </c>
      <c r="AN374" s="21" t="s">
        <v>1209</v>
      </c>
      <c r="AO374" s="21">
        <v>0</v>
      </c>
      <c r="AP374" s="21" t="s">
        <v>1490</v>
      </c>
      <c r="AQ374" s="21" t="s">
        <v>1561</v>
      </c>
      <c r="AR374" s="21" t="s">
        <v>1561</v>
      </c>
    </row>
    <row r="375" spans="1:44" ht="45" x14ac:dyDescent="0.25">
      <c r="A375" s="21" t="s">
        <v>2594</v>
      </c>
      <c r="B375" s="21" t="s">
        <v>5991</v>
      </c>
      <c r="C375" s="21" t="s">
        <v>6022</v>
      </c>
      <c r="D375" s="21">
        <v>149179108</v>
      </c>
      <c r="E375" s="21">
        <v>352904</v>
      </c>
      <c r="F375" s="21" t="s">
        <v>2594</v>
      </c>
      <c r="G375" s="21" t="s">
        <v>6021</v>
      </c>
      <c r="H375" s="21" t="s">
        <v>6020</v>
      </c>
      <c r="I375" s="21" t="s">
        <v>6019</v>
      </c>
      <c r="J375" s="21" t="s">
        <v>1168</v>
      </c>
      <c r="K375" s="21" t="s">
        <v>1169</v>
      </c>
      <c r="L375" s="21" t="s">
        <v>1197</v>
      </c>
      <c r="M375" s="21">
        <v>0.2</v>
      </c>
      <c r="N375" s="21"/>
      <c r="O375" s="21" t="s">
        <v>1305</v>
      </c>
      <c r="P375" s="21"/>
      <c r="Q375" s="21" t="s">
        <v>1172</v>
      </c>
      <c r="R375" s="22">
        <v>46024</v>
      </c>
      <c r="S375" s="21" t="s">
        <v>436</v>
      </c>
      <c r="T375" s="21" t="s">
        <v>1174</v>
      </c>
      <c r="U375" s="21" t="s">
        <v>2599</v>
      </c>
      <c r="V375" s="21" t="s">
        <v>2600</v>
      </c>
      <c r="W375" s="21" t="s">
        <v>1310</v>
      </c>
      <c r="X375" s="21" t="s">
        <v>1311</v>
      </c>
      <c r="Y375" s="21">
        <v>500000</v>
      </c>
      <c r="Z375" s="21" t="s">
        <v>1203</v>
      </c>
      <c r="AA375" s="21" t="s">
        <v>1180</v>
      </c>
      <c r="AB375" s="21" t="s">
        <v>1204</v>
      </c>
      <c r="AC375" s="21" t="s">
        <v>450</v>
      </c>
      <c r="AD375" s="21" t="s">
        <v>1489</v>
      </c>
      <c r="AE375" s="21" t="s">
        <v>1180</v>
      </c>
      <c r="AF375" s="21" t="s">
        <v>1206</v>
      </c>
      <c r="AG375" s="21" t="s">
        <v>1207</v>
      </c>
      <c r="AH375" s="21"/>
      <c r="AI375" s="21"/>
      <c r="AJ375" s="21" t="s">
        <v>1208</v>
      </c>
      <c r="AK375" s="21" t="s">
        <v>1184</v>
      </c>
      <c r="AL375" s="21" t="s">
        <v>533</v>
      </c>
      <c r="AM375" s="21" t="s">
        <v>1180</v>
      </c>
      <c r="AN375" s="21" t="s">
        <v>1209</v>
      </c>
      <c r="AO375" s="21">
        <v>0</v>
      </c>
      <c r="AP375" s="21" t="s">
        <v>1490</v>
      </c>
      <c r="AQ375" s="21" t="s">
        <v>1491</v>
      </c>
      <c r="AR375" s="21" t="s">
        <v>1491</v>
      </c>
    </row>
    <row r="376" spans="1:44" ht="45" x14ac:dyDescent="0.25">
      <c r="A376" s="21" t="s">
        <v>2594</v>
      </c>
      <c r="B376" s="21" t="s">
        <v>5991</v>
      </c>
      <c r="C376" s="21" t="s">
        <v>6018</v>
      </c>
      <c r="D376" s="21">
        <v>149179008</v>
      </c>
      <c r="E376" s="21">
        <v>352904</v>
      </c>
      <c r="F376" s="21" t="s">
        <v>2594</v>
      </c>
      <c r="G376" s="21" t="s">
        <v>6017</v>
      </c>
      <c r="H376" s="21" t="s">
        <v>6016</v>
      </c>
      <c r="I376" s="21" t="s">
        <v>6015</v>
      </c>
      <c r="J376" s="21" t="s">
        <v>1215</v>
      </c>
      <c r="K376" s="21" t="s">
        <v>1216</v>
      </c>
      <c r="L376" s="21" t="s">
        <v>1197</v>
      </c>
      <c r="M376" s="21">
        <v>0.2</v>
      </c>
      <c r="N376" s="21"/>
      <c r="O376" s="21" t="s">
        <v>1305</v>
      </c>
      <c r="P376" s="21"/>
      <c r="Q376" s="21" t="s">
        <v>1172</v>
      </c>
      <c r="R376" s="22">
        <v>46024</v>
      </c>
      <c r="S376" s="21" t="s">
        <v>436</v>
      </c>
      <c r="T376" s="21" t="s">
        <v>1174</v>
      </c>
      <c r="U376" s="21" t="s">
        <v>2599</v>
      </c>
      <c r="V376" s="21" t="s">
        <v>2600</v>
      </c>
      <c r="W376" s="21" t="s">
        <v>1310</v>
      </c>
      <c r="X376" s="21" t="s">
        <v>1311</v>
      </c>
      <c r="Y376" s="21">
        <v>500000</v>
      </c>
      <c r="Z376" s="21" t="s">
        <v>1203</v>
      </c>
      <c r="AA376" s="21" t="s">
        <v>1180</v>
      </c>
      <c r="AB376" s="21" t="s">
        <v>1204</v>
      </c>
      <c r="AC376" s="21" t="s">
        <v>450</v>
      </c>
      <c r="AD376" s="21" t="s">
        <v>1489</v>
      </c>
      <c r="AE376" s="21" t="s">
        <v>1180</v>
      </c>
      <c r="AF376" s="21" t="s">
        <v>1206</v>
      </c>
      <c r="AG376" s="21" t="s">
        <v>1207</v>
      </c>
      <c r="AH376" s="21"/>
      <c r="AI376" s="21"/>
      <c r="AJ376" s="21" t="s">
        <v>1208</v>
      </c>
      <c r="AK376" s="21" t="s">
        <v>1184</v>
      </c>
      <c r="AL376" s="21" t="s">
        <v>533</v>
      </c>
      <c r="AM376" s="21" t="s">
        <v>1180</v>
      </c>
      <c r="AN376" s="21" t="s">
        <v>1209</v>
      </c>
      <c r="AO376" s="21">
        <v>0</v>
      </c>
      <c r="AP376" s="21" t="s">
        <v>1490</v>
      </c>
      <c r="AQ376" s="21" t="s">
        <v>1491</v>
      </c>
      <c r="AR376" s="21" t="s">
        <v>1491</v>
      </c>
    </row>
    <row r="377" spans="1:44" ht="56.25" x14ac:dyDescent="0.25">
      <c r="A377" s="21" t="s">
        <v>2594</v>
      </c>
      <c r="B377" s="21" t="s">
        <v>5991</v>
      </c>
      <c r="C377" s="21" t="s">
        <v>6014</v>
      </c>
      <c r="D377" s="21">
        <v>149179208</v>
      </c>
      <c r="E377" s="21">
        <v>352904</v>
      </c>
      <c r="F377" s="21" t="s">
        <v>2594</v>
      </c>
      <c r="G377" s="21" t="s">
        <v>6013</v>
      </c>
      <c r="H377" s="21" t="s">
        <v>6012</v>
      </c>
      <c r="I377" s="21" t="s">
        <v>6011</v>
      </c>
      <c r="J377" s="21" t="s">
        <v>1223</v>
      </c>
      <c r="K377" s="21" t="s">
        <v>1224</v>
      </c>
      <c r="L377" s="21" t="s">
        <v>1197</v>
      </c>
      <c r="M377" s="21">
        <v>0.2</v>
      </c>
      <c r="N377" s="21"/>
      <c r="O377" s="21" t="s">
        <v>1305</v>
      </c>
      <c r="P377" s="21"/>
      <c r="Q377" s="21" t="s">
        <v>1172</v>
      </c>
      <c r="R377" s="22">
        <v>46024</v>
      </c>
      <c r="S377" s="21" t="s">
        <v>436</v>
      </c>
      <c r="T377" s="21" t="s">
        <v>1174</v>
      </c>
      <c r="U377" s="21" t="s">
        <v>2599</v>
      </c>
      <c r="V377" s="21" t="s">
        <v>2600</v>
      </c>
      <c r="W377" s="21" t="s">
        <v>1310</v>
      </c>
      <c r="X377" s="21" t="s">
        <v>1311</v>
      </c>
      <c r="Y377" s="21">
        <v>500000</v>
      </c>
      <c r="Z377" s="21" t="s">
        <v>1203</v>
      </c>
      <c r="AA377" s="21" t="s">
        <v>1180</v>
      </c>
      <c r="AB377" s="21" t="s">
        <v>1204</v>
      </c>
      <c r="AC377" s="21" t="s">
        <v>450</v>
      </c>
      <c r="AD377" s="21" t="s">
        <v>1489</v>
      </c>
      <c r="AE377" s="21" t="s">
        <v>1180</v>
      </c>
      <c r="AF377" s="21" t="s">
        <v>1206</v>
      </c>
      <c r="AG377" s="21" t="s">
        <v>1207</v>
      </c>
      <c r="AH377" s="21"/>
      <c r="AI377" s="21"/>
      <c r="AJ377" s="21" t="s">
        <v>1208</v>
      </c>
      <c r="AK377" s="21" t="s">
        <v>1184</v>
      </c>
      <c r="AL377" s="21" t="s">
        <v>533</v>
      </c>
      <c r="AM377" s="21" t="s">
        <v>1180</v>
      </c>
      <c r="AN377" s="21" t="s">
        <v>1209</v>
      </c>
      <c r="AO377" s="21">
        <v>0</v>
      </c>
      <c r="AP377" s="21" t="s">
        <v>1490</v>
      </c>
      <c r="AQ377" s="21" t="s">
        <v>1491</v>
      </c>
      <c r="AR377" s="21" t="s">
        <v>1491</v>
      </c>
    </row>
    <row r="378" spans="1:44" ht="56.25" x14ac:dyDescent="0.25">
      <c r="A378" s="21" t="s">
        <v>2594</v>
      </c>
      <c r="B378" s="21" t="s">
        <v>5991</v>
      </c>
      <c r="C378" s="21" t="s">
        <v>6010</v>
      </c>
      <c r="D378" s="21">
        <v>149178808</v>
      </c>
      <c r="E378" s="21">
        <v>352904</v>
      </c>
      <c r="F378" s="21" t="s">
        <v>2594</v>
      </c>
      <c r="G378" s="21" t="s">
        <v>6009</v>
      </c>
      <c r="H378" s="21" t="s">
        <v>6008</v>
      </c>
      <c r="I378" s="21" t="s">
        <v>6007</v>
      </c>
      <c r="J378" s="21" t="s">
        <v>1168</v>
      </c>
      <c r="K378" s="21" t="s">
        <v>1169</v>
      </c>
      <c r="L378" s="21" t="s">
        <v>1219</v>
      </c>
      <c r="M378" s="21">
        <v>0.25</v>
      </c>
      <c r="N378" s="21"/>
      <c r="O378" s="21" t="s">
        <v>1305</v>
      </c>
      <c r="P378" s="21"/>
      <c r="Q378" s="21" t="s">
        <v>1172</v>
      </c>
      <c r="R378" s="22">
        <v>46024</v>
      </c>
      <c r="S378" s="21" t="s">
        <v>436</v>
      </c>
      <c r="T378" s="21" t="s">
        <v>1174</v>
      </c>
      <c r="U378" s="21" t="s">
        <v>2599</v>
      </c>
      <c r="V378" s="21" t="s">
        <v>2600</v>
      </c>
      <c r="W378" s="21" t="s">
        <v>1310</v>
      </c>
      <c r="X378" s="21" t="s">
        <v>1311</v>
      </c>
      <c r="Y378" s="21"/>
      <c r="Z378" s="21" t="s">
        <v>1220</v>
      </c>
      <c r="AA378" s="21" t="s">
        <v>1180</v>
      </c>
      <c r="AB378" s="21" t="s">
        <v>1204</v>
      </c>
      <c r="AC378" s="21" t="s">
        <v>450</v>
      </c>
      <c r="AD378" s="21" t="s">
        <v>1489</v>
      </c>
      <c r="AE378" s="21" t="s">
        <v>1180</v>
      </c>
      <c r="AF378" s="21" t="s">
        <v>1206</v>
      </c>
      <c r="AG378" s="21" t="s">
        <v>1207</v>
      </c>
      <c r="AH378" s="21"/>
      <c r="AI378" s="21"/>
      <c r="AJ378" s="21" t="s">
        <v>1208</v>
      </c>
      <c r="AK378" s="21" t="s">
        <v>1184</v>
      </c>
      <c r="AL378" s="21" t="s">
        <v>533</v>
      </c>
      <c r="AM378" s="21" t="s">
        <v>1180</v>
      </c>
      <c r="AN378" s="21" t="s">
        <v>1209</v>
      </c>
      <c r="AO378" s="21">
        <v>0</v>
      </c>
      <c r="AP378" s="21" t="s">
        <v>1490</v>
      </c>
      <c r="AQ378" s="21" t="s">
        <v>1491</v>
      </c>
      <c r="AR378" s="21" t="s">
        <v>1491</v>
      </c>
    </row>
    <row r="379" spans="1:44" ht="45" x14ac:dyDescent="0.25">
      <c r="A379" s="21" t="s">
        <v>2594</v>
      </c>
      <c r="B379" s="21" t="s">
        <v>5991</v>
      </c>
      <c r="C379" s="21" t="s">
        <v>6006</v>
      </c>
      <c r="D379" s="21">
        <v>149178708</v>
      </c>
      <c r="E379" s="21">
        <v>352904</v>
      </c>
      <c r="F379" s="21" t="s">
        <v>2594</v>
      </c>
      <c r="G379" s="21" t="s">
        <v>6005</v>
      </c>
      <c r="H379" s="21" t="s">
        <v>6004</v>
      </c>
      <c r="I379" s="21" t="s">
        <v>6003</v>
      </c>
      <c r="J379" s="21" t="s">
        <v>1215</v>
      </c>
      <c r="K379" s="21" t="s">
        <v>1216</v>
      </c>
      <c r="L379" s="21" t="s">
        <v>1219</v>
      </c>
      <c r="M379" s="21">
        <v>0.25</v>
      </c>
      <c r="N379" s="21"/>
      <c r="O379" s="21" t="s">
        <v>1305</v>
      </c>
      <c r="P379" s="21"/>
      <c r="Q379" s="21" t="s">
        <v>1172</v>
      </c>
      <c r="R379" s="22">
        <v>46024</v>
      </c>
      <c r="S379" s="21" t="s">
        <v>436</v>
      </c>
      <c r="T379" s="21" t="s">
        <v>1174</v>
      </c>
      <c r="U379" s="21" t="s">
        <v>2599</v>
      </c>
      <c r="V379" s="21" t="s">
        <v>2600</v>
      </c>
      <c r="W379" s="21" t="s">
        <v>1310</v>
      </c>
      <c r="X379" s="21" t="s">
        <v>1311</v>
      </c>
      <c r="Y379" s="21"/>
      <c r="Z379" s="21" t="s">
        <v>1220</v>
      </c>
      <c r="AA379" s="21" t="s">
        <v>1180</v>
      </c>
      <c r="AB379" s="21" t="s">
        <v>1204</v>
      </c>
      <c r="AC379" s="21" t="s">
        <v>450</v>
      </c>
      <c r="AD379" s="21" t="s">
        <v>1489</v>
      </c>
      <c r="AE379" s="21" t="s">
        <v>1180</v>
      </c>
      <c r="AF379" s="21" t="s">
        <v>1206</v>
      </c>
      <c r="AG379" s="21" t="s">
        <v>1207</v>
      </c>
      <c r="AH379" s="21"/>
      <c r="AI379" s="21"/>
      <c r="AJ379" s="21" t="s">
        <v>1208</v>
      </c>
      <c r="AK379" s="21" t="s">
        <v>1184</v>
      </c>
      <c r="AL379" s="21" t="s">
        <v>533</v>
      </c>
      <c r="AM379" s="21" t="s">
        <v>1180</v>
      </c>
      <c r="AN379" s="21" t="s">
        <v>1209</v>
      </c>
      <c r="AO379" s="21">
        <v>0</v>
      </c>
      <c r="AP379" s="21" t="s">
        <v>1490</v>
      </c>
      <c r="AQ379" s="21" t="s">
        <v>1491</v>
      </c>
      <c r="AR379" s="21" t="s">
        <v>1491</v>
      </c>
    </row>
    <row r="380" spans="1:44" ht="56.25" x14ac:dyDescent="0.25">
      <c r="A380" s="21" t="s">
        <v>2594</v>
      </c>
      <c r="B380" s="21" t="s">
        <v>5991</v>
      </c>
      <c r="C380" s="21" t="s">
        <v>6002</v>
      </c>
      <c r="D380" s="21">
        <v>149178908</v>
      </c>
      <c r="E380" s="21">
        <v>352904</v>
      </c>
      <c r="F380" s="21" t="s">
        <v>2594</v>
      </c>
      <c r="G380" s="21" t="s">
        <v>6001</v>
      </c>
      <c r="H380" s="21" t="s">
        <v>6000</v>
      </c>
      <c r="I380" s="21" t="s">
        <v>5999</v>
      </c>
      <c r="J380" s="21" t="s">
        <v>1223</v>
      </c>
      <c r="K380" s="21" t="s">
        <v>1224</v>
      </c>
      <c r="L380" s="21" t="s">
        <v>1219</v>
      </c>
      <c r="M380" s="21">
        <v>0.25</v>
      </c>
      <c r="N380" s="21"/>
      <c r="O380" s="21" t="s">
        <v>1305</v>
      </c>
      <c r="P380" s="21"/>
      <c r="Q380" s="21" t="s">
        <v>1172</v>
      </c>
      <c r="R380" s="22">
        <v>46024</v>
      </c>
      <c r="S380" s="21" t="s">
        <v>436</v>
      </c>
      <c r="T380" s="21" t="s">
        <v>1174</v>
      </c>
      <c r="U380" s="21" t="s">
        <v>2599</v>
      </c>
      <c r="V380" s="21" t="s">
        <v>2600</v>
      </c>
      <c r="W380" s="21" t="s">
        <v>1310</v>
      </c>
      <c r="X380" s="21" t="s">
        <v>1311</v>
      </c>
      <c r="Y380" s="21"/>
      <c r="Z380" s="21" t="s">
        <v>1220</v>
      </c>
      <c r="AA380" s="21" t="s">
        <v>1180</v>
      </c>
      <c r="AB380" s="21" t="s">
        <v>1204</v>
      </c>
      <c r="AC380" s="21" t="s">
        <v>450</v>
      </c>
      <c r="AD380" s="21" t="s">
        <v>1489</v>
      </c>
      <c r="AE380" s="21" t="s">
        <v>1180</v>
      </c>
      <c r="AF380" s="21" t="s">
        <v>1206</v>
      </c>
      <c r="AG380" s="21" t="s">
        <v>1207</v>
      </c>
      <c r="AH380" s="21"/>
      <c r="AI380" s="21"/>
      <c r="AJ380" s="21" t="s">
        <v>1208</v>
      </c>
      <c r="AK380" s="21" t="s">
        <v>1184</v>
      </c>
      <c r="AL380" s="21" t="s">
        <v>533</v>
      </c>
      <c r="AM380" s="21" t="s">
        <v>1180</v>
      </c>
      <c r="AN380" s="21" t="s">
        <v>1209</v>
      </c>
      <c r="AO380" s="21">
        <v>0</v>
      </c>
      <c r="AP380" s="21" t="s">
        <v>1490</v>
      </c>
      <c r="AQ380" s="21" t="s">
        <v>1491</v>
      </c>
      <c r="AR380" s="21" t="s">
        <v>1491</v>
      </c>
    </row>
    <row r="381" spans="1:44" ht="56.25" x14ac:dyDescent="0.25">
      <c r="A381" s="21" t="s">
        <v>2594</v>
      </c>
      <c r="B381" s="21" t="s">
        <v>5991</v>
      </c>
      <c r="C381" s="21" t="s">
        <v>2596</v>
      </c>
      <c r="D381" s="21">
        <v>141687808</v>
      </c>
      <c r="E381" s="21">
        <v>352904</v>
      </c>
      <c r="F381" s="21" t="s">
        <v>2594</v>
      </c>
      <c r="G381" s="21" t="s">
        <v>5998</v>
      </c>
      <c r="H381" s="21" t="s">
        <v>2598</v>
      </c>
      <c r="I381" s="21"/>
      <c r="J381" s="21" t="s">
        <v>1168</v>
      </c>
      <c r="K381" s="21" t="s">
        <v>1169</v>
      </c>
      <c r="L381" s="21" t="s">
        <v>1510</v>
      </c>
      <c r="M381" s="21">
        <v>0.2</v>
      </c>
      <c r="N381" s="21"/>
      <c r="O381" s="21" t="s">
        <v>1305</v>
      </c>
      <c r="P381" s="21"/>
      <c r="Q381" s="21" t="s">
        <v>1172</v>
      </c>
      <c r="R381" s="22">
        <v>45566</v>
      </c>
      <c r="S381" s="21" t="s">
        <v>436</v>
      </c>
      <c r="T381" s="21" t="s">
        <v>1174</v>
      </c>
      <c r="U381" s="21" t="s">
        <v>2599</v>
      </c>
      <c r="V381" s="21" t="s">
        <v>2600</v>
      </c>
      <c r="W381" s="21" t="s">
        <v>1310</v>
      </c>
      <c r="X381" s="21" t="s">
        <v>1311</v>
      </c>
      <c r="Y381" s="21"/>
      <c r="Z381" s="21" t="s">
        <v>1220</v>
      </c>
      <c r="AA381" s="21" t="s">
        <v>1180</v>
      </c>
      <c r="AB381" s="21" t="s">
        <v>1204</v>
      </c>
      <c r="AC381" s="21" t="s">
        <v>450</v>
      </c>
      <c r="AD381" s="21" t="s">
        <v>1489</v>
      </c>
      <c r="AE381" s="21" t="s">
        <v>1180</v>
      </c>
      <c r="AF381" s="21" t="s">
        <v>1206</v>
      </c>
      <c r="AG381" s="21" t="s">
        <v>1207</v>
      </c>
      <c r="AH381" s="21"/>
      <c r="AI381" s="21"/>
      <c r="AJ381" s="21" t="s">
        <v>1208</v>
      </c>
      <c r="AK381" s="21" t="s">
        <v>1184</v>
      </c>
      <c r="AL381" s="21" t="s">
        <v>533</v>
      </c>
      <c r="AM381" s="21" t="s">
        <v>1180</v>
      </c>
      <c r="AN381" s="21" t="s">
        <v>1209</v>
      </c>
      <c r="AO381" s="21">
        <v>0</v>
      </c>
      <c r="AP381" s="21" t="s">
        <v>1490</v>
      </c>
      <c r="AQ381" s="21" t="s">
        <v>1491</v>
      </c>
      <c r="AR381" s="21" t="s">
        <v>1491</v>
      </c>
    </row>
    <row r="382" spans="1:44" ht="56.25" x14ac:dyDescent="0.25">
      <c r="A382" s="21" t="s">
        <v>2594</v>
      </c>
      <c r="B382" s="21" t="s">
        <v>5991</v>
      </c>
      <c r="C382" s="21" t="s">
        <v>2601</v>
      </c>
      <c r="D382" s="21">
        <v>137100208</v>
      </c>
      <c r="E382" s="21">
        <v>352904</v>
      </c>
      <c r="F382" s="21" t="s">
        <v>2594</v>
      </c>
      <c r="G382" s="21" t="s">
        <v>5997</v>
      </c>
      <c r="H382" s="21" t="s">
        <v>2603</v>
      </c>
      <c r="I382" s="21" t="s">
        <v>2604</v>
      </c>
      <c r="J382" s="21" t="s">
        <v>1215</v>
      </c>
      <c r="K382" s="21" t="s">
        <v>1216</v>
      </c>
      <c r="L382" s="21" t="s">
        <v>1510</v>
      </c>
      <c r="M382" s="21">
        <v>0.2</v>
      </c>
      <c r="N382" s="21"/>
      <c r="O382" s="21" t="s">
        <v>1305</v>
      </c>
      <c r="P382" s="21"/>
      <c r="Q382" s="21" t="s">
        <v>1172</v>
      </c>
      <c r="R382" s="22">
        <v>45272</v>
      </c>
      <c r="S382" s="21" t="s">
        <v>436</v>
      </c>
      <c r="T382" s="21" t="s">
        <v>1174</v>
      </c>
      <c r="U382" s="21" t="s">
        <v>2599</v>
      </c>
      <c r="V382" s="21" t="s">
        <v>2600</v>
      </c>
      <c r="W382" s="21" t="s">
        <v>1310</v>
      </c>
      <c r="X382" s="21" t="s">
        <v>1311</v>
      </c>
      <c r="Y382" s="21"/>
      <c r="Z382" s="21" t="s">
        <v>1220</v>
      </c>
      <c r="AA382" s="21" t="s">
        <v>1180</v>
      </c>
      <c r="AB382" s="21" t="s">
        <v>1204</v>
      </c>
      <c r="AC382" s="21" t="s">
        <v>450</v>
      </c>
      <c r="AD382" s="21" t="s">
        <v>1489</v>
      </c>
      <c r="AE382" s="21" t="s">
        <v>1180</v>
      </c>
      <c r="AF382" s="21" t="s">
        <v>1206</v>
      </c>
      <c r="AG382" s="21" t="s">
        <v>1207</v>
      </c>
      <c r="AH382" s="21"/>
      <c r="AI382" s="21"/>
      <c r="AJ382" s="21" t="s">
        <v>1208</v>
      </c>
      <c r="AK382" s="21" t="s">
        <v>1184</v>
      </c>
      <c r="AL382" s="21" t="s">
        <v>533</v>
      </c>
      <c r="AM382" s="21" t="s">
        <v>1180</v>
      </c>
      <c r="AN382" s="21" t="s">
        <v>1209</v>
      </c>
      <c r="AO382" s="21">
        <v>0</v>
      </c>
      <c r="AP382" s="21" t="s">
        <v>1490</v>
      </c>
      <c r="AQ382" s="21" t="s">
        <v>1491</v>
      </c>
      <c r="AR382" s="21" t="s">
        <v>1491</v>
      </c>
    </row>
    <row r="383" spans="1:44" ht="56.25" x14ac:dyDescent="0.25">
      <c r="A383" s="21" t="s">
        <v>2594</v>
      </c>
      <c r="B383" s="21" t="s">
        <v>5991</v>
      </c>
      <c r="C383" s="21" t="s">
        <v>2606</v>
      </c>
      <c r="D383" s="21">
        <v>142595408</v>
      </c>
      <c r="E383" s="21">
        <v>352904</v>
      </c>
      <c r="F383" s="21" t="s">
        <v>2594</v>
      </c>
      <c r="G383" s="21" t="s">
        <v>5996</v>
      </c>
      <c r="H383" s="21" t="s">
        <v>2608</v>
      </c>
      <c r="I383" s="21"/>
      <c r="J383" s="21" t="s">
        <v>1223</v>
      </c>
      <c r="K383" s="21" t="s">
        <v>1224</v>
      </c>
      <c r="L383" s="21" t="s">
        <v>1510</v>
      </c>
      <c r="M383" s="21">
        <v>0.2</v>
      </c>
      <c r="N383" s="21"/>
      <c r="O383" s="21" t="s">
        <v>1305</v>
      </c>
      <c r="P383" s="21"/>
      <c r="Q383" s="21" t="s">
        <v>1172</v>
      </c>
      <c r="R383" s="22">
        <v>45628</v>
      </c>
      <c r="S383" s="21" t="s">
        <v>436</v>
      </c>
      <c r="T383" s="21" t="s">
        <v>1174</v>
      </c>
      <c r="U383" s="21" t="s">
        <v>2599</v>
      </c>
      <c r="V383" s="21" t="s">
        <v>2600</v>
      </c>
      <c r="W383" s="21" t="s">
        <v>1310</v>
      </c>
      <c r="X383" s="21" t="s">
        <v>1311</v>
      </c>
      <c r="Y383" s="21"/>
      <c r="Z383" s="21" t="s">
        <v>1220</v>
      </c>
      <c r="AA383" s="21" t="s">
        <v>1180</v>
      </c>
      <c r="AB383" s="21" t="s">
        <v>1204</v>
      </c>
      <c r="AC383" s="21" t="s">
        <v>450</v>
      </c>
      <c r="AD383" s="21" t="s">
        <v>1489</v>
      </c>
      <c r="AE383" s="21" t="s">
        <v>1180</v>
      </c>
      <c r="AF383" s="21" t="s">
        <v>1206</v>
      </c>
      <c r="AG383" s="21" t="s">
        <v>1207</v>
      </c>
      <c r="AH383" s="21"/>
      <c r="AI383" s="21"/>
      <c r="AJ383" s="21" t="s">
        <v>1208</v>
      </c>
      <c r="AK383" s="21" t="s">
        <v>1184</v>
      </c>
      <c r="AL383" s="21" t="s">
        <v>533</v>
      </c>
      <c r="AM383" s="21" t="s">
        <v>1180</v>
      </c>
      <c r="AN383" s="21" t="s">
        <v>1209</v>
      </c>
      <c r="AO383" s="21">
        <v>0</v>
      </c>
      <c r="AP383" s="21" t="s">
        <v>1490</v>
      </c>
      <c r="AQ383" s="21" t="s">
        <v>1491</v>
      </c>
      <c r="AR383" s="21" t="s">
        <v>1491</v>
      </c>
    </row>
    <row r="384" spans="1:44" ht="56.25" x14ac:dyDescent="0.25">
      <c r="A384" s="21" t="s">
        <v>2594</v>
      </c>
      <c r="B384" s="21" t="s">
        <v>5991</v>
      </c>
      <c r="C384" s="21" t="s">
        <v>5995</v>
      </c>
      <c r="D384" s="21">
        <v>149179408</v>
      </c>
      <c r="E384" s="21">
        <v>352904</v>
      </c>
      <c r="F384" s="21" t="s">
        <v>2594</v>
      </c>
      <c r="G384" s="21" t="s">
        <v>5994</v>
      </c>
      <c r="H384" s="21" t="s">
        <v>5993</v>
      </c>
      <c r="I384" s="21" t="s">
        <v>5992</v>
      </c>
      <c r="J384" s="21" t="s">
        <v>1168</v>
      </c>
      <c r="K384" s="21" t="s">
        <v>1169</v>
      </c>
      <c r="L384" s="21" t="s">
        <v>1258</v>
      </c>
      <c r="M384" s="21">
        <v>0.2</v>
      </c>
      <c r="N384" s="21"/>
      <c r="O384" s="21" t="s">
        <v>1305</v>
      </c>
      <c r="P384" s="21"/>
      <c r="Q384" s="21" t="s">
        <v>1172</v>
      </c>
      <c r="R384" s="22">
        <v>46024</v>
      </c>
      <c r="S384" s="21" t="s">
        <v>436</v>
      </c>
      <c r="T384" s="21" t="s">
        <v>1174</v>
      </c>
      <c r="U384" s="21" t="s">
        <v>2599</v>
      </c>
      <c r="V384" s="21" t="s">
        <v>2600</v>
      </c>
      <c r="W384" s="21" t="s">
        <v>1310</v>
      </c>
      <c r="X384" s="21" t="s">
        <v>1311</v>
      </c>
      <c r="Y384" s="21"/>
      <c r="Z384" s="21" t="s">
        <v>1220</v>
      </c>
      <c r="AA384" s="21" t="s">
        <v>1180</v>
      </c>
      <c r="AB384" s="21" t="s">
        <v>1204</v>
      </c>
      <c r="AC384" s="21" t="s">
        <v>450</v>
      </c>
      <c r="AD384" s="21" t="s">
        <v>1489</v>
      </c>
      <c r="AE384" s="21" t="s">
        <v>1180</v>
      </c>
      <c r="AF384" s="21" t="s">
        <v>1206</v>
      </c>
      <c r="AG384" s="21" t="s">
        <v>1207</v>
      </c>
      <c r="AH384" s="21"/>
      <c r="AI384" s="21"/>
      <c r="AJ384" s="21" t="s">
        <v>1208</v>
      </c>
      <c r="AK384" s="21" t="s">
        <v>1184</v>
      </c>
      <c r="AL384" s="21" t="s">
        <v>533</v>
      </c>
      <c r="AM384" s="21" t="s">
        <v>1180</v>
      </c>
      <c r="AN384" s="21" t="s">
        <v>1209</v>
      </c>
      <c r="AO384" s="21">
        <v>0</v>
      </c>
      <c r="AP384" s="21" t="s">
        <v>1490</v>
      </c>
      <c r="AQ384" s="21" t="s">
        <v>1491</v>
      </c>
      <c r="AR384" s="21" t="s">
        <v>1491</v>
      </c>
    </row>
    <row r="385" spans="1:44" ht="56.25" x14ac:dyDescent="0.25">
      <c r="A385" s="21" t="s">
        <v>2594</v>
      </c>
      <c r="B385" s="21" t="s">
        <v>5991</v>
      </c>
      <c r="C385" s="21" t="s">
        <v>5990</v>
      </c>
      <c r="D385" s="21">
        <v>149179308</v>
      </c>
      <c r="E385" s="21">
        <v>352904</v>
      </c>
      <c r="F385" s="21" t="s">
        <v>2594</v>
      </c>
      <c r="G385" s="21" t="s">
        <v>5989</v>
      </c>
      <c r="H385" s="21" t="s">
        <v>5988</v>
      </c>
      <c r="I385" s="21" t="s">
        <v>5987</v>
      </c>
      <c r="J385" s="21" t="s">
        <v>1215</v>
      </c>
      <c r="K385" s="21" t="s">
        <v>1216</v>
      </c>
      <c r="L385" s="21" t="s">
        <v>1258</v>
      </c>
      <c r="M385" s="21">
        <v>0.2</v>
      </c>
      <c r="N385" s="21"/>
      <c r="O385" s="21" t="s">
        <v>1305</v>
      </c>
      <c r="P385" s="21"/>
      <c r="Q385" s="21" t="s">
        <v>1172</v>
      </c>
      <c r="R385" s="22">
        <v>46024</v>
      </c>
      <c r="S385" s="21" t="s">
        <v>436</v>
      </c>
      <c r="T385" s="21" t="s">
        <v>1174</v>
      </c>
      <c r="U385" s="21" t="s">
        <v>2599</v>
      </c>
      <c r="V385" s="21" t="s">
        <v>2600</v>
      </c>
      <c r="W385" s="21" t="s">
        <v>1310</v>
      </c>
      <c r="X385" s="21" t="s">
        <v>1311</v>
      </c>
      <c r="Y385" s="21"/>
      <c r="Z385" s="21" t="s">
        <v>1220</v>
      </c>
      <c r="AA385" s="21" t="s">
        <v>1180</v>
      </c>
      <c r="AB385" s="21" t="s">
        <v>1204</v>
      </c>
      <c r="AC385" s="21" t="s">
        <v>450</v>
      </c>
      <c r="AD385" s="21" t="s">
        <v>1489</v>
      </c>
      <c r="AE385" s="21" t="s">
        <v>1180</v>
      </c>
      <c r="AF385" s="21" t="s">
        <v>1206</v>
      </c>
      <c r="AG385" s="21" t="s">
        <v>1207</v>
      </c>
      <c r="AH385" s="21"/>
      <c r="AI385" s="21"/>
      <c r="AJ385" s="21" t="s">
        <v>1208</v>
      </c>
      <c r="AK385" s="21" t="s">
        <v>1184</v>
      </c>
      <c r="AL385" s="21" t="s">
        <v>533</v>
      </c>
      <c r="AM385" s="21" t="s">
        <v>1180</v>
      </c>
      <c r="AN385" s="21" t="s">
        <v>1209</v>
      </c>
      <c r="AO385" s="21">
        <v>0</v>
      </c>
      <c r="AP385" s="21" t="s">
        <v>1490</v>
      </c>
      <c r="AQ385" s="21" t="s">
        <v>1491</v>
      </c>
      <c r="AR385" s="21" t="s">
        <v>1491</v>
      </c>
    </row>
    <row r="386" spans="1:44" ht="45" x14ac:dyDescent="0.25">
      <c r="A386" s="21" t="s">
        <v>2609</v>
      </c>
      <c r="B386" s="21" t="s">
        <v>5955</v>
      </c>
      <c r="C386" s="21" t="s">
        <v>5986</v>
      </c>
      <c r="D386" s="21">
        <v>149179908</v>
      </c>
      <c r="E386" s="21">
        <v>357104</v>
      </c>
      <c r="F386" s="21" t="s">
        <v>2609</v>
      </c>
      <c r="G386" s="21" t="s">
        <v>5985</v>
      </c>
      <c r="H386" s="21" t="s">
        <v>5984</v>
      </c>
      <c r="I386" s="21" t="s">
        <v>5983</v>
      </c>
      <c r="J386" s="21" t="s">
        <v>1168</v>
      </c>
      <c r="K386" s="21" t="s">
        <v>1169</v>
      </c>
      <c r="L386" s="21" t="s">
        <v>1197</v>
      </c>
      <c r="M386" s="21">
        <v>0.2</v>
      </c>
      <c r="N386" s="21"/>
      <c r="O386" s="21" t="s">
        <v>1177</v>
      </c>
      <c r="P386" s="21"/>
      <c r="Q386" s="21" t="s">
        <v>1172</v>
      </c>
      <c r="R386" s="22">
        <v>46024</v>
      </c>
      <c r="S386" s="21" t="s">
        <v>436</v>
      </c>
      <c r="T386" s="21" t="s">
        <v>1174</v>
      </c>
      <c r="U386" s="21" t="s">
        <v>2614</v>
      </c>
      <c r="V386" s="21" t="s">
        <v>2615</v>
      </c>
      <c r="W386" s="21" t="s">
        <v>2100</v>
      </c>
      <c r="X386" s="21" t="s">
        <v>2584</v>
      </c>
      <c r="Y386" s="21">
        <v>500000</v>
      </c>
      <c r="Z386" s="21" t="s">
        <v>1203</v>
      </c>
      <c r="AA386" s="21" t="s">
        <v>1180</v>
      </c>
      <c r="AB386" s="21" t="s">
        <v>1204</v>
      </c>
      <c r="AC386" s="21" t="s">
        <v>450</v>
      </c>
      <c r="AD386" s="21" t="s">
        <v>1489</v>
      </c>
      <c r="AE386" s="21" t="s">
        <v>1180</v>
      </c>
      <c r="AF386" s="21" t="s">
        <v>1206</v>
      </c>
      <c r="AG386" s="21" t="s">
        <v>1207</v>
      </c>
      <c r="AH386" s="21"/>
      <c r="AI386" s="21"/>
      <c r="AJ386" s="21" t="s">
        <v>1187</v>
      </c>
      <c r="AK386" s="21" t="s">
        <v>1184</v>
      </c>
      <c r="AL386" s="21" t="s">
        <v>533</v>
      </c>
      <c r="AM386" s="21" t="s">
        <v>1180</v>
      </c>
      <c r="AN386" s="21" t="s">
        <v>1209</v>
      </c>
      <c r="AO386" s="21">
        <v>0</v>
      </c>
      <c r="AP386" s="21" t="s">
        <v>1490</v>
      </c>
      <c r="AQ386" s="21" t="s">
        <v>1491</v>
      </c>
      <c r="AR386" s="21" t="s">
        <v>2616</v>
      </c>
    </row>
    <row r="387" spans="1:44" ht="45" x14ac:dyDescent="0.25">
      <c r="A387" s="21" t="s">
        <v>2609</v>
      </c>
      <c r="B387" s="21" t="s">
        <v>5955</v>
      </c>
      <c r="C387" s="21" t="s">
        <v>5982</v>
      </c>
      <c r="D387" s="21">
        <v>149179808</v>
      </c>
      <c r="E387" s="21">
        <v>357104</v>
      </c>
      <c r="F387" s="21" t="s">
        <v>2609</v>
      </c>
      <c r="G387" s="21" t="s">
        <v>5981</v>
      </c>
      <c r="H387" s="21" t="s">
        <v>5980</v>
      </c>
      <c r="I387" s="21" t="s">
        <v>5979</v>
      </c>
      <c r="J387" s="21" t="s">
        <v>1215</v>
      </c>
      <c r="K387" s="21" t="s">
        <v>1216</v>
      </c>
      <c r="L387" s="21" t="s">
        <v>1197</v>
      </c>
      <c r="M387" s="21">
        <v>0.2</v>
      </c>
      <c r="N387" s="21"/>
      <c r="O387" s="21" t="s">
        <v>1177</v>
      </c>
      <c r="P387" s="21"/>
      <c r="Q387" s="21" t="s">
        <v>1172</v>
      </c>
      <c r="R387" s="22">
        <v>46024</v>
      </c>
      <c r="S387" s="21" t="s">
        <v>436</v>
      </c>
      <c r="T387" s="21" t="s">
        <v>1174</v>
      </c>
      <c r="U387" s="21" t="s">
        <v>2614</v>
      </c>
      <c r="V387" s="21" t="s">
        <v>2615</v>
      </c>
      <c r="W387" s="21" t="s">
        <v>2100</v>
      </c>
      <c r="X387" s="21" t="s">
        <v>2584</v>
      </c>
      <c r="Y387" s="21">
        <v>500000</v>
      </c>
      <c r="Z387" s="21" t="s">
        <v>1203</v>
      </c>
      <c r="AA387" s="21" t="s">
        <v>1180</v>
      </c>
      <c r="AB387" s="21" t="s">
        <v>1204</v>
      </c>
      <c r="AC387" s="21" t="s">
        <v>450</v>
      </c>
      <c r="AD387" s="21" t="s">
        <v>1489</v>
      </c>
      <c r="AE387" s="21" t="s">
        <v>1180</v>
      </c>
      <c r="AF387" s="21" t="s">
        <v>1206</v>
      </c>
      <c r="AG387" s="21" t="s">
        <v>1207</v>
      </c>
      <c r="AH387" s="21"/>
      <c r="AI387" s="21"/>
      <c r="AJ387" s="21" t="s">
        <v>1187</v>
      </c>
      <c r="AK387" s="21" t="s">
        <v>1184</v>
      </c>
      <c r="AL387" s="21" t="s">
        <v>533</v>
      </c>
      <c r="AM387" s="21" t="s">
        <v>1180</v>
      </c>
      <c r="AN387" s="21" t="s">
        <v>1209</v>
      </c>
      <c r="AO387" s="21">
        <v>0</v>
      </c>
      <c r="AP387" s="21" t="s">
        <v>1490</v>
      </c>
      <c r="AQ387" s="21" t="s">
        <v>1491</v>
      </c>
      <c r="AR387" s="21" t="s">
        <v>2616</v>
      </c>
    </row>
    <row r="388" spans="1:44" ht="56.25" x14ac:dyDescent="0.25">
      <c r="A388" s="21" t="s">
        <v>2609</v>
      </c>
      <c r="B388" s="21" t="s">
        <v>5955</v>
      </c>
      <c r="C388" s="21" t="s">
        <v>5978</v>
      </c>
      <c r="D388" s="21">
        <v>149180008</v>
      </c>
      <c r="E388" s="21">
        <v>357104</v>
      </c>
      <c r="F388" s="21" t="s">
        <v>2609</v>
      </c>
      <c r="G388" s="21" t="s">
        <v>5977</v>
      </c>
      <c r="H388" s="21" t="s">
        <v>5976</v>
      </c>
      <c r="I388" s="21" t="s">
        <v>5975</v>
      </c>
      <c r="J388" s="21" t="s">
        <v>1223</v>
      </c>
      <c r="K388" s="21" t="s">
        <v>1224</v>
      </c>
      <c r="L388" s="21" t="s">
        <v>1197</v>
      </c>
      <c r="M388" s="21">
        <v>0.2</v>
      </c>
      <c r="N388" s="21"/>
      <c r="O388" s="21" t="s">
        <v>1177</v>
      </c>
      <c r="P388" s="21"/>
      <c r="Q388" s="21" t="s">
        <v>1172</v>
      </c>
      <c r="R388" s="22">
        <v>46024</v>
      </c>
      <c r="S388" s="21" t="s">
        <v>436</v>
      </c>
      <c r="T388" s="21" t="s">
        <v>1174</v>
      </c>
      <c r="U388" s="21" t="s">
        <v>2614</v>
      </c>
      <c r="V388" s="21" t="s">
        <v>2615</v>
      </c>
      <c r="W388" s="21" t="s">
        <v>2100</v>
      </c>
      <c r="X388" s="21" t="s">
        <v>2584</v>
      </c>
      <c r="Y388" s="21">
        <v>500000</v>
      </c>
      <c r="Z388" s="21" t="s">
        <v>1203</v>
      </c>
      <c r="AA388" s="21" t="s">
        <v>1180</v>
      </c>
      <c r="AB388" s="21" t="s">
        <v>1204</v>
      </c>
      <c r="AC388" s="21" t="s">
        <v>450</v>
      </c>
      <c r="AD388" s="21" t="s">
        <v>1489</v>
      </c>
      <c r="AE388" s="21" t="s">
        <v>1180</v>
      </c>
      <c r="AF388" s="21" t="s">
        <v>1206</v>
      </c>
      <c r="AG388" s="21" t="s">
        <v>1207</v>
      </c>
      <c r="AH388" s="21"/>
      <c r="AI388" s="21"/>
      <c r="AJ388" s="21" t="s">
        <v>1187</v>
      </c>
      <c r="AK388" s="21" t="s">
        <v>1184</v>
      </c>
      <c r="AL388" s="21" t="s">
        <v>533</v>
      </c>
      <c r="AM388" s="21" t="s">
        <v>1180</v>
      </c>
      <c r="AN388" s="21" t="s">
        <v>1209</v>
      </c>
      <c r="AO388" s="21">
        <v>0</v>
      </c>
      <c r="AP388" s="21" t="s">
        <v>1490</v>
      </c>
      <c r="AQ388" s="21" t="s">
        <v>1491</v>
      </c>
      <c r="AR388" s="21" t="s">
        <v>2616</v>
      </c>
    </row>
    <row r="389" spans="1:44" ht="56.25" x14ac:dyDescent="0.25">
      <c r="A389" s="21" t="s">
        <v>2609</v>
      </c>
      <c r="B389" s="21" t="s">
        <v>5955</v>
      </c>
      <c r="C389" s="21" t="s">
        <v>5974</v>
      </c>
      <c r="D389" s="21">
        <v>149179608</v>
      </c>
      <c r="E389" s="21">
        <v>357104</v>
      </c>
      <c r="F389" s="21" t="s">
        <v>2609</v>
      </c>
      <c r="G389" s="21" t="s">
        <v>5973</v>
      </c>
      <c r="H389" s="21" t="s">
        <v>5972</v>
      </c>
      <c r="I389" s="21" t="s">
        <v>5971</v>
      </c>
      <c r="J389" s="21" t="s">
        <v>1168</v>
      </c>
      <c r="K389" s="21" t="s">
        <v>1169</v>
      </c>
      <c r="L389" s="21" t="s">
        <v>1219</v>
      </c>
      <c r="M389" s="21">
        <v>0.25</v>
      </c>
      <c r="N389" s="21"/>
      <c r="O389" s="21" t="s">
        <v>1177</v>
      </c>
      <c r="P389" s="21"/>
      <c r="Q389" s="21" t="s">
        <v>1172</v>
      </c>
      <c r="R389" s="22">
        <v>46024</v>
      </c>
      <c r="S389" s="21" t="s">
        <v>436</v>
      </c>
      <c r="T389" s="21" t="s">
        <v>1174</v>
      </c>
      <c r="U389" s="21" t="s">
        <v>2614</v>
      </c>
      <c r="V389" s="21" t="s">
        <v>2615</v>
      </c>
      <c r="W389" s="21" t="s">
        <v>2100</v>
      </c>
      <c r="X389" s="21" t="s">
        <v>2584</v>
      </c>
      <c r="Y389" s="21"/>
      <c r="Z389" s="21" t="s">
        <v>1220</v>
      </c>
      <c r="AA389" s="21" t="s">
        <v>1180</v>
      </c>
      <c r="AB389" s="21" t="s">
        <v>1204</v>
      </c>
      <c r="AC389" s="21" t="s">
        <v>450</v>
      </c>
      <c r="AD389" s="21" t="s">
        <v>1489</v>
      </c>
      <c r="AE389" s="21" t="s">
        <v>1180</v>
      </c>
      <c r="AF389" s="21" t="s">
        <v>1206</v>
      </c>
      <c r="AG389" s="21" t="s">
        <v>1207</v>
      </c>
      <c r="AH389" s="21"/>
      <c r="AI389" s="21"/>
      <c r="AJ389" s="21" t="s">
        <v>1187</v>
      </c>
      <c r="AK389" s="21" t="s">
        <v>1184</v>
      </c>
      <c r="AL389" s="21" t="s">
        <v>533</v>
      </c>
      <c r="AM389" s="21" t="s">
        <v>1180</v>
      </c>
      <c r="AN389" s="21" t="s">
        <v>1209</v>
      </c>
      <c r="AO389" s="21">
        <v>0</v>
      </c>
      <c r="AP389" s="21" t="s">
        <v>1490</v>
      </c>
      <c r="AQ389" s="21" t="s">
        <v>1491</v>
      </c>
      <c r="AR389" s="21" t="s">
        <v>2616</v>
      </c>
    </row>
    <row r="390" spans="1:44" ht="45" x14ac:dyDescent="0.25">
      <c r="A390" s="21" t="s">
        <v>2609</v>
      </c>
      <c r="B390" s="21" t="s">
        <v>5955</v>
      </c>
      <c r="C390" s="21" t="s">
        <v>5970</v>
      </c>
      <c r="D390" s="21">
        <v>149179508</v>
      </c>
      <c r="E390" s="21">
        <v>357104</v>
      </c>
      <c r="F390" s="21" t="s">
        <v>2609</v>
      </c>
      <c r="G390" s="21" t="s">
        <v>5969</v>
      </c>
      <c r="H390" s="21" t="s">
        <v>5968</v>
      </c>
      <c r="I390" s="21" t="s">
        <v>5967</v>
      </c>
      <c r="J390" s="21" t="s">
        <v>1215</v>
      </c>
      <c r="K390" s="21" t="s">
        <v>1216</v>
      </c>
      <c r="L390" s="21" t="s">
        <v>1219</v>
      </c>
      <c r="M390" s="21">
        <v>0.25</v>
      </c>
      <c r="N390" s="21"/>
      <c r="O390" s="21" t="s">
        <v>1177</v>
      </c>
      <c r="P390" s="21"/>
      <c r="Q390" s="21" t="s">
        <v>1172</v>
      </c>
      <c r="R390" s="22">
        <v>46024</v>
      </c>
      <c r="S390" s="21" t="s">
        <v>436</v>
      </c>
      <c r="T390" s="21" t="s">
        <v>1174</v>
      </c>
      <c r="U390" s="21" t="s">
        <v>2614</v>
      </c>
      <c r="V390" s="21" t="s">
        <v>2615</v>
      </c>
      <c r="W390" s="21" t="s">
        <v>2100</v>
      </c>
      <c r="X390" s="21" t="s">
        <v>2584</v>
      </c>
      <c r="Y390" s="21"/>
      <c r="Z390" s="21" t="s">
        <v>1220</v>
      </c>
      <c r="AA390" s="21" t="s">
        <v>1180</v>
      </c>
      <c r="AB390" s="21" t="s">
        <v>1204</v>
      </c>
      <c r="AC390" s="21" t="s">
        <v>450</v>
      </c>
      <c r="AD390" s="21" t="s">
        <v>1489</v>
      </c>
      <c r="AE390" s="21" t="s">
        <v>1180</v>
      </c>
      <c r="AF390" s="21" t="s">
        <v>1206</v>
      </c>
      <c r="AG390" s="21" t="s">
        <v>1207</v>
      </c>
      <c r="AH390" s="21"/>
      <c r="AI390" s="21"/>
      <c r="AJ390" s="21" t="s">
        <v>1187</v>
      </c>
      <c r="AK390" s="21" t="s">
        <v>1184</v>
      </c>
      <c r="AL390" s="21" t="s">
        <v>533</v>
      </c>
      <c r="AM390" s="21" t="s">
        <v>1180</v>
      </c>
      <c r="AN390" s="21" t="s">
        <v>1209</v>
      </c>
      <c r="AO390" s="21">
        <v>0</v>
      </c>
      <c r="AP390" s="21" t="s">
        <v>1490</v>
      </c>
      <c r="AQ390" s="21" t="s">
        <v>1491</v>
      </c>
      <c r="AR390" s="21" t="s">
        <v>2616</v>
      </c>
    </row>
    <row r="391" spans="1:44" ht="56.25" x14ac:dyDescent="0.25">
      <c r="A391" s="21" t="s">
        <v>2609</v>
      </c>
      <c r="B391" s="21" t="s">
        <v>5955</v>
      </c>
      <c r="C391" s="21" t="s">
        <v>5966</v>
      </c>
      <c r="D391" s="21">
        <v>149179708</v>
      </c>
      <c r="E391" s="21">
        <v>357104</v>
      </c>
      <c r="F391" s="21" t="s">
        <v>2609</v>
      </c>
      <c r="G391" s="21" t="s">
        <v>5965</v>
      </c>
      <c r="H391" s="21" t="s">
        <v>5964</v>
      </c>
      <c r="I391" s="21" t="s">
        <v>5963</v>
      </c>
      <c r="J391" s="21" t="s">
        <v>1223</v>
      </c>
      <c r="K391" s="21" t="s">
        <v>1224</v>
      </c>
      <c r="L391" s="21" t="s">
        <v>1219</v>
      </c>
      <c r="M391" s="21">
        <v>0.25</v>
      </c>
      <c r="N391" s="21"/>
      <c r="O391" s="21" t="s">
        <v>1177</v>
      </c>
      <c r="P391" s="21"/>
      <c r="Q391" s="21" t="s">
        <v>1172</v>
      </c>
      <c r="R391" s="22">
        <v>46024</v>
      </c>
      <c r="S391" s="21" t="s">
        <v>436</v>
      </c>
      <c r="T391" s="21" t="s">
        <v>1174</v>
      </c>
      <c r="U391" s="21" t="s">
        <v>2614</v>
      </c>
      <c r="V391" s="21" t="s">
        <v>2615</v>
      </c>
      <c r="W391" s="21" t="s">
        <v>2100</v>
      </c>
      <c r="X391" s="21" t="s">
        <v>2584</v>
      </c>
      <c r="Y391" s="21"/>
      <c r="Z391" s="21" t="s">
        <v>1220</v>
      </c>
      <c r="AA391" s="21" t="s">
        <v>1180</v>
      </c>
      <c r="AB391" s="21" t="s">
        <v>1204</v>
      </c>
      <c r="AC391" s="21" t="s">
        <v>450</v>
      </c>
      <c r="AD391" s="21" t="s">
        <v>1489</v>
      </c>
      <c r="AE391" s="21" t="s">
        <v>1180</v>
      </c>
      <c r="AF391" s="21" t="s">
        <v>1206</v>
      </c>
      <c r="AG391" s="21" t="s">
        <v>1207</v>
      </c>
      <c r="AH391" s="21"/>
      <c r="AI391" s="21"/>
      <c r="AJ391" s="21" t="s">
        <v>1187</v>
      </c>
      <c r="AK391" s="21" t="s">
        <v>1184</v>
      </c>
      <c r="AL391" s="21" t="s">
        <v>533</v>
      </c>
      <c r="AM391" s="21" t="s">
        <v>1180</v>
      </c>
      <c r="AN391" s="21" t="s">
        <v>1209</v>
      </c>
      <c r="AO391" s="21">
        <v>0</v>
      </c>
      <c r="AP391" s="21" t="s">
        <v>1490</v>
      </c>
      <c r="AQ391" s="21" t="s">
        <v>1491</v>
      </c>
      <c r="AR391" s="21" t="s">
        <v>2616</v>
      </c>
    </row>
    <row r="392" spans="1:44" ht="56.25" x14ac:dyDescent="0.25">
      <c r="A392" s="21" t="s">
        <v>2609</v>
      </c>
      <c r="B392" s="21" t="s">
        <v>5955</v>
      </c>
      <c r="C392" s="21" t="s">
        <v>2611</v>
      </c>
      <c r="D392" s="21">
        <v>141688008</v>
      </c>
      <c r="E392" s="21">
        <v>357104</v>
      </c>
      <c r="F392" s="21" t="s">
        <v>2609</v>
      </c>
      <c r="G392" s="21" t="s">
        <v>5962</v>
      </c>
      <c r="H392" s="21" t="s">
        <v>2613</v>
      </c>
      <c r="I392" s="21"/>
      <c r="J392" s="21" t="s">
        <v>1168</v>
      </c>
      <c r="K392" s="21" t="s">
        <v>1169</v>
      </c>
      <c r="L392" s="21" t="s">
        <v>1510</v>
      </c>
      <c r="M392" s="21">
        <v>0.2</v>
      </c>
      <c r="N392" s="21"/>
      <c r="O392" s="21" t="s">
        <v>1177</v>
      </c>
      <c r="P392" s="21"/>
      <c r="Q392" s="21" t="s">
        <v>1172</v>
      </c>
      <c r="R392" s="22">
        <v>45566</v>
      </c>
      <c r="S392" s="21" t="s">
        <v>436</v>
      </c>
      <c r="T392" s="21" t="s">
        <v>1174</v>
      </c>
      <c r="U392" s="21" t="s">
        <v>2614</v>
      </c>
      <c r="V392" s="21" t="s">
        <v>2615</v>
      </c>
      <c r="W392" s="21" t="s">
        <v>2100</v>
      </c>
      <c r="X392" s="21" t="s">
        <v>2584</v>
      </c>
      <c r="Y392" s="21"/>
      <c r="Z392" s="21" t="s">
        <v>1220</v>
      </c>
      <c r="AA392" s="21" t="s">
        <v>1180</v>
      </c>
      <c r="AB392" s="21" t="s">
        <v>1204</v>
      </c>
      <c r="AC392" s="21" t="s">
        <v>450</v>
      </c>
      <c r="AD392" s="21" t="s">
        <v>1489</v>
      </c>
      <c r="AE392" s="21" t="s">
        <v>1180</v>
      </c>
      <c r="AF392" s="21" t="s">
        <v>1206</v>
      </c>
      <c r="AG392" s="21" t="s">
        <v>1207</v>
      </c>
      <c r="AH392" s="21"/>
      <c r="AI392" s="21"/>
      <c r="AJ392" s="21" t="s">
        <v>1187</v>
      </c>
      <c r="AK392" s="21" t="s">
        <v>1184</v>
      </c>
      <c r="AL392" s="21" t="s">
        <v>533</v>
      </c>
      <c r="AM392" s="21" t="s">
        <v>1180</v>
      </c>
      <c r="AN392" s="21" t="s">
        <v>1209</v>
      </c>
      <c r="AO392" s="21">
        <v>0</v>
      </c>
      <c r="AP392" s="21" t="s">
        <v>1490</v>
      </c>
      <c r="AQ392" s="21" t="s">
        <v>1491</v>
      </c>
      <c r="AR392" s="21" t="s">
        <v>2616</v>
      </c>
    </row>
    <row r="393" spans="1:44" ht="56.25" x14ac:dyDescent="0.25">
      <c r="A393" s="21" t="s">
        <v>2609</v>
      </c>
      <c r="B393" s="21" t="s">
        <v>5955</v>
      </c>
      <c r="C393" s="21" t="s">
        <v>2617</v>
      </c>
      <c r="D393" s="21">
        <v>140509408</v>
      </c>
      <c r="E393" s="21">
        <v>357104</v>
      </c>
      <c r="F393" s="21" t="s">
        <v>2609</v>
      </c>
      <c r="G393" s="21" t="s">
        <v>5961</v>
      </c>
      <c r="H393" s="21" t="s">
        <v>2619</v>
      </c>
      <c r="I393" s="21" t="s">
        <v>2620</v>
      </c>
      <c r="J393" s="21" t="s">
        <v>1215</v>
      </c>
      <c r="K393" s="21" t="s">
        <v>1216</v>
      </c>
      <c r="L393" s="21" t="s">
        <v>1510</v>
      </c>
      <c r="M393" s="21">
        <v>0.2</v>
      </c>
      <c r="N393" s="21"/>
      <c r="O393" s="21" t="s">
        <v>1177</v>
      </c>
      <c r="P393" s="21"/>
      <c r="Q393" s="21" t="s">
        <v>1172</v>
      </c>
      <c r="R393" s="22">
        <v>45505</v>
      </c>
      <c r="S393" s="21" t="s">
        <v>436</v>
      </c>
      <c r="T393" s="21" t="s">
        <v>1174</v>
      </c>
      <c r="U393" s="21" t="s">
        <v>2614</v>
      </c>
      <c r="V393" s="21" t="s">
        <v>2615</v>
      </c>
      <c r="W393" s="21" t="s">
        <v>2100</v>
      </c>
      <c r="X393" s="21" t="s">
        <v>2584</v>
      </c>
      <c r="Y393" s="21"/>
      <c r="Z393" s="21" t="s">
        <v>1220</v>
      </c>
      <c r="AA393" s="21" t="s">
        <v>1180</v>
      </c>
      <c r="AB393" s="21" t="s">
        <v>1204</v>
      </c>
      <c r="AC393" s="21" t="s">
        <v>450</v>
      </c>
      <c r="AD393" s="21" t="s">
        <v>1489</v>
      </c>
      <c r="AE393" s="21" t="s">
        <v>1180</v>
      </c>
      <c r="AF393" s="21" t="s">
        <v>1206</v>
      </c>
      <c r="AG393" s="21" t="s">
        <v>1207</v>
      </c>
      <c r="AH393" s="21"/>
      <c r="AI393" s="21"/>
      <c r="AJ393" s="21" t="s">
        <v>1187</v>
      </c>
      <c r="AK393" s="21" t="s">
        <v>1184</v>
      </c>
      <c r="AL393" s="21" t="s">
        <v>533</v>
      </c>
      <c r="AM393" s="21" t="s">
        <v>1180</v>
      </c>
      <c r="AN393" s="21" t="s">
        <v>1209</v>
      </c>
      <c r="AO393" s="21">
        <v>0</v>
      </c>
      <c r="AP393" s="21" t="s">
        <v>1490</v>
      </c>
      <c r="AQ393" s="21" t="s">
        <v>1491</v>
      </c>
      <c r="AR393" s="21" t="s">
        <v>2616</v>
      </c>
    </row>
    <row r="394" spans="1:44" ht="56.25" x14ac:dyDescent="0.25">
      <c r="A394" s="21" t="s">
        <v>2609</v>
      </c>
      <c r="B394" s="21" t="s">
        <v>5955</v>
      </c>
      <c r="C394" s="21" t="s">
        <v>2621</v>
      </c>
      <c r="D394" s="21">
        <v>142595508</v>
      </c>
      <c r="E394" s="21">
        <v>357104</v>
      </c>
      <c r="F394" s="21" t="s">
        <v>2609</v>
      </c>
      <c r="G394" s="21" t="s">
        <v>5960</v>
      </c>
      <c r="H394" s="21" t="s">
        <v>2623</v>
      </c>
      <c r="I394" s="21"/>
      <c r="J394" s="21" t="s">
        <v>1223</v>
      </c>
      <c r="K394" s="21" t="s">
        <v>1224</v>
      </c>
      <c r="L394" s="21" t="s">
        <v>1510</v>
      </c>
      <c r="M394" s="21">
        <v>0.2</v>
      </c>
      <c r="N394" s="21"/>
      <c r="O394" s="21" t="s">
        <v>1177</v>
      </c>
      <c r="P394" s="21"/>
      <c r="Q394" s="21" t="s">
        <v>1172</v>
      </c>
      <c r="R394" s="22">
        <v>45628</v>
      </c>
      <c r="S394" s="21" t="s">
        <v>436</v>
      </c>
      <c r="T394" s="21" t="s">
        <v>1174</v>
      </c>
      <c r="U394" s="21" t="s">
        <v>2614</v>
      </c>
      <c r="V394" s="21" t="s">
        <v>2615</v>
      </c>
      <c r="W394" s="21" t="s">
        <v>2100</v>
      </c>
      <c r="X394" s="21" t="s">
        <v>2584</v>
      </c>
      <c r="Y394" s="21"/>
      <c r="Z394" s="21" t="s">
        <v>1220</v>
      </c>
      <c r="AA394" s="21" t="s">
        <v>1180</v>
      </c>
      <c r="AB394" s="21" t="s">
        <v>1204</v>
      </c>
      <c r="AC394" s="21" t="s">
        <v>450</v>
      </c>
      <c r="AD394" s="21" t="s">
        <v>1489</v>
      </c>
      <c r="AE394" s="21" t="s">
        <v>1180</v>
      </c>
      <c r="AF394" s="21" t="s">
        <v>1206</v>
      </c>
      <c r="AG394" s="21" t="s">
        <v>1207</v>
      </c>
      <c r="AH394" s="21"/>
      <c r="AI394" s="21"/>
      <c r="AJ394" s="21" t="s">
        <v>1187</v>
      </c>
      <c r="AK394" s="21" t="s">
        <v>1184</v>
      </c>
      <c r="AL394" s="21" t="s">
        <v>533</v>
      </c>
      <c r="AM394" s="21" t="s">
        <v>1180</v>
      </c>
      <c r="AN394" s="21" t="s">
        <v>1209</v>
      </c>
      <c r="AO394" s="21">
        <v>0</v>
      </c>
      <c r="AP394" s="21" t="s">
        <v>1490</v>
      </c>
      <c r="AQ394" s="21" t="s">
        <v>1491</v>
      </c>
      <c r="AR394" s="21" t="s">
        <v>2616</v>
      </c>
    </row>
    <row r="395" spans="1:44" ht="56.25" x14ac:dyDescent="0.25">
      <c r="A395" s="21" t="s">
        <v>2609</v>
      </c>
      <c r="B395" s="21" t="s">
        <v>5955</v>
      </c>
      <c r="C395" s="21" t="s">
        <v>5959</v>
      </c>
      <c r="D395" s="21">
        <v>149180208</v>
      </c>
      <c r="E395" s="21">
        <v>357104</v>
      </c>
      <c r="F395" s="21" t="s">
        <v>2609</v>
      </c>
      <c r="G395" s="21" t="s">
        <v>5958</v>
      </c>
      <c r="H395" s="21" t="s">
        <v>5957</v>
      </c>
      <c r="I395" s="21" t="s">
        <v>5956</v>
      </c>
      <c r="J395" s="21" t="s">
        <v>1168</v>
      </c>
      <c r="K395" s="21" t="s">
        <v>1169</v>
      </c>
      <c r="L395" s="21" t="s">
        <v>1258</v>
      </c>
      <c r="M395" s="21">
        <v>0.2</v>
      </c>
      <c r="N395" s="21"/>
      <c r="O395" s="21" t="s">
        <v>1177</v>
      </c>
      <c r="P395" s="21"/>
      <c r="Q395" s="21" t="s">
        <v>1172</v>
      </c>
      <c r="R395" s="22">
        <v>46024</v>
      </c>
      <c r="S395" s="21" t="s">
        <v>436</v>
      </c>
      <c r="T395" s="21" t="s">
        <v>1174</v>
      </c>
      <c r="U395" s="21" t="s">
        <v>2614</v>
      </c>
      <c r="V395" s="21" t="s">
        <v>2615</v>
      </c>
      <c r="W395" s="21" t="s">
        <v>2100</v>
      </c>
      <c r="X395" s="21" t="s">
        <v>2584</v>
      </c>
      <c r="Y395" s="21"/>
      <c r="Z395" s="21" t="s">
        <v>1220</v>
      </c>
      <c r="AA395" s="21" t="s">
        <v>1180</v>
      </c>
      <c r="AB395" s="21" t="s">
        <v>1204</v>
      </c>
      <c r="AC395" s="21" t="s">
        <v>450</v>
      </c>
      <c r="AD395" s="21" t="s">
        <v>1489</v>
      </c>
      <c r="AE395" s="21" t="s">
        <v>1180</v>
      </c>
      <c r="AF395" s="21" t="s">
        <v>1206</v>
      </c>
      <c r="AG395" s="21" t="s">
        <v>1207</v>
      </c>
      <c r="AH395" s="21"/>
      <c r="AI395" s="21"/>
      <c r="AJ395" s="21" t="s">
        <v>1187</v>
      </c>
      <c r="AK395" s="21" t="s">
        <v>1184</v>
      </c>
      <c r="AL395" s="21" t="s">
        <v>533</v>
      </c>
      <c r="AM395" s="21" t="s">
        <v>1180</v>
      </c>
      <c r="AN395" s="21" t="s">
        <v>1209</v>
      </c>
      <c r="AO395" s="21">
        <v>0</v>
      </c>
      <c r="AP395" s="21" t="s">
        <v>1490</v>
      </c>
      <c r="AQ395" s="21" t="s">
        <v>1491</v>
      </c>
      <c r="AR395" s="21" t="s">
        <v>2616</v>
      </c>
    </row>
    <row r="396" spans="1:44" ht="56.25" x14ac:dyDescent="0.25">
      <c r="A396" s="21" t="s">
        <v>2609</v>
      </c>
      <c r="B396" s="21" t="s">
        <v>5955</v>
      </c>
      <c r="C396" s="21" t="s">
        <v>5954</v>
      </c>
      <c r="D396" s="21">
        <v>149180108</v>
      </c>
      <c r="E396" s="21">
        <v>357104</v>
      </c>
      <c r="F396" s="21" t="s">
        <v>2609</v>
      </c>
      <c r="G396" s="21" t="s">
        <v>5953</v>
      </c>
      <c r="H396" s="21" t="s">
        <v>5952</v>
      </c>
      <c r="I396" s="21" t="s">
        <v>5951</v>
      </c>
      <c r="J396" s="21" t="s">
        <v>1215</v>
      </c>
      <c r="K396" s="21" t="s">
        <v>1216</v>
      </c>
      <c r="L396" s="21" t="s">
        <v>1258</v>
      </c>
      <c r="M396" s="21">
        <v>0.2</v>
      </c>
      <c r="N396" s="21"/>
      <c r="O396" s="21" t="s">
        <v>1177</v>
      </c>
      <c r="P396" s="21"/>
      <c r="Q396" s="21" t="s">
        <v>1172</v>
      </c>
      <c r="R396" s="22">
        <v>46024</v>
      </c>
      <c r="S396" s="21" t="s">
        <v>436</v>
      </c>
      <c r="T396" s="21" t="s">
        <v>1174</v>
      </c>
      <c r="U396" s="21" t="s">
        <v>2614</v>
      </c>
      <c r="V396" s="21" t="s">
        <v>2615</v>
      </c>
      <c r="W396" s="21" t="s">
        <v>2100</v>
      </c>
      <c r="X396" s="21" t="s">
        <v>2584</v>
      </c>
      <c r="Y396" s="21"/>
      <c r="Z396" s="21" t="s">
        <v>1220</v>
      </c>
      <c r="AA396" s="21" t="s">
        <v>1180</v>
      </c>
      <c r="AB396" s="21" t="s">
        <v>1204</v>
      </c>
      <c r="AC396" s="21" t="s">
        <v>450</v>
      </c>
      <c r="AD396" s="21" t="s">
        <v>1489</v>
      </c>
      <c r="AE396" s="21" t="s">
        <v>1180</v>
      </c>
      <c r="AF396" s="21" t="s">
        <v>1206</v>
      </c>
      <c r="AG396" s="21" t="s">
        <v>1207</v>
      </c>
      <c r="AH396" s="21"/>
      <c r="AI396" s="21"/>
      <c r="AJ396" s="21" t="s">
        <v>1187</v>
      </c>
      <c r="AK396" s="21" t="s">
        <v>1184</v>
      </c>
      <c r="AL396" s="21" t="s">
        <v>533</v>
      </c>
      <c r="AM396" s="21" t="s">
        <v>1180</v>
      </c>
      <c r="AN396" s="21" t="s">
        <v>1209</v>
      </c>
      <c r="AO396" s="21">
        <v>0</v>
      </c>
      <c r="AP396" s="21" t="s">
        <v>1490</v>
      </c>
      <c r="AQ396" s="21" t="s">
        <v>1491</v>
      </c>
      <c r="AR396" s="21" t="s">
        <v>2616</v>
      </c>
    </row>
    <row r="397" spans="1:44" ht="45" x14ac:dyDescent="0.25">
      <c r="A397" s="21" t="s">
        <v>2624</v>
      </c>
      <c r="B397" s="21" t="s">
        <v>5918</v>
      </c>
      <c r="C397" s="21" t="s">
        <v>5950</v>
      </c>
      <c r="D397" s="21">
        <v>149178308</v>
      </c>
      <c r="E397" s="21">
        <v>352804</v>
      </c>
      <c r="F397" s="21" t="s">
        <v>2624</v>
      </c>
      <c r="G397" s="21" t="s">
        <v>5949</v>
      </c>
      <c r="H397" s="21" t="s">
        <v>5948</v>
      </c>
      <c r="I397" s="21" t="s">
        <v>5947</v>
      </c>
      <c r="J397" s="21" t="s">
        <v>1168</v>
      </c>
      <c r="K397" s="21" t="s">
        <v>1169</v>
      </c>
      <c r="L397" s="21" t="s">
        <v>1197</v>
      </c>
      <c r="M397" s="21">
        <v>0.2</v>
      </c>
      <c r="N397" s="21"/>
      <c r="O397" s="21" t="s">
        <v>1305</v>
      </c>
      <c r="P397" s="21"/>
      <c r="Q397" s="21" t="s">
        <v>1172</v>
      </c>
      <c r="R397" s="22">
        <v>46024</v>
      </c>
      <c r="S397" s="21" t="s">
        <v>436</v>
      </c>
      <c r="T397" s="21" t="s">
        <v>1174</v>
      </c>
      <c r="U397" s="21" t="s">
        <v>2629</v>
      </c>
      <c r="V397" s="21" t="s">
        <v>2630</v>
      </c>
      <c r="W397" s="21" t="s">
        <v>1310</v>
      </c>
      <c r="X397" s="21" t="s">
        <v>1311</v>
      </c>
      <c r="Y397" s="21">
        <v>500000</v>
      </c>
      <c r="Z397" s="21" t="s">
        <v>1203</v>
      </c>
      <c r="AA397" s="21" t="s">
        <v>1180</v>
      </c>
      <c r="AB397" s="21" t="s">
        <v>1204</v>
      </c>
      <c r="AC397" s="21" t="s">
        <v>450</v>
      </c>
      <c r="AD397" s="21" t="s">
        <v>1489</v>
      </c>
      <c r="AE397" s="21" t="s">
        <v>1180</v>
      </c>
      <c r="AF397" s="21" t="s">
        <v>1206</v>
      </c>
      <c r="AG397" s="21" t="s">
        <v>1207</v>
      </c>
      <c r="AH397" s="21"/>
      <c r="AI397" s="21"/>
      <c r="AJ397" s="21" t="s">
        <v>1208</v>
      </c>
      <c r="AK397" s="21" t="s">
        <v>1184</v>
      </c>
      <c r="AL397" s="21" t="s">
        <v>533</v>
      </c>
      <c r="AM397" s="21" t="s">
        <v>1180</v>
      </c>
      <c r="AN397" s="21" t="s">
        <v>1209</v>
      </c>
      <c r="AO397" s="21">
        <v>0</v>
      </c>
      <c r="AP397" s="21" t="s">
        <v>1490</v>
      </c>
      <c r="AQ397" s="21" t="s">
        <v>1491</v>
      </c>
      <c r="AR397" s="21" t="s">
        <v>1830</v>
      </c>
    </row>
    <row r="398" spans="1:44" ht="45" x14ac:dyDescent="0.25">
      <c r="A398" s="21" t="s">
        <v>2624</v>
      </c>
      <c r="B398" s="21" t="s">
        <v>5918</v>
      </c>
      <c r="C398" s="21" t="s">
        <v>5946</v>
      </c>
      <c r="D398" s="21">
        <v>149178208</v>
      </c>
      <c r="E398" s="21">
        <v>352804</v>
      </c>
      <c r="F398" s="21" t="s">
        <v>2624</v>
      </c>
      <c r="G398" s="21" t="s">
        <v>5945</v>
      </c>
      <c r="H398" s="21" t="s">
        <v>5944</v>
      </c>
      <c r="I398" s="21" t="s">
        <v>5943</v>
      </c>
      <c r="J398" s="21" t="s">
        <v>1215</v>
      </c>
      <c r="K398" s="21" t="s">
        <v>1216</v>
      </c>
      <c r="L398" s="21" t="s">
        <v>1197</v>
      </c>
      <c r="M398" s="21">
        <v>0.2</v>
      </c>
      <c r="N398" s="21"/>
      <c r="O398" s="21" t="s">
        <v>1305</v>
      </c>
      <c r="P398" s="21"/>
      <c r="Q398" s="21" t="s">
        <v>1172</v>
      </c>
      <c r="R398" s="22">
        <v>46024</v>
      </c>
      <c r="S398" s="21" t="s">
        <v>436</v>
      </c>
      <c r="T398" s="21" t="s">
        <v>1174</v>
      </c>
      <c r="U398" s="21" t="s">
        <v>2629</v>
      </c>
      <c r="V398" s="21" t="s">
        <v>2630</v>
      </c>
      <c r="W398" s="21" t="s">
        <v>1310</v>
      </c>
      <c r="X398" s="21" t="s">
        <v>1311</v>
      </c>
      <c r="Y398" s="21">
        <v>500000</v>
      </c>
      <c r="Z398" s="21" t="s">
        <v>1203</v>
      </c>
      <c r="AA398" s="21" t="s">
        <v>1180</v>
      </c>
      <c r="AB398" s="21" t="s">
        <v>1204</v>
      </c>
      <c r="AC398" s="21" t="s">
        <v>450</v>
      </c>
      <c r="AD398" s="21" t="s">
        <v>1489</v>
      </c>
      <c r="AE398" s="21" t="s">
        <v>1180</v>
      </c>
      <c r="AF398" s="21" t="s">
        <v>1206</v>
      </c>
      <c r="AG398" s="21" t="s">
        <v>1207</v>
      </c>
      <c r="AH398" s="21"/>
      <c r="AI398" s="21"/>
      <c r="AJ398" s="21" t="s">
        <v>1208</v>
      </c>
      <c r="AK398" s="21" t="s">
        <v>1184</v>
      </c>
      <c r="AL398" s="21" t="s">
        <v>533</v>
      </c>
      <c r="AM398" s="21" t="s">
        <v>1180</v>
      </c>
      <c r="AN398" s="21" t="s">
        <v>1209</v>
      </c>
      <c r="AO398" s="21">
        <v>0</v>
      </c>
      <c r="AP398" s="21" t="s">
        <v>1490</v>
      </c>
      <c r="AQ398" s="21" t="s">
        <v>1491</v>
      </c>
      <c r="AR398" s="21" t="s">
        <v>1830</v>
      </c>
    </row>
    <row r="399" spans="1:44" ht="45" x14ac:dyDescent="0.25">
      <c r="A399" s="21" t="s">
        <v>2624</v>
      </c>
      <c r="B399" s="21" t="s">
        <v>5918</v>
      </c>
      <c r="C399" s="21" t="s">
        <v>5942</v>
      </c>
      <c r="D399" s="21">
        <v>149178408</v>
      </c>
      <c r="E399" s="21">
        <v>352804</v>
      </c>
      <c r="F399" s="21" t="s">
        <v>2624</v>
      </c>
      <c r="G399" s="21" t="s">
        <v>5941</v>
      </c>
      <c r="H399" s="21" t="s">
        <v>5940</v>
      </c>
      <c r="I399" s="21" t="s">
        <v>5939</v>
      </c>
      <c r="J399" s="21" t="s">
        <v>1223</v>
      </c>
      <c r="K399" s="21" t="s">
        <v>1224</v>
      </c>
      <c r="L399" s="21" t="s">
        <v>1197</v>
      </c>
      <c r="M399" s="21">
        <v>0.2</v>
      </c>
      <c r="N399" s="21"/>
      <c r="O399" s="21" t="s">
        <v>1305</v>
      </c>
      <c r="P399" s="21"/>
      <c r="Q399" s="21" t="s">
        <v>1172</v>
      </c>
      <c r="R399" s="22">
        <v>46024</v>
      </c>
      <c r="S399" s="21" t="s">
        <v>436</v>
      </c>
      <c r="T399" s="21" t="s">
        <v>1174</v>
      </c>
      <c r="U399" s="21" t="s">
        <v>2629</v>
      </c>
      <c r="V399" s="21" t="s">
        <v>2630</v>
      </c>
      <c r="W399" s="21" t="s">
        <v>1310</v>
      </c>
      <c r="X399" s="21" t="s">
        <v>1311</v>
      </c>
      <c r="Y399" s="21">
        <v>500000</v>
      </c>
      <c r="Z399" s="21" t="s">
        <v>1203</v>
      </c>
      <c r="AA399" s="21" t="s">
        <v>1180</v>
      </c>
      <c r="AB399" s="21" t="s">
        <v>1204</v>
      </c>
      <c r="AC399" s="21" t="s">
        <v>450</v>
      </c>
      <c r="AD399" s="21" t="s">
        <v>1489</v>
      </c>
      <c r="AE399" s="21" t="s">
        <v>1180</v>
      </c>
      <c r="AF399" s="21" t="s">
        <v>1206</v>
      </c>
      <c r="AG399" s="21" t="s">
        <v>1207</v>
      </c>
      <c r="AH399" s="21"/>
      <c r="AI399" s="21"/>
      <c r="AJ399" s="21" t="s">
        <v>1208</v>
      </c>
      <c r="AK399" s="21" t="s">
        <v>1184</v>
      </c>
      <c r="AL399" s="21" t="s">
        <v>533</v>
      </c>
      <c r="AM399" s="21" t="s">
        <v>1180</v>
      </c>
      <c r="AN399" s="21" t="s">
        <v>1209</v>
      </c>
      <c r="AO399" s="21">
        <v>0</v>
      </c>
      <c r="AP399" s="21" t="s">
        <v>1490</v>
      </c>
      <c r="AQ399" s="21" t="s">
        <v>1491</v>
      </c>
      <c r="AR399" s="21" t="s">
        <v>1830</v>
      </c>
    </row>
    <row r="400" spans="1:44" ht="45" x14ac:dyDescent="0.25">
      <c r="A400" s="21" t="s">
        <v>2624</v>
      </c>
      <c r="B400" s="21" t="s">
        <v>5918</v>
      </c>
      <c r="C400" s="21" t="s">
        <v>5938</v>
      </c>
      <c r="D400" s="21">
        <v>149178008</v>
      </c>
      <c r="E400" s="21">
        <v>352804</v>
      </c>
      <c r="F400" s="21" t="s">
        <v>2624</v>
      </c>
      <c r="G400" s="21" t="s">
        <v>5937</v>
      </c>
      <c r="H400" s="21" t="s">
        <v>5936</v>
      </c>
      <c r="I400" s="21" t="s">
        <v>5935</v>
      </c>
      <c r="J400" s="21" t="s">
        <v>1168</v>
      </c>
      <c r="K400" s="21" t="s">
        <v>1169</v>
      </c>
      <c r="L400" s="21" t="s">
        <v>1219</v>
      </c>
      <c r="M400" s="21">
        <v>0.25</v>
      </c>
      <c r="N400" s="21"/>
      <c r="O400" s="21" t="s">
        <v>1305</v>
      </c>
      <c r="P400" s="21"/>
      <c r="Q400" s="21" t="s">
        <v>1172</v>
      </c>
      <c r="R400" s="22">
        <v>46024</v>
      </c>
      <c r="S400" s="21" t="s">
        <v>436</v>
      </c>
      <c r="T400" s="21" t="s">
        <v>1174</v>
      </c>
      <c r="U400" s="21" t="s">
        <v>2629</v>
      </c>
      <c r="V400" s="21" t="s">
        <v>2630</v>
      </c>
      <c r="W400" s="21" t="s">
        <v>1310</v>
      </c>
      <c r="X400" s="21" t="s">
        <v>1311</v>
      </c>
      <c r="Y400" s="21"/>
      <c r="Z400" s="21" t="s">
        <v>1220</v>
      </c>
      <c r="AA400" s="21" t="s">
        <v>1180</v>
      </c>
      <c r="AB400" s="21" t="s">
        <v>1204</v>
      </c>
      <c r="AC400" s="21" t="s">
        <v>450</v>
      </c>
      <c r="AD400" s="21" t="s">
        <v>1489</v>
      </c>
      <c r="AE400" s="21" t="s">
        <v>1180</v>
      </c>
      <c r="AF400" s="21" t="s">
        <v>1206</v>
      </c>
      <c r="AG400" s="21" t="s">
        <v>1207</v>
      </c>
      <c r="AH400" s="21"/>
      <c r="AI400" s="21"/>
      <c r="AJ400" s="21" t="s">
        <v>1208</v>
      </c>
      <c r="AK400" s="21" t="s">
        <v>1184</v>
      </c>
      <c r="AL400" s="21" t="s">
        <v>533</v>
      </c>
      <c r="AM400" s="21" t="s">
        <v>1180</v>
      </c>
      <c r="AN400" s="21" t="s">
        <v>1209</v>
      </c>
      <c r="AO400" s="21">
        <v>0</v>
      </c>
      <c r="AP400" s="21" t="s">
        <v>1490</v>
      </c>
      <c r="AQ400" s="21" t="s">
        <v>1491</v>
      </c>
      <c r="AR400" s="21" t="s">
        <v>1830</v>
      </c>
    </row>
    <row r="401" spans="1:44" ht="45" x14ac:dyDescent="0.25">
      <c r="A401" s="21" t="s">
        <v>2624</v>
      </c>
      <c r="B401" s="21" t="s">
        <v>5918</v>
      </c>
      <c r="C401" s="21" t="s">
        <v>5934</v>
      </c>
      <c r="D401" s="21">
        <v>149177908</v>
      </c>
      <c r="E401" s="21">
        <v>352804</v>
      </c>
      <c r="F401" s="21" t="s">
        <v>2624</v>
      </c>
      <c r="G401" s="21" t="s">
        <v>5933</v>
      </c>
      <c r="H401" s="21" t="s">
        <v>5932</v>
      </c>
      <c r="I401" s="21" t="s">
        <v>5931</v>
      </c>
      <c r="J401" s="21" t="s">
        <v>1215</v>
      </c>
      <c r="K401" s="21" t="s">
        <v>1216</v>
      </c>
      <c r="L401" s="21" t="s">
        <v>1219</v>
      </c>
      <c r="M401" s="21">
        <v>0.25</v>
      </c>
      <c r="N401" s="21"/>
      <c r="O401" s="21" t="s">
        <v>1305</v>
      </c>
      <c r="P401" s="21"/>
      <c r="Q401" s="21" t="s">
        <v>1172</v>
      </c>
      <c r="R401" s="22">
        <v>46024</v>
      </c>
      <c r="S401" s="21" t="s">
        <v>436</v>
      </c>
      <c r="T401" s="21" t="s">
        <v>1174</v>
      </c>
      <c r="U401" s="21" t="s">
        <v>2629</v>
      </c>
      <c r="V401" s="21" t="s">
        <v>2630</v>
      </c>
      <c r="W401" s="21" t="s">
        <v>1310</v>
      </c>
      <c r="X401" s="21" t="s">
        <v>1311</v>
      </c>
      <c r="Y401" s="21"/>
      <c r="Z401" s="21" t="s">
        <v>1220</v>
      </c>
      <c r="AA401" s="21" t="s">
        <v>1180</v>
      </c>
      <c r="AB401" s="21" t="s">
        <v>1204</v>
      </c>
      <c r="AC401" s="21" t="s">
        <v>450</v>
      </c>
      <c r="AD401" s="21" t="s">
        <v>1489</v>
      </c>
      <c r="AE401" s="21" t="s">
        <v>1180</v>
      </c>
      <c r="AF401" s="21" t="s">
        <v>1206</v>
      </c>
      <c r="AG401" s="21" t="s">
        <v>1207</v>
      </c>
      <c r="AH401" s="21"/>
      <c r="AI401" s="21"/>
      <c r="AJ401" s="21" t="s">
        <v>1208</v>
      </c>
      <c r="AK401" s="21" t="s">
        <v>1184</v>
      </c>
      <c r="AL401" s="21" t="s">
        <v>533</v>
      </c>
      <c r="AM401" s="21" t="s">
        <v>1180</v>
      </c>
      <c r="AN401" s="21" t="s">
        <v>1209</v>
      </c>
      <c r="AO401" s="21">
        <v>0</v>
      </c>
      <c r="AP401" s="21" t="s">
        <v>1490</v>
      </c>
      <c r="AQ401" s="21" t="s">
        <v>1491</v>
      </c>
      <c r="AR401" s="21" t="s">
        <v>1830</v>
      </c>
    </row>
    <row r="402" spans="1:44" ht="45" x14ac:dyDescent="0.25">
      <c r="A402" s="21" t="s">
        <v>2624</v>
      </c>
      <c r="B402" s="21" t="s">
        <v>5918</v>
      </c>
      <c r="C402" s="21" t="s">
        <v>5930</v>
      </c>
      <c r="D402" s="21">
        <v>149178108</v>
      </c>
      <c r="E402" s="21">
        <v>352804</v>
      </c>
      <c r="F402" s="21" t="s">
        <v>2624</v>
      </c>
      <c r="G402" s="21" t="s">
        <v>5929</v>
      </c>
      <c r="H402" s="21" t="s">
        <v>5928</v>
      </c>
      <c r="I402" s="21" t="s">
        <v>5927</v>
      </c>
      <c r="J402" s="21" t="s">
        <v>1223</v>
      </c>
      <c r="K402" s="21" t="s">
        <v>1224</v>
      </c>
      <c r="L402" s="21" t="s">
        <v>1219</v>
      </c>
      <c r="M402" s="21">
        <v>0.25</v>
      </c>
      <c r="N402" s="21"/>
      <c r="O402" s="21" t="s">
        <v>1305</v>
      </c>
      <c r="P402" s="21"/>
      <c r="Q402" s="21" t="s">
        <v>1172</v>
      </c>
      <c r="R402" s="22">
        <v>46024</v>
      </c>
      <c r="S402" s="21" t="s">
        <v>436</v>
      </c>
      <c r="T402" s="21" t="s">
        <v>1174</v>
      </c>
      <c r="U402" s="21" t="s">
        <v>2629</v>
      </c>
      <c r="V402" s="21" t="s">
        <v>2630</v>
      </c>
      <c r="W402" s="21" t="s">
        <v>1310</v>
      </c>
      <c r="X402" s="21" t="s">
        <v>1311</v>
      </c>
      <c r="Y402" s="21"/>
      <c r="Z402" s="21" t="s">
        <v>1220</v>
      </c>
      <c r="AA402" s="21" t="s">
        <v>1180</v>
      </c>
      <c r="AB402" s="21" t="s">
        <v>1204</v>
      </c>
      <c r="AC402" s="21" t="s">
        <v>450</v>
      </c>
      <c r="AD402" s="21" t="s">
        <v>1489</v>
      </c>
      <c r="AE402" s="21" t="s">
        <v>1180</v>
      </c>
      <c r="AF402" s="21" t="s">
        <v>1206</v>
      </c>
      <c r="AG402" s="21" t="s">
        <v>1207</v>
      </c>
      <c r="AH402" s="21"/>
      <c r="AI402" s="21"/>
      <c r="AJ402" s="21" t="s">
        <v>1208</v>
      </c>
      <c r="AK402" s="21" t="s">
        <v>1184</v>
      </c>
      <c r="AL402" s="21" t="s">
        <v>533</v>
      </c>
      <c r="AM402" s="21" t="s">
        <v>1180</v>
      </c>
      <c r="AN402" s="21" t="s">
        <v>1209</v>
      </c>
      <c r="AO402" s="21">
        <v>0</v>
      </c>
      <c r="AP402" s="21" t="s">
        <v>1490</v>
      </c>
      <c r="AQ402" s="21" t="s">
        <v>1491</v>
      </c>
      <c r="AR402" s="21" t="s">
        <v>1830</v>
      </c>
    </row>
    <row r="403" spans="1:44" ht="45" x14ac:dyDescent="0.25">
      <c r="A403" s="21" t="s">
        <v>2624</v>
      </c>
      <c r="B403" s="21" t="s">
        <v>5918</v>
      </c>
      <c r="C403" s="21" t="s">
        <v>2626</v>
      </c>
      <c r="D403" s="21">
        <v>141687908</v>
      </c>
      <c r="E403" s="21">
        <v>352804</v>
      </c>
      <c r="F403" s="21" t="s">
        <v>2624</v>
      </c>
      <c r="G403" s="21" t="s">
        <v>5926</v>
      </c>
      <c r="H403" s="21" t="s">
        <v>2628</v>
      </c>
      <c r="I403" s="21"/>
      <c r="J403" s="21" t="s">
        <v>1168</v>
      </c>
      <c r="K403" s="21" t="s">
        <v>1169</v>
      </c>
      <c r="L403" s="21" t="s">
        <v>1510</v>
      </c>
      <c r="M403" s="21">
        <v>0.2</v>
      </c>
      <c r="N403" s="21"/>
      <c r="O403" s="21" t="s">
        <v>1305</v>
      </c>
      <c r="P403" s="21"/>
      <c r="Q403" s="21" t="s">
        <v>1172</v>
      </c>
      <c r="R403" s="22">
        <v>45566</v>
      </c>
      <c r="S403" s="21" t="s">
        <v>436</v>
      </c>
      <c r="T403" s="21" t="s">
        <v>1174</v>
      </c>
      <c r="U403" s="21" t="s">
        <v>2629</v>
      </c>
      <c r="V403" s="21" t="s">
        <v>2630</v>
      </c>
      <c r="W403" s="21" t="s">
        <v>1310</v>
      </c>
      <c r="X403" s="21" t="s">
        <v>1311</v>
      </c>
      <c r="Y403" s="21"/>
      <c r="Z403" s="21" t="s">
        <v>1220</v>
      </c>
      <c r="AA403" s="21" t="s">
        <v>1180</v>
      </c>
      <c r="AB403" s="21" t="s">
        <v>1204</v>
      </c>
      <c r="AC403" s="21" t="s">
        <v>450</v>
      </c>
      <c r="AD403" s="21" t="s">
        <v>1489</v>
      </c>
      <c r="AE403" s="21" t="s">
        <v>1180</v>
      </c>
      <c r="AF403" s="21" t="s">
        <v>1206</v>
      </c>
      <c r="AG403" s="21" t="s">
        <v>1207</v>
      </c>
      <c r="AH403" s="21"/>
      <c r="AI403" s="21"/>
      <c r="AJ403" s="21" t="s">
        <v>1208</v>
      </c>
      <c r="AK403" s="21" t="s">
        <v>1184</v>
      </c>
      <c r="AL403" s="21" t="s">
        <v>533</v>
      </c>
      <c r="AM403" s="21" t="s">
        <v>1180</v>
      </c>
      <c r="AN403" s="21" t="s">
        <v>1209</v>
      </c>
      <c r="AO403" s="21">
        <v>0</v>
      </c>
      <c r="AP403" s="21" t="s">
        <v>1490</v>
      </c>
      <c r="AQ403" s="21" t="s">
        <v>1491</v>
      </c>
      <c r="AR403" s="21" t="s">
        <v>1830</v>
      </c>
    </row>
    <row r="404" spans="1:44" ht="45" x14ac:dyDescent="0.25">
      <c r="A404" s="21" t="s">
        <v>2624</v>
      </c>
      <c r="B404" s="21" t="s">
        <v>5918</v>
      </c>
      <c r="C404" s="21" t="s">
        <v>2631</v>
      </c>
      <c r="D404" s="21">
        <v>137100408</v>
      </c>
      <c r="E404" s="21">
        <v>352804</v>
      </c>
      <c r="F404" s="21" t="s">
        <v>2624</v>
      </c>
      <c r="G404" s="21" t="s">
        <v>5925</v>
      </c>
      <c r="H404" s="21" t="s">
        <v>2633</v>
      </c>
      <c r="I404" s="21" t="s">
        <v>2634</v>
      </c>
      <c r="J404" s="21" t="s">
        <v>1215</v>
      </c>
      <c r="K404" s="21" t="s">
        <v>1216</v>
      </c>
      <c r="L404" s="21" t="s">
        <v>1510</v>
      </c>
      <c r="M404" s="21">
        <v>0.2</v>
      </c>
      <c r="N404" s="21"/>
      <c r="O404" s="21" t="s">
        <v>1305</v>
      </c>
      <c r="P404" s="21"/>
      <c r="Q404" s="21" t="s">
        <v>1172</v>
      </c>
      <c r="R404" s="22">
        <v>45272</v>
      </c>
      <c r="S404" s="21" t="s">
        <v>436</v>
      </c>
      <c r="T404" s="21" t="s">
        <v>1174</v>
      </c>
      <c r="U404" s="21" t="s">
        <v>2629</v>
      </c>
      <c r="V404" s="21" t="s">
        <v>2630</v>
      </c>
      <c r="W404" s="21" t="s">
        <v>1310</v>
      </c>
      <c r="X404" s="21" t="s">
        <v>1311</v>
      </c>
      <c r="Y404" s="21"/>
      <c r="Z404" s="21" t="s">
        <v>1220</v>
      </c>
      <c r="AA404" s="21" t="s">
        <v>1180</v>
      </c>
      <c r="AB404" s="21" t="s">
        <v>1204</v>
      </c>
      <c r="AC404" s="21" t="s">
        <v>450</v>
      </c>
      <c r="AD404" s="21" t="s">
        <v>1489</v>
      </c>
      <c r="AE404" s="21" t="s">
        <v>1180</v>
      </c>
      <c r="AF404" s="21" t="s">
        <v>1206</v>
      </c>
      <c r="AG404" s="21" t="s">
        <v>1207</v>
      </c>
      <c r="AH404" s="21"/>
      <c r="AI404" s="21"/>
      <c r="AJ404" s="21" t="s">
        <v>1208</v>
      </c>
      <c r="AK404" s="21" t="s">
        <v>1184</v>
      </c>
      <c r="AL404" s="21" t="s">
        <v>533</v>
      </c>
      <c r="AM404" s="21" t="s">
        <v>1180</v>
      </c>
      <c r="AN404" s="21" t="s">
        <v>1209</v>
      </c>
      <c r="AO404" s="21">
        <v>0</v>
      </c>
      <c r="AP404" s="21" t="s">
        <v>1490</v>
      </c>
      <c r="AQ404" s="21" t="s">
        <v>1491</v>
      </c>
      <c r="AR404" s="21" t="s">
        <v>1830</v>
      </c>
    </row>
    <row r="405" spans="1:44" ht="45" x14ac:dyDescent="0.25">
      <c r="A405" s="21" t="s">
        <v>2624</v>
      </c>
      <c r="B405" s="21" t="s">
        <v>5918</v>
      </c>
      <c r="C405" s="21" t="s">
        <v>2635</v>
      </c>
      <c r="D405" s="21">
        <v>142595608</v>
      </c>
      <c r="E405" s="21">
        <v>352804</v>
      </c>
      <c r="F405" s="21" t="s">
        <v>2624</v>
      </c>
      <c r="G405" s="21" t="s">
        <v>5924</v>
      </c>
      <c r="H405" s="21" t="s">
        <v>2637</v>
      </c>
      <c r="I405" s="21"/>
      <c r="J405" s="21" t="s">
        <v>1223</v>
      </c>
      <c r="K405" s="21" t="s">
        <v>1224</v>
      </c>
      <c r="L405" s="21" t="s">
        <v>1510</v>
      </c>
      <c r="M405" s="21">
        <v>0.2</v>
      </c>
      <c r="N405" s="21"/>
      <c r="O405" s="21" t="s">
        <v>1305</v>
      </c>
      <c r="P405" s="21"/>
      <c r="Q405" s="21" t="s">
        <v>1172</v>
      </c>
      <c r="R405" s="22">
        <v>45628</v>
      </c>
      <c r="S405" s="21" t="s">
        <v>436</v>
      </c>
      <c r="T405" s="21" t="s">
        <v>1174</v>
      </c>
      <c r="U405" s="21" t="s">
        <v>2629</v>
      </c>
      <c r="V405" s="21" t="s">
        <v>2630</v>
      </c>
      <c r="W405" s="21" t="s">
        <v>1310</v>
      </c>
      <c r="X405" s="21" t="s">
        <v>1311</v>
      </c>
      <c r="Y405" s="21"/>
      <c r="Z405" s="21" t="s">
        <v>1220</v>
      </c>
      <c r="AA405" s="21" t="s">
        <v>1180</v>
      </c>
      <c r="AB405" s="21" t="s">
        <v>1204</v>
      </c>
      <c r="AC405" s="21" t="s">
        <v>450</v>
      </c>
      <c r="AD405" s="21" t="s">
        <v>1489</v>
      </c>
      <c r="AE405" s="21" t="s">
        <v>1180</v>
      </c>
      <c r="AF405" s="21" t="s">
        <v>1206</v>
      </c>
      <c r="AG405" s="21" t="s">
        <v>1207</v>
      </c>
      <c r="AH405" s="21"/>
      <c r="AI405" s="21"/>
      <c r="AJ405" s="21" t="s">
        <v>1208</v>
      </c>
      <c r="AK405" s="21" t="s">
        <v>1184</v>
      </c>
      <c r="AL405" s="21" t="s">
        <v>533</v>
      </c>
      <c r="AM405" s="21" t="s">
        <v>1180</v>
      </c>
      <c r="AN405" s="21" t="s">
        <v>1209</v>
      </c>
      <c r="AO405" s="21">
        <v>0</v>
      </c>
      <c r="AP405" s="21" t="s">
        <v>1490</v>
      </c>
      <c r="AQ405" s="21" t="s">
        <v>1491</v>
      </c>
      <c r="AR405" s="21" t="s">
        <v>1830</v>
      </c>
    </row>
    <row r="406" spans="1:44" ht="56.25" x14ac:dyDescent="0.25">
      <c r="A406" s="21" t="s">
        <v>2624</v>
      </c>
      <c r="B406" s="21" t="s">
        <v>5918</v>
      </c>
      <c r="C406" s="21" t="s">
        <v>2638</v>
      </c>
      <c r="D406" s="21">
        <v>144273408</v>
      </c>
      <c r="E406" s="21">
        <v>352804</v>
      </c>
      <c r="F406" s="21" t="s">
        <v>2624</v>
      </c>
      <c r="G406" s="21" t="s">
        <v>5923</v>
      </c>
      <c r="H406" s="21" t="s">
        <v>2640</v>
      </c>
      <c r="I406" s="21" t="s">
        <v>2641</v>
      </c>
      <c r="J406" s="21" t="s">
        <v>1223</v>
      </c>
      <c r="K406" s="21" t="s">
        <v>1224</v>
      </c>
      <c r="L406" s="21" t="s">
        <v>1510</v>
      </c>
      <c r="M406" s="21">
        <v>0.2</v>
      </c>
      <c r="N406" s="21"/>
      <c r="O406" s="21" t="s">
        <v>1305</v>
      </c>
      <c r="P406" s="21"/>
      <c r="Q406" s="21" t="s">
        <v>1632</v>
      </c>
      <c r="R406" s="22">
        <v>45748</v>
      </c>
      <c r="S406" s="21" t="s">
        <v>436</v>
      </c>
      <c r="T406" s="21" t="s">
        <v>1174</v>
      </c>
      <c r="U406" s="21" t="s">
        <v>2629</v>
      </c>
      <c r="V406" s="21" t="s">
        <v>2630</v>
      </c>
      <c r="W406" s="21" t="s">
        <v>1310</v>
      </c>
      <c r="X406" s="21" t="s">
        <v>1311</v>
      </c>
      <c r="Y406" s="21"/>
      <c r="Z406" s="21" t="s">
        <v>1220</v>
      </c>
      <c r="AA406" s="21" t="s">
        <v>1180</v>
      </c>
      <c r="AB406" s="21" t="s">
        <v>1204</v>
      </c>
      <c r="AC406" s="21" t="s">
        <v>450</v>
      </c>
      <c r="AD406" s="21" t="s">
        <v>1489</v>
      </c>
      <c r="AE406" s="21" t="s">
        <v>1180</v>
      </c>
      <c r="AF406" s="21" t="s">
        <v>1206</v>
      </c>
      <c r="AG406" s="21" t="s">
        <v>1207</v>
      </c>
      <c r="AH406" s="21"/>
      <c r="AI406" s="21"/>
      <c r="AJ406" s="21" t="s">
        <v>1208</v>
      </c>
      <c r="AK406" s="21" t="s">
        <v>1184</v>
      </c>
      <c r="AL406" s="21" t="s">
        <v>533</v>
      </c>
      <c r="AM406" s="21" t="s">
        <v>1180</v>
      </c>
      <c r="AN406" s="21" t="s">
        <v>1209</v>
      </c>
      <c r="AO406" s="21">
        <v>0</v>
      </c>
      <c r="AP406" s="21" t="s">
        <v>1490</v>
      </c>
      <c r="AQ406" s="21" t="s">
        <v>1491</v>
      </c>
      <c r="AR406" s="21" t="s">
        <v>1830</v>
      </c>
    </row>
    <row r="407" spans="1:44" ht="45" x14ac:dyDescent="0.25">
      <c r="A407" s="21" t="s">
        <v>2624</v>
      </c>
      <c r="B407" s="21" t="s">
        <v>5918</v>
      </c>
      <c r="C407" s="21" t="s">
        <v>5922</v>
      </c>
      <c r="D407" s="21">
        <v>149178608</v>
      </c>
      <c r="E407" s="21">
        <v>352804</v>
      </c>
      <c r="F407" s="21" t="s">
        <v>2624</v>
      </c>
      <c r="G407" s="21" t="s">
        <v>5921</v>
      </c>
      <c r="H407" s="21" t="s">
        <v>5920</v>
      </c>
      <c r="I407" s="21" t="s">
        <v>5919</v>
      </c>
      <c r="J407" s="21" t="s">
        <v>1168</v>
      </c>
      <c r="K407" s="21" t="s">
        <v>1169</v>
      </c>
      <c r="L407" s="21" t="s">
        <v>1258</v>
      </c>
      <c r="M407" s="21">
        <v>0.2</v>
      </c>
      <c r="N407" s="21"/>
      <c r="O407" s="21" t="s">
        <v>1305</v>
      </c>
      <c r="P407" s="21"/>
      <c r="Q407" s="21" t="s">
        <v>1172</v>
      </c>
      <c r="R407" s="22">
        <v>46024</v>
      </c>
      <c r="S407" s="21" t="s">
        <v>436</v>
      </c>
      <c r="T407" s="21" t="s">
        <v>1174</v>
      </c>
      <c r="U407" s="21" t="s">
        <v>2629</v>
      </c>
      <c r="V407" s="21" t="s">
        <v>2630</v>
      </c>
      <c r="W407" s="21" t="s">
        <v>1310</v>
      </c>
      <c r="X407" s="21" t="s">
        <v>1311</v>
      </c>
      <c r="Y407" s="21"/>
      <c r="Z407" s="21" t="s">
        <v>1220</v>
      </c>
      <c r="AA407" s="21" t="s">
        <v>1180</v>
      </c>
      <c r="AB407" s="21" t="s">
        <v>1204</v>
      </c>
      <c r="AC407" s="21" t="s">
        <v>450</v>
      </c>
      <c r="AD407" s="21" t="s">
        <v>1489</v>
      </c>
      <c r="AE407" s="21" t="s">
        <v>1180</v>
      </c>
      <c r="AF407" s="21" t="s">
        <v>1206</v>
      </c>
      <c r="AG407" s="21" t="s">
        <v>1207</v>
      </c>
      <c r="AH407" s="21"/>
      <c r="AI407" s="21"/>
      <c r="AJ407" s="21" t="s">
        <v>1208</v>
      </c>
      <c r="AK407" s="21" t="s">
        <v>1184</v>
      </c>
      <c r="AL407" s="21" t="s">
        <v>533</v>
      </c>
      <c r="AM407" s="21" t="s">
        <v>1180</v>
      </c>
      <c r="AN407" s="21" t="s">
        <v>1209</v>
      </c>
      <c r="AO407" s="21">
        <v>0</v>
      </c>
      <c r="AP407" s="21" t="s">
        <v>1490</v>
      </c>
      <c r="AQ407" s="21" t="s">
        <v>1491</v>
      </c>
      <c r="AR407" s="21" t="s">
        <v>1830</v>
      </c>
    </row>
    <row r="408" spans="1:44" ht="45" x14ac:dyDescent="0.25">
      <c r="A408" s="21" t="s">
        <v>2624</v>
      </c>
      <c r="B408" s="21" t="s">
        <v>5918</v>
      </c>
      <c r="C408" s="21" t="s">
        <v>5917</v>
      </c>
      <c r="D408" s="21">
        <v>149178508</v>
      </c>
      <c r="E408" s="21">
        <v>352804</v>
      </c>
      <c r="F408" s="21" t="s">
        <v>2624</v>
      </c>
      <c r="G408" s="21" t="s">
        <v>5916</v>
      </c>
      <c r="H408" s="21" t="s">
        <v>5915</v>
      </c>
      <c r="I408" s="21" t="s">
        <v>5914</v>
      </c>
      <c r="J408" s="21" t="s">
        <v>1215</v>
      </c>
      <c r="K408" s="21" t="s">
        <v>1216</v>
      </c>
      <c r="L408" s="21" t="s">
        <v>1258</v>
      </c>
      <c r="M408" s="21">
        <v>0.2</v>
      </c>
      <c r="N408" s="21"/>
      <c r="O408" s="21" t="s">
        <v>1305</v>
      </c>
      <c r="P408" s="21"/>
      <c r="Q408" s="21" t="s">
        <v>1172</v>
      </c>
      <c r="R408" s="22">
        <v>46024</v>
      </c>
      <c r="S408" s="21" t="s">
        <v>436</v>
      </c>
      <c r="T408" s="21" t="s">
        <v>1174</v>
      </c>
      <c r="U408" s="21" t="s">
        <v>2629</v>
      </c>
      <c r="V408" s="21" t="s">
        <v>2630</v>
      </c>
      <c r="W408" s="21" t="s">
        <v>1310</v>
      </c>
      <c r="X408" s="21" t="s">
        <v>1311</v>
      </c>
      <c r="Y408" s="21"/>
      <c r="Z408" s="21" t="s">
        <v>1220</v>
      </c>
      <c r="AA408" s="21" t="s">
        <v>1180</v>
      </c>
      <c r="AB408" s="21" t="s">
        <v>1204</v>
      </c>
      <c r="AC408" s="21" t="s">
        <v>450</v>
      </c>
      <c r="AD408" s="21" t="s">
        <v>1489</v>
      </c>
      <c r="AE408" s="21" t="s">
        <v>1180</v>
      </c>
      <c r="AF408" s="21" t="s">
        <v>1206</v>
      </c>
      <c r="AG408" s="21" t="s">
        <v>1207</v>
      </c>
      <c r="AH408" s="21"/>
      <c r="AI408" s="21"/>
      <c r="AJ408" s="21" t="s">
        <v>1208</v>
      </c>
      <c r="AK408" s="21" t="s">
        <v>1184</v>
      </c>
      <c r="AL408" s="21" t="s">
        <v>533</v>
      </c>
      <c r="AM408" s="21" t="s">
        <v>1180</v>
      </c>
      <c r="AN408" s="21" t="s">
        <v>1209</v>
      </c>
      <c r="AO408" s="21">
        <v>0</v>
      </c>
      <c r="AP408" s="21" t="s">
        <v>1490</v>
      </c>
      <c r="AQ408" s="21" t="s">
        <v>1491</v>
      </c>
      <c r="AR408" s="21" t="s">
        <v>1830</v>
      </c>
    </row>
    <row r="409" spans="1:44" ht="45" x14ac:dyDescent="0.25">
      <c r="A409" s="21" t="s">
        <v>481</v>
      </c>
      <c r="B409" s="21" t="s">
        <v>2924</v>
      </c>
      <c r="C409" s="21" t="s">
        <v>2925</v>
      </c>
      <c r="D409" s="21">
        <v>46808</v>
      </c>
      <c r="E409" s="21">
        <v>17004</v>
      </c>
      <c r="F409" s="21" t="s">
        <v>481</v>
      </c>
      <c r="G409" s="21" t="s">
        <v>2926</v>
      </c>
      <c r="H409" s="21" t="s">
        <v>2927</v>
      </c>
      <c r="I409" s="21" t="s">
        <v>2928</v>
      </c>
      <c r="J409" s="21" t="s">
        <v>1168</v>
      </c>
      <c r="K409" s="21" t="s">
        <v>1169</v>
      </c>
      <c r="L409" s="21" t="s">
        <v>1219</v>
      </c>
      <c r="M409" s="21">
        <v>1.25</v>
      </c>
      <c r="N409" s="21"/>
      <c r="O409" s="21" t="s">
        <v>2929</v>
      </c>
      <c r="P409" s="21" t="s">
        <v>2930</v>
      </c>
      <c r="Q409" s="21" t="s">
        <v>1172</v>
      </c>
      <c r="R409" s="22">
        <v>36292</v>
      </c>
      <c r="S409" s="21" t="s">
        <v>436</v>
      </c>
      <c r="T409" s="21" t="s">
        <v>1174</v>
      </c>
      <c r="U409" s="21" t="s">
        <v>2932</v>
      </c>
      <c r="V409" s="21" t="s">
        <v>2933</v>
      </c>
      <c r="W409" s="21" t="s">
        <v>1362</v>
      </c>
      <c r="X409" s="21" t="s">
        <v>1230</v>
      </c>
      <c r="Y409" s="21"/>
      <c r="Z409" s="21" t="s">
        <v>1220</v>
      </c>
      <c r="AA409" s="21" t="s">
        <v>1180</v>
      </c>
      <c r="AB409" s="21" t="s">
        <v>1271</v>
      </c>
      <c r="AC409" s="21" t="s">
        <v>450</v>
      </c>
      <c r="AD409" s="21" t="s">
        <v>1489</v>
      </c>
      <c r="AE409" s="21" t="s">
        <v>1184</v>
      </c>
      <c r="AF409" s="21" t="s">
        <v>1206</v>
      </c>
      <c r="AG409" s="21" t="s">
        <v>1207</v>
      </c>
      <c r="AH409" s="21"/>
      <c r="AI409" s="21"/>
      <c r="AJ409" s="21" t="s">
        <v>1187</v>
      </c>
      <c r="AK409" s="21" t="s">
        <v>1184</v>
      </c>
      <c r="AL409" s="21" t="s">
        <v>533</v>
      </c>
      <c r="AM409" s="21" t="s">
        <v>1180</v>
      </c>
      <c r="AN409" s="21" t="s">
        <v>1189</v>
      </c>
      <c r="AO409" s="21">
        <v>0</v>
      </c>
      <c r="AP409" s="21" t="s">
        <v>1490</v>
      </c>
      <c r="AQ409" s="21" t="s">
        <v>1491</v>
      </c>
      <c r="AR409" s="21" t="s">
        <v>1491</v>
      </c>
    </row>
    <row r="410" spans="1:44" ht="45" x14ac:dyDescent="0.25">
      <c r="A410" s="21" t="s">
        <v>481</v>
      </c>
      <c r="B410" s="21" t="s">
        <v>2924</v>
      </c>
      <c r="C410" s="21" t="s">
        <v>2934</v>
      </c>
      <c r="D410" s="21">
        <v>46908</v>
      </c>
      <c r="E410" s="21">
        <v>17004</v>
      </c>
      <c r="F410" s="21" t="s">
        <v>481</v>
      </c>
      <c r="G410" s="21" t="s">
        <v>2935</v>
      </c>
      <c r="H410" s="21" t="s">
        <v>2936</v>
      </c>
      <c r="I410" s="21" t="s">
        <v>2937</v>
      </c>
      <c r="J410" s="21" t="s">
        <v>1215</v>
      </c>
      <c r="K410" s="21" t="s">
        <v>1216</v>
      </c>
      <c r="L410" s="21" t="s">
        <v>1219</v>
      </c>
      <c r="M410" s="21">
        <v>1.25</v>
      </c>
      <c r="N410" s="21"/>
      <c r="O410" s="21" t="s">
        <v>2929</v>
      </c>
      <c r="P410" s="21" t="s">
        <v>2938</v>
      </c>
      <c r="Q410" s="21" t="s">
        <v>1172</v>
      </c>
      <c r="R410" s="22">
        <v>36292</v>
      </c>
      <c r="S410" s="21" t="s">
        <v>436</v>
      </c>
      <c r="T410" s="21" t="s">
        <v>1174</v>
      </c>
      <c r="U410" s="21" t="s">
        <v>2932</v>
      </c>
      <c r="V410" s="21" t="s">
        <v>2933</v>
      </c>
      <c r="W410" s="21" t="s">
        <v>1362</v>
      </c>
      <c r="X410" s="21" t="s">
        <v>1230</v>
      </c>
      <c r="Y410" s="21"/>
      <c r="Z410" s="21" t="s">
        <v>1220</v>
      </c>
      <c r="AA410" s="21" t="s">
        <v>1180</v>
      </c>
      <c r="AB410" s="21" t="s">
        <v>1271</v>
      </c>
      <c r="AC410" s="21" t="s">
        <v>450</v>
      </c>
      <c r="AD410" s="21" t="s">
        <v>1489</v>
      </c>
      <c r="AE410" s="21" t="s">
        <v>1184</v>
      </c>
      <c r="AF410" s="21" t="s">
        <v>1206</v>
      </c>
      <c r="AG410" s="21" t="s">
        <v>1207</v>
      </c>
      <c r="AH410" s="21"/>
      <c r="AI410" s="21"/>
      <c r="AJ410" s="21" t="s">
        <v>1187</v>
      </c>
      <c r="AK410" s="21" t="s">
        <v>1184</v>
      </c>
      <c r="AL410" s="21" t="s">
        <v>533</v>
      </c>
      <c r="AM410" s="21" t="s">
        <v>1180</v>
      </c>
      <c r="AN410" s="21" t="s">
        <v>1189</v>
      </c>
      <c r="AO410" s="21">
        <v>0</v>
      </c>
      <c r="AP410" s="21" t="s">
        <v>1490</v>
      </c>
      <c r="AQ410" s="21" t="s">
        <v>1491</v>
      </c>
      <c r="AR410" s="21" t="s">
        <v>1491</v>
      </c>
    </row>
    <row r="411" spans="1:44" ht="45" x14ac:dyDescent="0.25">
      <c r="A411" s="21" t="s">
        <v>481</v>
      </c>
      <c r="B411" s="21" t="s">
        <v>2924</v>
      </c>
      <c r="C411" s="21" t="s">
        <v>26</v>
      </c>
      <c r="D411" s="21">
        <v>42156008</v>
      </c>
      <c r="E411" s="21">
        <v>17004</v>
      </c>
      <c r="F411" s="21" t="s">
        <v>481</v>
      </c>
      <c r="G411" s="21" t="s">
        <v>2939</v>
      </c>
      <c r="H411" s="21" t="s">
        <v>2940</v>
      </c>
      <c r="I411" s="21" t="s">
        <v>2941</v>
      </c>
      <c r="J411" s="21" t="s">
        <v>1223</v>
      </c>
      <c r="K411" s="21" t="s">
        <v>1224</v>
      </c>
      <c r="L411" s="21" t="s">
        <v>1219</v>
      </c>
      <c r="M411" s="21">
        <v>1.25</v>
      </c>
      <c r="N411" s="21"/>
      <c r="O411" s="21" t="s">
        <v>2929</v>
      </c>
      <c r="P411" s="21" t="s">
        <v>2942</v>
      </c>
      <c r="Q411" s="21" t="s">
        <v>1172</v>
      </c>
      <c r="R411" s="22">
        <v>39311</v>
      </c>
      <c r="S411" s="21" t="s">
        <v>436</v>
      </c>
      <c r="T411" s="21" t="s">
        <v>1174</v>
      </c>
      <c r="U411" s="21" t="s">
        <v>2932</v>
      </c>
      <c r="V411" s="21" t="s">
        <v>2933</v>
      </c>
      <c r="W411" s="21" t="s">
        <v>1362</v>
      </c>
      <c r="X411" s="21" t="s">
        <v>1230</v>
      </c>
      <c r="Y411" s="21"/>
      <c r="Z411" s="21" t="s">
        <v>1220</v>
      </c>
      <c r="AA411" s="21" t="s">
        <v>1180</v>
      </c>
      <c r="AB411" s="21" t="s">
        <v>1271</v>
      </c>
      <c r="AC411" s="21" t="s">
        <v>450</v>
      </c>
      <c r="AD411" s="21" t="s">
        <v>1489</v>
      </c>
      <c r="AE411" s="21" t="s">
        <v>1184</v>
      </c>
      <c r="AF411" s="21" t="s">
        <v>1206</v>
      </c>
      <c r="AG411" s="21" t="s">
        <v>1207</v>
      </c>
      <c r="AH411" s="21"/>
      <c r="AI411" s="21"/>
      <c r="AJ411" s="21" t="s">
        <v>1187</v>
      </c>
      <c r="AK411" s="21" t="s">
        <v>1184</v>
      </c>
      <c r="AL411" s="21" t="s">
        <v>533</v>
      </c>
      <c r="AM411" s="21" t="s">
        <v>1180</v>
      </c>
      <c r="AN411" s="21" t="s">
        <v>1189</v>
      </c>
      <c r="AO411" s="21">
        <v>0</v>
      </c>
      <c r="AP411" s="21" t="s">
        <v>1490</v>
      </c>
      <c r="AQ411" s="21" t="s">
        <v>1491</v>
      </c>
      <c r="AR411" s="21" t="s">
        <v>1491</v>
      </c>
    </row>
    <row r="412" spans="1:44" ht="45" x14ac:dyDescent="0.25">
      <c r="A412" s="21" t="s">
        <v>481</v>
      </c>
      <c r="B412" s="21" t="s">
        <v>2924</v>
      </c>
      <c r="C412" s="21" t="s">
        <v>2944</v>
      </c>
      <c r="D412" s="21">
        <v>89094008</v>
      </c>
      <c r="E412" s="21">
        <v>17004</v>
      </c>
      <c r="F412" s="21" t="s">
        <v>481</v>
      </c>
      <c r="G412" s="21" t="s">
        <v>2945</v>
      </c>
      <c r="H412" s="21" t="s">
        <v>2946</v>
      </c>
      <c r="I412" s="21"/>
      <c r="J412" s="21" t="s">
        <v>1168</v>
      </c>
      <c r="K412" s="21" t="s">
        <v>1169</v>
      </c>
      <c r="L412" s="21" t="s">
        <v>1510</v>
      </c>
      <c r="M412" s="21">
        <v>0.625</v>
      </c>
      <c r="N412" s="21"/>
      <c r="O412" s="21" t="s">
        <v>2929</v>
      </c>
      <c r="P412" s="21" t="s">
        <v>2947</v>
      </c>
      <c r="Q412" s="21" t="s">
        <v>1172</v>
      </c>
      <c r="R412" s="22">
        <v>42857</v>
      </c>
      <c r="S412" s="21" t="s">
        <v>436</v>
      </c>
      <c r="T412" s="21" t="s">
        <v>1174</v>
      </c>
      <c r="U412" s="21" t="s">
        <v>2932</v>
      </c>
      <c r="V412" s="21" t="s">
        <v>2933</v>
      </c>
      <c r="W412" s="21" t="s">
        <v>1362</v>
      </c>
      <c r="X412" s="21" t="s">
        <v>1230</v>
      </c>
      <c r="Y412" s="21"/>
      <c r="Z412" s="21" t="s">
        <v>1220</v>
      </c>
      <c r="AA412" s="21" t="s">
        <v>1180</v>
      </c>
      <c r="AB412" s="21" t="s">
        <v>1271</v>
      </c>
      <c r="AC412" s="21" t="s">
        <v>450</v>
      </c>
      <c r="AD412" s="21" t="s">
        <v>1489</v>
      </c>
      <c r="AE412" s="21" t="s">
        <v>1184</v>
      </c>
      <c r="AF412" s="21" t="s">
        <v>1206</v>
      </c>
      <c r="AG412" s="21" t="s">
        <v>1207</v>
      </c>
      <c r="AH412" s="21"/>
      <c r="AI412" s="21"/>
      <c r="AJ412" s="21" t="s">
        <v>1187</v>
      </c>
      <c r="AK412" s="21" t="s">
        <v>1184</v>
      </c>
      <c r="AL412" s="21" t="s">
        <v>533</v>
      </c>
      <c r="AM412" s="21" t="s">
        <v>1180</v>
      </c>
      <c r="AN412" s="21" t="s">
        <v>1189</v>
      </c>
      <c r="AO412" s="21">
        <v>0</v>
      </c>
      <c r="AP412" s="21" t="s">
        <v>1490</v>
      </c>
      <c r="AQ412" s="21" t="s">
        <v>1491</v>
      </c>
      <c r="AR412" s="21" t="s">
        <v>1491</v>
      </c>
    </row>
    <row r="413" spans="1:44" ht="45" x14ac:dyDescent="0.25">
      <c r="A413" s="21" t="s">
        <v>481</v>
      </c>
      <c r="B413" s="21" t="s">
        <v>2924</v>
      </c>
      <c r="C413" s="21" t="s">
        <v>2949</v>
      </c>
      <c r="D413" s="21">
        <v>89094108</v>
      </c>
      <c r="E413" s="21">
        <v>17004</v>
      </c>
      <c r="F413" s="21" t="s">
        <v>481</v>
      </c>
      <c r="G413" s="21" t="s">
        <v>2950</v>
      </c>
      <c r="H413" s="21" t="s">
        <v>2951</v>
      </c>
      <c r="I413" s="21"/>
      <c r="J413" s="21" t="s">
        <v>1215</v>
      </c>
      <c r="K413" s="21" t="s">
        <v>1216</v>
      </c>
      <c r="L413" s="21" t="s">
        <v>1510</v>
      </c>
      <c r="M413" s="21">
        <v>0.625</v>
      </c>
      <c r="N413" s="21"/>
      <c r="O413" s="21" t="s">
        <v>2929</v>
      </c>
      <c r="P413" s="21" t="s">
        <v>2952</v>
      </c>
      <c r="Q413" s="21" t="s">
        <v>1172</v>
      </c>
      <c r="R413" s="22">
        <v>42857</v>
      </c>
      <c r="S413" s="21" t="s">
        <v>436</v>
      </c>
      <c r="T413" s="21" t="s">
        <v>1174</v>
      </c>
      <c r="U413" s="21" t="s">
        <v>2932</v>
      </c>
      <c r="V413" s="21" t="s">
        <v>2933</v>
      </c>
      <c r="W413" s="21" t="s">
        <v>1362</v>
      </c>
      <c r="X413" s="21" t="s">
        <v>1230</v>
      </c>
      <c r="Y413" s="21"/>
      <c r="Z413" s="21" t="s">
        <v>1220</v>
      </c>
      <c r="AA413" s="21" t="s">
        <v>1180</v>
      </c>
      <c r="AB413" s="21" t="s">
        <v>1271</v>
      </c>
      <c r="AC413" s="21" t="s">
        <v>450</v>
      </c>
      <c r="AD413" s="21" t="s">
        <v>1489</v>
      </c>
      <c r="AE413" s="21" t="s">
        <v>1184</v>
      </c>
      <c r="AF413" s="21" t="s">
        <v>1206</v>
      </c>
      <c r="AG413" s="21" t="s">
        <v>1207</v>
      </c>
      <c r="AH413" s="21"/>
      <c r="AI413" s="21"/>
      <c r="AJ413" s="21" t="s">
        <v>1187</v>
      </c>
      <c r="AK413" s="21" t="s">
        <v>1184</v>
      </c>
      <c r="AL413" s="21" t="s">
        <v>533</v>
      </c>
      <c r="AM413" s="21" t="s">
        <v>1180</v>
      </c>
      <c r="AN413" s="21" t="s">
        <v>1189</v>
      </c>
      <c r="AO413" s="21">
        <v>0</v>
      </c>
      <c r="AP413" s="21" t="s">
        <v>1490</v>
      </c>
      <c r="AQ413" s="21" t="s">
        <v>1491</v>
      </c>
      <c r="AR413" s="21" t="s">
        <v>1491</v>
      </c>
    </row>
    <row r="414" spans="1:44" ht="45" x14ac:dyDescent="0.25">
      <c r="A414" s="21" t="s">
        <v>475</v>
      </c>
      <c r="B414" s="21" t="s">
        <v>2953</v>
      </c>
      <c r="C414" s="21" t="s">
        <v>1155</v>
      </c>
      <c r="D414" s="21">
        <v>145412508</v>
      </c>
      <c r="E414" s="21">
        <v>314104</v>
      </c>
      <c r="F414" s="21" t="s">
        <v>475</v>
      </c>
      <c r="G414" s="21" t="s">
        <v>1156</v>
      </c>
      <c r="H414" s="21" t="s">
        <v>2954</v>
      </c>
      <c r="I414" s="21"/>
      <c r="J414" s="21" t="s">
        <v>1223</v>
      </c>
      <c r="K414" s="21" t="s">
        <v>1224</v>
      </c>
      <c r="L414" s="21" t="s">
        <v>1197</v>
      </c>
      <c r="M414" s="21">
        <v>0.625</v>
      </c>
      <c r="N414" s="21"/>
      <c r="O414" s="21" t="s">
        <v>2955</v>
      </c>
      <c r="P414" s="21"/>
      <c r="Q414" s="21" t="s">
        <v>1172</v>
      </c>
      <c r="R414" s="22">
        <v>45810</v>
      </c>
      <c r="S414" s="21" t="s">
        <v>436</v>
      </c>
      <c r="T414" s="21" t="s">
        <v>1174</v>
      </c>
      <c r="U414" s="21" t="s">
        <v>2957</v>
      </c>
      <c r="V414" s="21" t="s">
        <v>2958</v>
      </c>
      <c r="W414" s="21" t="s">
        <v>2100</v>
      </c>
      <c r="X414" s="21" t="s">
        <v>2584</v>
      </c>
      <c r="Y414" s="21">
        <v>500000</v>
      </c>
      <c r="Z414" s="21" t="s">
        <v>1203</v>
      </c>
      <c r="AA414" s="21" t="s">
        <v>1180</v>
      </c>
      <c r="AB414" s="21" t="s">
        <v>1181</v>
      </c>
      <c r="AC414" s="21" t="s">
        <v>450</v>
      </c>
      <c r="AD414" s="21" t="s">
        <v>1183</v>
      </c>
      <c r="AE414" s="21" t="s">
        <v>1184</v>
      </c>
      <c r="AF414" s="21" t="s">
        <v>1206</v>
      </c>
      <c r="AG414" s="21" t="s">
        <v>1207</v>
      </c>
      <c r="AH414" s="21"/>
      <c r="AI414" s="21"/>
      <c r="AJ414" s="21" t="s">
        <v>1187</v>
      </c>
      <c r="AK414" s="21" t="s">
        <v>1180</v>
      </c>
      <c r="AL414" s="21" t="s">
        <v>533</v>
      </c>
      <c r="AM414" s="21" t="s">
        <v>1180</v>
      </c>
      <c r="AN414" s="21" t="s">
        <v>1189</v>
      </c>
      <c r="AO414" s="21">
        <v>0</v>
      </c>
      <c r="AP414" s="21" t="s">
        <v>2959</v>
      </c>
      <c r="AQ414" s="21" t="s">
        <v>2959</v>
      </c>
      <c r="AR414" s="21" t="s">
        <v>2959</v>
      </c>
    </row>
    <row r="415" spans="1:44" ht="45" x14ac:dyDescent="0.25">
      <c r="A415" s="21" t="s">
        <v>475</v>
      </c>
      <c r="B415" s="21" t="s">
        <v>2953</v>
      </c>
      <c r="C415" s="21" t="s">
        <v>2960</v>
      </c>
      <c r="D415" s="21">
        <v>67284208</v>
      </c>
      <c r="E415" s="21">
        <v>314104</v>
      </c>
      <c r="F415" s="21" t="s">
        <v>475</v>
      </c>
      <c r="G415" s="21" t="s">
        <v>2961</v>
      </c>
      <c r="H415" s="21" t="s">
        <v>2962</v>
      </c>
      <c r="I415" s="21"/>
      <c r="J415" s="21" t="s">
        <v>1168</v>
      </c>
      <c r="K415" s="21" t="s">
        <v>1169</v>
      </c>
      <c r="L415" s="21" t="s">
        <v>1219</v>
      </c>
      <c r="M415" s="21">
        <v>1.25</v>
      </c>
      <c r="N415" s="21"/>
      <c r="O415" s="21" t="s">
        <v>2955</v>
      </c>
      <c r="P415" s="21" t="s">
        <v>2963</v>
      </c>
      <c r="Q415" s="21" t="s">
        <v>1172</v>
      </c>
      <c r="R415" s="22">
        <v>40330</v>
      </c>
      <c r="S415" s="21" t="s">
        <v>436</v>
      </c>
      <c r="T415" s="21" t="s">
        <v>1174</v>
      </c>
      <c r="U415" s="21" t="s">
        <v>2957</v>
      </c>
      <c r="V415" s="21" t="s">
        <v>2958</v>
      </c>
      <c r="W415" s="21" t="s">
        <v>2100</v>
      </c>
      <c r="X415" s="21" t="s">
        <v>2584</v>
      </c>
      <c r="Y415" s="21"/>
      <c r="Z415" s="21" t="s">
        <v>1220</v>
      </c>
      <c r="AA415" s="21" t="s">
        <v>1180</v>
      </c>
      <c r="AB415" s="21" t="s">
        <v>1181</v>
      </c>
      <c r="AC415" s="21" t="s">
        <v>450</v>
      </c>
      <c r="AD415" s="21" t="s">
        <v>1183</v>
      </c>
      <c r="AE415" s="21" t="s">
        <v>1184</v>
      </c>
      <c r="AF415" s="21" t="s">
        <v>1206</v>
      </c>
      <c r="AG415" s="21" t="s">
        <v>1207</v>
      </c>
      <c r="AH415" s="21"/>
      <c r="AI415" s="21"/>
      <c r="AJ415" s="21" t="s">
        <v>1187</v>
      </c>
      <c r="AK415" s="21" t="s">
        <v>1180</v>
      </c>
      <c r="AL415" s="21" t="s">
        <v>533</v>
      </c>
      <c r="AM415" s="21" t="s">
        <v>1180</v>
      </c>
      <c r="AN415" s="21" t="s">
        <v>1189</v>
      </c>
      <c r="AO415" s="21">
        <v>0</v>
      </c>
      <c r="AP415" s="21" t="s">
        <v>2959</v>
      </c>
      <c r="AQ415" s="21" t="s">
        <v>2959</v>
      </c>
      <c r="AR415" s="21" t="s">
        <v>2959</v>
      </c>
    </row>
    <row r="416" spans="1:44" ht="45" x14ac:dyDescent="0.25">
      <c r="A416" s="21" t="s">
        <v>475</v>
      </c>
      <c r="B416" s="21" t="s">
        <v>2953</v>
      </c>
      <c r="C416" s="21" t="s">
        <v>2965</v>
      </c>
      <c r="D416" s="21">
        <v>64923108</v>
      </c>
      <c r="E416" s="21">
        <v>314104</v>
      </c>
      <c r="F416" s="21" t="s">
        <v>475</v>
      </c>
      <c r="G416" s="21" t="s">
        <v>2966</v>
      </c>
      <c r="H416" s="21" t="s">
        <v>2967</v>
      </c>
      <c r="I416" s="21" t="s">
        <v>2968</v>
      </c>
      <c r="J416" s="21" t="s">
        <v>1215</v>
      </c>
      <c r="K416" s="21" t="s">
        <v>1216</v>
      </c>
      <c r="L416" s="21" t="s">
        <v>1219</v>
      </c>
      <c r="M416" s="21">
        <v>1.25</v>
      </c>
      <c r="N416" s="21"/>
      <c r="O416" s="21" t="s">
        <v>2955</v>
      </c>
      <c r="P416" s="21" t="s">
        <v>2969</v>
      </c>
      <c r="Q416" s="21" t="s">
        <v>1172</v>
      </c>
      <c r="R416" s="22">
        <v>40035</v>
      </c>
      <c r="S416" s="21" t="s">
        <v>436</v>
      </c>
      <c r="T416" s="21" t="s">
        <v>1174</v>
      </c>
      <c r="U416" s="21" t="s">
        <v>2957</v>
      </c>
      <c r="V416" s="21" t="s">
        <v>2958</v>
      </c>
      <c r="W416" s="21" t="s">
        <v>2100</v>
      </c>
      <c r="X416" s="21" t="s">
        <v>2584</v>
      </c>
      <c r="Y416" s="21"/>
      <c r="Z416" s="21" t="s">
        <v>1220</v>
      </c>
      <c r="AA416" s="21" t="s">
        <v>1180</v>
      </c>
      <c r="AB416" s="21" t="s">
        <v>1181</v>
      </c>
      <c r="AC416" s="21" t="s">
        <v>450</v>
      </c>
      <c r="AD416" s="21" t="s">
        <v>1183</v>
      </c>
      <c r="AE416" s="21" t="s">
        <v>1184</v>
      </c>
      <c r="AF416" s="21" t="s">
        <v>1206</v>
      </c>
      <c r="AG416" s="21" t="s">
        <v>1207</v>
      </c>
      <c r="AH416" s="21"/>
      <c r="AI416" s="21"/>
      <c r="AJ416" s="21" t="s">
        <v>1187</v>
      </c>
      <c r="AK416" s="21" t="s">
        <v>1180</v>
      </c>
      <c r="AL416" s="21" t="s">
        <v>533</v>
      </c>
      <c r="AM416" s="21" t="s">
        <v>1180</v>
      </c>
      <c r="AN416" s="21" t="s">
        <v>1189</v>
      </c>
      <c r="AO416" s="21">
        <v>0</v>
      </c>
      <c r="AP416" s="21" t="s">
        <v>2959</v>
      </c>
      <c r="AQ416" s="21" t="s">
        <v>2959</v>
      </c>
      <c r="AR416" s="21" t="s">
        <v>2959</v>
      </c>
    </row>
    <row r="417" spans="1:44" ht="45" x14ac:dyDescent="0.25">
      <c r="A417" s="21" t="s">
        <v>475</v>
      </c>
      <c r="B417" s="21" t="s">
        <v>2953</v>
      </c>
      <c r="C417" s="21" t="s">
        <v>29</v>
      </c>
      <c r="D417" s="21">
        <v>66413808</v>
      </c>
      <c r="E417" s="21">
        <v>314104</v>
      </c>
      <c r="F417" s="21" t="s">
        <v>475</v>
      </c>
      <c r="G417" s="21" t="s">
        <v>2971</v>
      </c>
      <c r="H417" s="21" t="s">
        <v>2972</v>
      </c>
      <c r="I417" s="21" t="s">
        <v>2973</v>
      </c>
      <c r="J417" s="21" t="s">
        <v>1223</v>
      </c>
      <c r="K417" s="21" t="s">
        <v>1224</v>
      </c>
      <c r="L417" s="21" t="s">
        <v>1219</v>
      </c>
      <c r="M417" s="21">
        <v>1.25</v>
      </c>
      <c r="N417" s="21"/>
      <c r="O417" s="21" t="s">
        <v>2955</v>
      </c>
      <c r="P417" s="21" t="s">
        <v>2974</v>
      </c>
      <c r="Q417" s="21" t="s">
        <v>1172</v>
      </c>
      <c r="R417" s="22">
        <v>40249</v>
      </c>
      <c r="S417" s="21" t="s">
        <v>436</v>
      </c>
      <c r="T417" s="21" t="s">
        <v>1174</v>
      </c>
      <c r="U417" s="21" t="s">
        <v>2957</v>
      </c>
      <c r="V417" s="21" t="s">
        <v>2958</v>
      </c>
      <c r="W417" s="21" t="s">
        <v>2100</v>
      </c>
      <c r="X417" s="21" t="s">
        <v>2584</v>
      </c>
      <c r="Y417" s="21"/>
      <c r="Z417" s="21" t="s">
        <v>1220</v>
      </c>
      <c r="AA417" s="21" t="s">
        <v>1180</v>
      </c>
      <c r="AB417" s="21" t="s">
        <v>1181</v>
      </c>
      <c r="AC417" s="21" t="s">
        <v>450</v>
      </c>
      <c r="AD417" s="21" t="s">
        <v>1183</v>
      </c>
      <c r="AE417" s="21" t="s">
        <v>1184</v>
      </c>
      <c r="AF417" s="21" t="s">
        <v>1206</v>
      </c>
      <c r="AG417" s="21" t="s">
        <v>1207</v>
      </c>
      <c r="AH417" s="21"/>
      <c r="AI417" s="21"/>
      <c r="AJ417" s="21" t="s">
        <v>1187</v>
      </c>
      <c r="AK417" s="21" t="s">
        <v>1180</v>
      </c>
      <c r="AL417" s="21" t="s">
        <v>533</v>
      </c>
      <c r="AM417" s="21" t="s">
        <v>1180</v>
      </c>
      <c r="AN417" s="21" t="s">
        <v>1189</v>
      </c>
      <c r="AO417" s="21">
        <v>0</v>
      </c>
      <c r="AP417" s="21" t="s">
        <v>2959</v>
      </c>
      <c r="AQ417" s="21" t="s">
        <v>2959</v>
      </c>
      <c r="AR417" s="21" t="s">
        <v>2959</v>
      </c>
    </row>
    <row r="418" spans="1:44" ht="45" x14ac:dyDescent="0.25">
      <c r="A418" s="21" t="s">
        <v>475</v>
      </c>
      <c r="B418" s="21" t="s">
        <v>2953</v>
      </c>
      <c r="C418" s="21" t="s">
        <v>2976</v>
      </c>
      <c r="D418" s="21">
        <v>88785208</v>
      </c>
      <c r="E418" s="21">
        <v>314104</v>
      </c>
      <c r="F418" s="21" t="s">
        <v>475</v>
      </c>
      <c r="G418" s="21" t="s">
        <v>2977</v>
      </c>
      <c r="H418" s="21" t="s">
        <v>2978</v>
      </c>
      <c r="I418" s="21"/>
      <c r="J418" s="21" t="s">
        <v>1168</v>
      </c>
      <c r="K418" s="21" t="s">
        <v>1169</v>
      </c>
      <c r="L418" s="21" t="s">
        <v>1510</v>
      </c>
      <c r="M418" s="21">
        <v>0.625</v>
      </c>
      <c r="N418" s="21"/>
      <c r="O418" s="21" t="s">
        <v>2955</v>
      </c>
      <c r="P418" s="21" t="s">
        <v>2979</v>
      </c>
      <c r="Q418" s="21" t="s">
        <v>1172</v>
      </c>
      <c r="R418" s="22">
        <v>42828</v>
      </c>
      <c r="S418" s="21" t="s">
        <v>436</v>
      </c>
      <c r="T418" s="21" t="s">
        <v>1174</v>
      </c>
      <c r="U418" s="21" t="s">
        <v>2957</v>
      </c>
      <c r="V418" s="21" t="s">
        <v>2958</v>
      </c>
      <c r="W418" s="21" t="s">
        <v>2100</v>
      </c>
      <c r="X418" s="21" t="s">
        <v>2584</v>
      </c>
      <c r="Y418" s="21"/>
      <c r="Z418" s="21" t="s">
        <v>1220</v>
      </c>
      <c r="AA418" s="21" t="s">
        <v>1180</v>
      </c>
      <c r="AB418" s="21" t="s">
        <v>1181</v>
      </c>
      <c r="AC418" s="21" t="s">
        <v>450</v>
      </c>
      <c r="AD418" s="21" t="s">
        <v>1183</v>
      </c>
      <c r="AE418" s="21" t="s">
        <v>1184</v>
      </c>
      <c r="AF418" s="21" t="s">
        <v>1206</v>
      </c>
      <c r="AG418" s="21" t="s">
        <v>1207</v>
      </c>
      <c r="AH418" s="21"/>
      <c r="AI418" s="21"/>
      <c r="AJ418" s="21" t="s">
        <v>1187</v>
      </c>
      <c r="AK418" s="21" t="s">
        <v>1180</v>
      </c>
      <c r="AL418" s="21" t="s">
        <v>533</v>
      </c>
      <c r="AM418" s="21" t="s">
        <v>1180</v>
      </c>
      <c r="AN418" s="21" t="s">
        <v>1189</v>
      </c>
      <c r="AO418" s="21">
        <v>0</v>
      </c>
      <c r="AP418" s="21" t="s">
        <v>2959</v>
      </c>
      <c r="AQ418" s="21" t="s">
        <v>2959</v>
      </c>
      <c r="AR418" s="21" t="s">
        <v>2959</v>
      </c>
    </row>
    <row r="419" spans="1:44" ht="45" x14ac:dyDescent="0.25">
      <c r="A419" s="21" t="s">
        <v>475</v>
      </c>
      <c r="B419" s="21" t="s">
        <v>2953</v>
      </c>
      <c r="C419" s="21" t="s">
        <v>2980</v>
      </c>
      <c r="D419" s="21">
        <v>88785308</v>
      </c>
      <c r="E419" s="21">
        <v>314104</v>
      </c>
      <c r="F419" s="21" t="s">
        <v>475</v>
      </c>
      <c r="G419" s="21" t="s">
        <v>2981</v>
      </c>
      <c r="H419" s="21" t="s">
        <v>2982</v>
      </c>
      <c r="I419" s="21"/>
      <c r="J419" s="21" t="s">
        <v>1215</v>
      </c>
      <c r="K419" s="21" t="s">
        <v>1216</v>
      </c>
      <c r="L419" s="21" t="s">
        <v>1510</v>
      </c>
      <c r="M419" s="21">
        <v>0.625</v>
      </c>
      <c r="N419" s="21"/>
      <c r="O419" s="21" t="s">
        <v>2955</v>
      </c>
      <c r="P419" s="21" t="s">
        <v>2983</v>
      </c>
      <c r="Q419" s="21" t="s">
        <v>1172</v>
      </c>
      <c r="R419" s="22">
        <v>42828</v>
      </c>
      <c r="S419" s="21" t="s">
        <v>436</v>
      </c>
      <c r="T419" s="21" t="s">
        <v>1174</v>
      </c>
      <c r="U419" s="21" t="s">
        <v>2957</v>
      </c>
      <c r="V419" s="21" t="s">
        <v>2958</v>
      </c>
      <c r="W419" s="21" t="s">
        <v>2100</v>
      </c>
      <c r="X419" s="21" t="s">
        <v>2584</v>
      </c>
      <c r="Y419" s="21"/>
      <c r="Z419" s="21" t="s">
        <v>1220</v>
      </c>
      <c r="AA419" s="21" t="s">
        <v>1180</v>
      </c>
      <c r="AB419" s="21" t="s">
        <v>1181</v>
      </c>
      <c r="AC419" s="21" t="s">
        <v>450</v>
      </c>
      <c r="AD419" s="21" t="s">
        <v>1183</v>
      </c>
      <c r="AE419" s="21" t="s">
        <v>1184</v>
      </c>
      <c r="AF419" s="21" t="s">
        <v>1206</v>
      </c>
      <c r="AG419" s="21" t="s">
        <v>1207</v>
      </c>
      <c r="AH419" s="21"/>
      <c r="AI419" s="21"/>
      <c r="AJ419" s="21" t="s">
        <v>1187</v>
      </c>
      <c r="AK419" s="21" t="s">
        <v>1180</v>
      </c>
      <c r="AL419" s="21" t="s">
        <v>533</v>
      </c>
      <c r="AM419" s="21" t="s">
        <v>1180</v>
      </c>
      <c r="AN419" s="21" t="s">
        <v>1189</v>
      </c>
      <c r="AO419" s="21">
        <v>0</v>
      </c>
      <c r="AP419" s="21" t="s">
        <v>2959</v>
      </c>
      <c r="AQ419" s="21" t="s">
        <v>2959</v>
      </c>
      <c r="AR419" s="21" t="s">
        <v>2959</v>
      </c>
    </row>
    <row r="420" spans="1:44" ht="56.25" x14ac:dyDescent="0.25">
      <c r="A420" s="21" t="s">
        <v>476</v>
      </c>
      <c r="B420" s="21" t="s">
        <v>2984</v>
      </c>
      <c r="C420" s="21" t="s">
        <v>2985</v>
      </c>
      <c r="D420" s="21">
        <v>127778708</v>
      </c>
      <c r="E420" s="21">
        <v>29504</v>
      </c>
      <c r="F420" s="21" t="s">
        <v>476</v>
      </c>
      <c r="G420" s="21" t="s">
        <v>2986</v>
      </c>
      <c r="H420" s="21" t="s">
        <v>2987</v>
      </c>
      <c r="I420" s="21"/>
      <c r="J420" s="21" t="s">
        <v>1215</v>
      </c>
      <c r="K420" s="21" t="s">
        <v>1216</v>
      </c>
      <c r="L420" s="21" t="s">
        <v>1197</v>
      </c>
      <c r="M420" s="21">
        <v>0.9</v>
      </c>
      <c r="N420" s="21"/>
      <c r="O420" s="21" t="s">
        <v>2652</v>
      </c>
      <c r="P420" s="21"/>
      <c r="Q420" s="21" t="s">
        <v>1172</v>
      </c>
      <c r="R420" s="22">
        <v>44713</v>
      </c>
      <c r="S420" s="21" t="s">
        <v>436</v>
      </c>
      <c r="T420" s="21" t="s">
        <v>1174</v>
      </c>
      <c r="U420" s="21" t="s">
        <v>2988</v>
      </c>
      <c r="V420" s="21" t="s">
        <v>2989</v>
      </c>
      <c r="W420" s="21" t="s">
        <v>1305</v>
      </c>
      <c r="X420" s="21" t="s">
        <v>1480</v>
      </c>
      <c r="Y420" s="21">
        <v>500000</v>
      </c>
      <c r="Z420" s="21" t="s">
        <v>1203</v>
      </c>
      <c r="AA420" s="21" t="s">
        <v>1180</v>
      </c>
      <c r="AB420" s="21" t="s">
        <v>1204</v>
      </c>
      <c r="AC420" s="21" t="s">
        <v>450</v>
      </c>
      <c r="AD420" s="21" t="s">
        <v>1489</v>
      </c>
      <c r="AE420" s="21" t="s">
        <v>1180</v>
      </c>
      <c r="AF420" s="21" t="s">
        <v>1206</v>
      </c>
      <c r="AG420" s="21" t="s">
        <v>1207</v>
      </c>
      <c r="AH420" s="21"/>
      <c r="AI420" s="21" t="s">
        <v>479</v>
      </c>
      <c r="AJ420" s="21" t="s">
        <v>1208</v>
      </c>
      <c r="AK420" s="21" t="s">
        <v>1180</v>
      </c>
      <c r="AL420" s="21" t="s">
        <v>533</v>
      </c>
      <c r="AM420" s="21" t="s">
        <v>1180</v>
      </c>
      <c r="AN420" s="21" t="s">
        <v>1209</v>
      </c>
      <c r="AO420" s="21">
        <v>0</v>
      </c>
      <c r="AP420" s="21" t="s">
        <v>1490</v>
      </c>
      <c r="AQ420" s="21" t="s">
        <v>2990</v>
      </c>
      <c r="AR420" s="21" t="s">
        <v>2991</v>
      </c>
    </row>
    <row r="421" spans="1:44" ht="67.5" x14ac:dyDescent="0.25">
      <c r="A421" s="21" t="s">
        <v>476</v>
      </c>
      <c r="B421" s="21" t="s">
        <v>2984</v>
      </c>
      <c r="C421" s="21" t="s">
        <v>477</v>
      </c>
      <c r="D421" s="21">
        <v>65907608</v>
      </c>
      <c r="E421" s="21">
        <v>29504</v>
      </c>
      <c r="F421" s="21" t="s">
        <v>476</v>
      </c>
      <c r="G421" s="21" t="s">
        <v>673</v>
      </c>
      <c r="H421" s="21" t="s">
        <v>2992</v>
      </c>
      <c r="I421" s="21" t="s">
        <v>2993</v>
      </c>
      <c r="J421" s="21" t="s">
        <v>1223</v>
      </c>
      <c r="K421" s="21" t="s">
        <v>1224</v>
      </c>
      <c r="L421" s="21" t="s">
        <v>1197</v>
      </c>
      <c r="M421" s="21">
        <v>0.9</v>
      </c>
      <c r="N421" s="21"/>
      <c r="O421" s="21" t="s">
        <v>2652</v>
      </c>
      <c r="P421" s="21" t="s">
        <v>2994</v>
      </c>
      <c r="Q421" s="21" t="s">
        <v>1172</v>
      </c>
      <c r="R421" s="22">
        <v>40182</v>
      </c>
      <c r="S421" s="21" t="s">
        <v>436</v>
      </c>
      <c r="T421" s="21" t="s">
        <v>1174</v>
      </c>
      <c r="U421" s="21" t="s">
        <v>2988</v>
      </c>
      <c r="V421" s="21" t="s">
        <v>2989</v>
      </c>
      <c r="W421" s="21" t="s">
        <v>1305</v>
      </c>
      <c r="X421" s="21" t="s">
        <v>1480</v>
      </c>
      <c r="Y421" s="21">
        <v>500000</v>
      </c>
      <c r="Z421" s="21" t="s">
        <v>1203</v>
      </c>
      <c r="AA421" s="21" t="s">
        <v>1180</v>
      </c>
      <c r="AB421" s="21" t="s">
        <v>1204</v>
      </c>
      <c r="AC421" s="21" t="s">
        <v>450</v>
      </c>
      <c r="AD421" s="21" t="s">
        <v>1489</v>
      </c>
      <c r="AE421" s="21" t="s">
        <v>1180</v>
      </c>
      <c r="AF421" s="21" t="s">
        <v>1206</v>
      </c>
      <c r="AG421" s="21" t="s">
        <v>1207</v>
      </c>
      <c r="AH421" s="21"/>
      <c r="AI421" s="21" t="s">
        <v>479</v>
      </c>
      <c r="AJ421" s="21" t="s">
        <v>1208</v>
      </c>
      <c r="AK421" s="21" t="s">
        <v>1180</v>
      </c>
      <c r="AL421" s="21" t="s">
        <v>533</v>
      </c>
      <c r="AM421" s="21" t="s">
        <v>1180</v>
      </c>
      <c r="AN421" s="21" t="s">
        <v>1209</v>
      </c>
      <c r="AO421" s="21">
        <v>0</v>
      </c>
      <c r="AP421" s="21" t="s">
        <v>1490</v>
      </c>
      <c r="AQ421" s="21" t="s">
        <v>2990</v>
      </c>
      <c r="AR421" s="21" t="s">
        <v>2991</v>
      </c>
    </row>
    <row r="422" spans="1:44" ht="67.5" x14ac:dyDescent="0.25">
      <c r="A422" s="21" t="s">
        <v>476</v>
      </c>
      <c r="B422" s="21" t="s">
        <v>2984</v>
      </c>
      <c r="C422" s="21" t="s">
        <v>2995</v>
      </c>
      <c r="D422" s="21">
        <v>237808</v>
      </c>
      <c r="E422" s="21">
        <v>29504</v>
      </c>
      <c r="F422" s="21" t="s">
        <v>476</v>
      </c>
      <c r="G422" s="21" t="s">
        <v>2996</v>
      </c>
      <c r="H422" s="21" t="s">
        <v>2997</v>
      </c>
      <c r="I422" s="21" t="s">
        <v>2998</v>
      </c>
      <c r="J422" s="21" t="s">
        <v>1168</v>
      </c>
      <c r="K422" s="21" t="s">
        <v>1169</v>
      </c>
      <c r="L422" s="21" t="s">
        <v>1219</v>
      </c>
      <c r="M422" s="21">
        <v>2</v>
      </c>
      <c r="N422" s="21"/>
      <c r="O422" s="21" t="s">
        <v>2652</v>
      </c>
      <c r="P422" s="21" t="s">
        <v>2999</v>
      </c>
      <c r="Q422" s="21" t="s">
        <v>1172</v>
      </c>
      <c r="R422" s="22">
        <v>36648</v>
      </c>
      <c r="S422" s="21" t="s">
        <v>436</v>
      </c>
      <c r="T422" s="21" t="s">
        <v>1174</v>
      </c>
      <c r="U422" s="21" t="s">
        <v>2988</v>
      </c>
      <c r="V422" s="21" t="s">
        <v>2989</v>
      </c>
      <c r="W422" s="21" t="s">
        <v>1305</v>
      </c>
      <c r="X422" s="21" t="s">
        <v>1480</v>
      </c>
      <c r="Y422" s="21"/>
      <c r="Z422" s="21" t="s">
        <v>1220</v>
      </c>
      <c r="AA422" s="21" t="s">
        <v>1180</v>
      </c>
      <c r="AB422" s="21" t="s">
        <v>1204</v>
      </c>
      <c r="AC422" s="21" t="s">
        <v>450</v>
      </c>
      <c r="AD422" s="21" t="s">
        <v>1489</v>
      </c>
      <c r="AE422" s="21" t="s">
        <v>1180</v>
      </c>
      <c r="AF422" s="21" t="s">
        <v>1206</v>
      </c>
      <c r="AG422" s="21" t="s">
        <v>1207</v>
      </c>
      <c r="AH422" s="21"/>
      <c r="AI422" s="21" t="s">
        <v>479</v>
      </c>
      <c r="AJ422" s="21" t="s">
        <v>1208</v>
      </c>
      <c r="AK422" s="21" t="s">
        <v>1180</v>
      </c>
      <c r="AL422" s="21" t="s">
        <v>533</v>
      </c>
      <c r="AM422" s="21" t="s">
        <v>1180</v>
      </c>
      <c r="AN422" s="21" t="s">
        <v>1209</v>
      </c>
      <c r="AO422" s="21">
        <v>0</v>
      </c>
      <c r="AP422" s="21" t="s">
        <v>1490</v>
      </c>
      <c r="AQ422" s="21" t="s">
        <v>2990</v>
      </c>
      <c r="AR422" s="21" t="s">
        <v>2991</v>
      </c>
    </row>
    <row r="423" spans="1:44" ht="56.25" x14ac:dyDescent="0.25">
      <c r="A423" s="21" t="s">
        <v>476</v>
      </c>
      <c r="B423" s="21" t="s">
        <v>2984</v>
      </c>
      <c r="C423" s="21" t="s">
        <v>3001</v>
      </c>
      <c r="D423" s="21">
        <v>240608</v>
      </c>
      <c r="E423" s="21">
        <v>29504</v>
      </c>
      <c r="F423" s="21" t="s">
        <v>476</v>
      </c>
      <c r="G423" s="21" t="s">
        <v>3002</v>
      </c>
      <c r="H423" s="21" t="s">
        <v>3003</v>
      </c>
      <c r="I423" s="21" t="s">
        <v>3004</v>
      </c>
      <c r="J423" s="21" t="s">
        <v>1215</v>
      </c>
      <c r="K423" s="21" t="s">
        <v>1216</v>
      </c>
      <c r="L423" s="21" t="s">
        <v>1219</v>
      </c>
      <c r="M423" s="21">
        <v>2</v>
      </c>
      <c r="N423" s="21"/>
      <c r="O423" s="21" t="s">
        <v>2652</v>
      </c>
      <c r="P423" s="21" t="s">
        <v>3005</v>
      </c>
      <c r="Q423" s="21" t="s">
        <v>1172</v>
      </c>
      <c r="R423" s="22">
        <v>36648</v>
      </c>
      <c r="S423" s="21" t="s">
        <v>436</v>
      </c>
      <c r="T423" s="21" t="s">
        <v>1174</v>
      </c>
      <c r="U423" s="21" t="s">
        <v>2988</v>
      </c>
      <c r="V423" s="21" t="s">
        <v>2989</v>
      </c>
      <c r="W423" s="21" t="s">
        <v>1305</v>
      </c>
      <c r="X423" s="21" t="s">
        <v>1480</v>
      </c>
      <c r="Y423" s="21"/>
      <c r="Z423" s="21" t="s">
        <v>1220</v>
      </c>
      <c r="AA423" s="21" t="s">
        <v>1180</v>
      </c>
      <c r="AB423" s="21" t="s">
        <v>1204</v>
      </c>
      <c r="AC423" s="21" t="s">
        <v>450</v>
      </c>
      <c r="AD423" s="21" t="s">
        <v>1489</v>
      </c>
      <c r="AE423" s="21" t="s">
        <v>1180</v>
      </c>
      <c r="AF423" s="21" t="s">
        <v>1206</v>
      </c>
      <c r="AG423" s="21" t="s">
        <v>1207</v>
      </c>
      <c r="AH423" s="21"/>
      <c r="AI423" s="21" t="s">
        <v>479</v>
      </c>
      <c r="AJ423" s="21" t="s">
        <v>1208</v>
      </c>
      <c r="AK423" s="21" t="s">
        <v>1180</v>
      </c>
      <c r="AL423" s="21" t="s">
        <v>533</v>
      </c>
      <c r="AM423" s="21" t="s">
        <v>1180</v>
      </c>
      <c r="AN423" s="21" t="s">
        <v>1209</v>
      </c>
      <c r="AO423" s="21">
        <v>0</v>
      </c>
      <c r="AP423" s="21" t="s">
        <v>1490</v>
      </c>
      <c r="AQ423" s="21" t="s">
        <v>2990</v>
      </c>
      <c r="AR423" s="21" t="s">
        <v>2991</v>
      </c>
    </row>
    <row r="424" spans="1:44" ht="67.5" x14ac:dyDescent="0.25">
      <c r="A424" s="21" t="s">
        <v>476</v>
      </c>
      <c r="B424" s="21" t="s">
        <v>2984</v>
      </c>
      <c r="C424" s="21" t="s">
        <v>40</v>
      </c>
      <c r="D424" s="21">
        <v>250008</v>
      </c>
      <c r="E424" s="21">
        <v>29504</v>
      </c>
      <c r="F424" s="21" t="s">
        <v>476</v>
      </c>
      <c r="G424" s="21" t="s">
        <v>3006</v>
      </c>
      <c r="H424" s="21" t="s">
        <v>3007</v>
      </c>
      <c r="I424" s="21" t="s">
        <v>3008</v>
      </c>
      <c r="J424" s="21" t="s">
        <v>1223</v>
      </c>
      <c r="K424" s="21" t="s">
        <v>1224</v>
      </c>
      <c r="L424" s="21" t="s">
        <v>1219</v>
      </c>
      <c r="M424" s="21">
        <v>2</v>
      </c>
      <c r="N424" s="21"/>
      <c r="O424" s="21" t="s">
        <v>2652</v>
      </c>
      <c r="P424" s="21" t="s">
        <v>3009</v>
      </c>
      <c r="Q424" s="21" t="s">
        <v>1172</v>
      </c>
      <c r="R424" s="22">
        <v>36661</v>
      </c>
      <c r="S424" s="21" t="s">
        <v>436</v>
      </c>
      <c r="T424" s="21" t="s">
        <v>1174</v>
      </c>
      <c r="U424" s="21" t="s">
        <v>2988</v>
      </c>
      <c r="V424" s="21" t="s">
        <v>2989</v>
      </c>
      <c r="W424" s="21" t="s">
        <v>1305</v>
      </c>
      <c r="X424" s="21" t="s">
        <v>1480</v>
      </c>
      <c r="Y424" s="21"/>
      <c r="Z424" s="21" t="s">
        <v>1220</v>
      </c>
      <c r="AA424" s="21" t="s">
        <v>1180</v>
      </c>
      <c r="AB424" s="21" t="s">
        <v>1204</v>
      </c>
      <c r="AC424" s="21" t="s">
        <v>450</v>
      </c>
      <c r="AD424" s="21" t="s">
        <v>1489</v>
      </c>
      <c r="AE424" s="21" t="s">
        <v>1180</v>
      </c>
      <c r="AF424" s="21" t="s">
        <v>1206</v>
      </c>
      <c r="AG424" s="21" t="s">
        <v>1207</v>
      </c>
      <c r="AH424" s="21"/>
      <c r="AI424" s="21" t="s">
        <v>479</v>
      </c>
      <c r="AJ424" s="21" t="s">
        <v>1208</v>
      </c>
      <c r="AK424" s="21" t="s">
        <v>1180</v>
      </c>
      <c r="AL424" s="21" t="s">
        <v>533</v>
      </c>
      <c r="AM424" s="21" t="s">
        <v>1180</v>
      </c>
      <c r="AN424" s="21" t="s">
        <v>1209</v>
      </c>
      <c r="AO424" s="21">
        <v>0</v>
      </c>
      <c r="AP424" s="21" t="s">
        <v>1490</v>
      </c>
      <c r="AQ424" s="21" t="s">
        <v>2990</v>
      </c>
      <c r="AR424" s="21" t="s">
        <v>2991</v>
      </c>
    </row>
    <row r="425" spans="1:44" ht="67.5" x14ac:dyDescent="0.25">
      <c r="A425" s="21" t="s">
        <v>476</v>
      </c>
      <c r="B425" s="21" t="s">
        <v>2984</v>
      </c>
      <c r="C425" s="21" t="s">
        <v>3011</v>
      </c>
      <c r="D425" s="21">
        <v>88784308</v>
      </c>
      <c r="E425" s="21">
        <v>29504</v>
      </c>
      <c r="F425" s="21" t="s">
        <v>476</v>
      </c>
      <c r="G425" s="21" t="s">
        <v>3012</v>
      </c>
      <c r="H425" s="21" t="s">
        <v>3013</v>
      </c>
      <c r="I425" s="21"/>
      <c r="J425" s="21" t="s">
        <v>1168</v>
      </c>
      <c r="K425" s="21" t="s">
        <v>1169</v>
      </c>
      <c r="L425" s="21" t="s">
        <v>1510</v>
      </c>
      <c r="M425" s="21">
        <v>0.9</v>
      </c>
      <c r="N425" s="21"/>
      <c r="O425" s="21" t="s">
        <v>2652</v>
      </c>
      <c r="P425" s="21" t="s">
        <v>3014</v>
      </c>
      <c r="Q425" s="21" t="s">
        <v>1172</v>
      </c>
      <c r="R425" s="22">
        <v>42828</v>
      </c>
      <c r="S425" s="21" t="s">
        <v>436</v>
      </c>
      <c r="T425" s="21" t="s">
        <v>1174</v>
      </c>
      <c r="U425" s="21" t="s">
        <v>2988</v>
      </c>
      <c r="V425" s="21" t="s">
        <v>2989</v>
      </c>
      <c r="W425" s="21" t="s">
        <v>1305</v>
      </c>
      <c r="X425" s="21" t="s">
        <v>1480</v>
      </c>
      <c r="Y425" s="21"/>
      <c r="Z425" s="21" t="s">
        <v>1220</v>
      </c>
      <c r="AA425" s="21" t="s">
        <v>1180</v>
      </c>
      <c r="AB425" s="21" t="s">
        <v>1204</v>
      </c>
      <c r="AC425" s="21" t="s">
        <v>450</v>
      </c>
      <c r="AD425" s="21" t="s">
        <v>1489</v>
      </c>
      <c r="AE425" s="21" t="s">
        <v>1180</v>
      </c>
      <c r="AF425" s="21" t="s">
        <v>1206</v>
      </c>
      <c r="AG425" s="21" t="s">
        <v>1207</v>
      </c>
      <c r="AH425" s="21"/>
      <c r="AI425" s="21" t="s">
        <v>479</v>
      </c>
      <c r="AJ425" s="21" t="s">
        <v>1208</v>
      </c>
      <c r="AK425" s="21" t="s">
        <v>1180</v>
      </c>
      <c r="AL425" s="21" t="s">
        <v>533</v>
      </c>
      <c r="AM425" s="21" t="s">
        <v>1180</v>
      </c>
      <c r="AN425" s="21" t="s">
        <v>1209</v>
      </c>
      <c r="AO425" s="21">
        <v>0</v>
      </c>
      <c r="AP425" s="21" t="s">
        <v>1490</v>
      </c>
      <c r="AQ425" s="21" t="s">
        <v>2990</v>
      </c>
      <c r="AR425" s="21" t="s">
        <v>2991</v>
      </c>
    </row>
    <row r="426" spans="1:44" ht="67.5" x14ac:dyDescent="0.25">
      <c r="A426" s="21" t="s">
        <v>476</v>
      </c>
      <c r="B426" s="21" t="s">
        <v>2984</v>
      </c>
      <c r="C426" s="21" t="s">
        <v>3015</v>
      </c>
      <c r="D426" s="21">
        <v>88784408</v>
      </c>
      <c r="E426" s="21">
        <v>29504</v>
      </c>
      <c r="F426" s="21" t="s">
        <v>476</v>
      </c>
      <c r="G426" s="21" t="s">
        <v>3016</v>
      </c>
      <c r="H426" s="21" t="s">
        <v>3017</v>
      </c>
      <c r="I426" s="21" t="s">
        <v>6429</v>
      </c>
      <c r="J426" s="21" t="s">
        <v>1215</v>
      </c>
      <c r="K426" s="21" t="s">
        <v>1216</v>
      </c>
      <c r="L426" s="21" t="s">
        <v>1510</v>
      </c>
      <c r="M426" s="21">
        <v>0.9</v>
      </c>
      <c r="N426" s="21"/>
      <c r="O426" s="21" t="s">
        <v>2652</v>
      </c>
      <c r="P426" s="21" t="s">
        <v>3018</v>
      </c>
      <c r="Q426" s="21" t="s">
        <v>1172</v>
      </c>
      <c r="R426" s="22">
        <v>42828</v>
      </c>
      <c r="S426" s="21" t="s">
        <v>436</v>
      </c>
      <c r="T426" s="21" t="s">
        <v>1174</v>
      </c>
      <c r="U426" s="21" t="s">
        <v>2988</v>
      </c>
      <c r="V426" s="21" t="s">
        <v>2989</v>
      </c>
      <c r="W426" s="21" t="s">
        <v>1305</v>
      </c>
      <c r="X426" s="21" t="s">
        <v>1480</v>
      </c>
      <c r="Y426" s="21"/>
      <c r="Z426" s="21" t="s">
        <v>1220</v>
      </c>
      <c r="AA426" s="21" t="s">
        <v>1180</v>
      </c>
      <c r="AB426" s="21" t="s">
        <v>1204</v>
      </c>
      <c r="AC426" s="21" t="s">
        <v>450</v>
      </c>
      <c r="AD426" s="21" t="s">
        <v>1489</v>
      </c>
      <c r="AE426" s="21" t="s">
        <v>1180</v>
      </c>
      <c r="AF426" s="21" t="s">
        <v>1206</v>
      </c>
      <c r="AG426" s="21" t="s">
        <v>1207</v>
      </c>
      <c r="AH426" s="21"/>
      <c r="AI426" s="21" t="s">
        <v>479</v>
      </c>
      <c r="AJ426" s="21" t="s">
        <v>1208</v>
      </c>
      <c r="AK426" s="21" t="s">
        <v>1180</v>
      </c>
      <c r="AL426" s="21" t="s">
        <v>533</v>
      </c>
      <c r="AM426" s="21" t="s">
        <v>1180</v>
      </c>
      <c r="AN426" s="21" t="s">
        <v>1209</v>
      </c>
      <c r="AO426" s="21">
        <v>0</v>
      </c>
      <c r="AP426" s="21" t="s">
        <v>1490</v>
      </c>
      <c r="AQ426" s="21" t="s">
        <v>2990</v>
      </c>
      <c r="AR426" s="21" t="s">
        <v>2991</v>
      </c>
    </row>
    <row r="427" spans="1:44" ht="67.5" x14ac:dyDescent="0.25">
      <c r="A427" s="21" t="s">
        <v>476</v>
      </c>
      <c r="B427" s="21" t="s">
        <v>2984</v>
      </c>
      <c r="C427" s="21" t="s">
        <v>3019</v>
      </c>
      <c r="D427" s="21">
        <v>88784508</v>
      </c>
      <c r="E427" s="21">
        <v>29504</v>
      </c>
      <c r="F427" s="21" t="s">
        <v>476</v>
      </c>
      <c r="G427" s="21" t="s">
        <v>3020</v>
      </c>
      <c r="H427" s="21" t="s">
        <v>3021</v>
      </c>
      <c r="I427" s="21" t="s">
        <v>3022</v>
      </c>
      <c r="J427" s="21" t="s">
        <v>1223</v>
      </c>
      <c r="K427" s="21" t="s">
        <v>1224</v>
      </c>
      <c r="L427" s="21" t="s">
        <v>1510</v>
      </c>
      <c r="M427" s="21">
        <v>0.9</v>
      </c>
      <c r="N427" s="21"/>
      <c r="O427" s="21" t="s">
        <v>2652</v>
      </c>
      <c r="P427" s="21" t="s">
        <v>3023</v>
      </c>
      <c r="Q427" s="21" t="s">
        <v>1172</v>
      </c>
      <c r="R427" s="22">
        <v>42828</v>
      </c>
      <c r="S427" s="21" t="s">
        <v>436</v>
      </c>
      <c r="T427" s="21" t="s">
        <v>1174</v>
      </c>
      <c r="U427" s="21" t="s">
        <v>2988</v>
      </c>
      <c r="V427" s="21" t="s">
        <v>2989</v>
      </c>
      <c r="W427" s="21" t="s">
        <v>1305</v>
      </c>
      <c r="X427" s="21" t="s">
        <v>1480</v>
      </c>
      <c r="Y427" s="21"/>
      <c r="Z427" s="21" t="s">
        <v>1220</v>
      </c>
      <c r="AA427" s="21" t="s">
        <v>1180</v>
      </c>
      <c r="AB427" s="21" t="s">
        <v>1204</v>
      </c>
      <c r="AC427" s="21" t="s">
        <v>450</v>
      </c>
      <c r="AD427" s="21" t="s">
        <v>1489</v>
      </c>
      <c r="AE427" s="21" t="s">
        <v>1180</v>
      </c>
      <c r="AF427" s="21" t="s">
        <v>1206</v>
      </c>
      <c r="AG427" s="21" t="s">
        <v>1207</v>
      </c>
      <c r="AH427" s="21"/>
      <c r="AI427" s="21" t="s">
        <v>479</v>
      </c>
      <c r="AJ427" s="21" t="s">
        <v>1208</v>
      </c>
      <c r="AK427" s="21" t="s">
        <v>1180</v>
      </c>
      <c r="AL427" s="21" t="s">
        <v>533</v>
      </c>
      <c r="AM427" s="21" t="s">
        <v>1180</v>
      </c>
      <c r="AN427" s="21" t="s">
        <v>1209</v>
      </c>
      <c r="AO427" s="21">
        <v>0</v>
      </c>
      <c r="AP427" s="21" t="s">
        <v>1490</v>
      </c>
      <c r="AQ427" s="21" t="s">
        <v>2990</v>
      </c>
      <c r="AR427" s="21" t="s">
        <v>2991</v>
      </c>
    </row>
    <row r="428" spans="1:44" ht="67.5" x14ac:dyDescent="0.25">
      <c r="A428" s="21" t="s">
        <v>575</v>
      </c>
      <c r="B428" s="21" t="s">
        <v>3024</v>
      </c>
      <c r="C428" s="21" t="s">
        <v>3025</v>
      </c>
      <c r="D428" s="21">
        <v>85102608</v>
      </c>
      <c r="E428" s="21">
        <v>44904</v>
      </c>
      <c r="F428" s="21" t="s">
        <v>575</v>
      </c>
      <c r="G428" s="21" t="s">
        <v>3026</v>
      </c>
      <c r="H428" s="21" t="s">
        <v>3027</v>
      </c>
      <c r="I428" s="21" t="s">
        <v>3028</v>
      </c>
      <c r="J428" s="21" t="s">
        <v>1168</v>
      </c>
      <c r="K428" s="21" t="s">
        <v>1169</v>
      </c>
      <c r="L428" s="21" t="s">
        <v>1197</v>
      </c>
      <c r="M428" s="21">
        <v>0.625</v>
      </c>
      <c r="N428" s="21"/>
      <c r="O428" s="21" t="s">
        <v>1198</v>
      </c>
      <c r="P428" s="21" t="s">
        <v>3029</v>
      </c>
      <c r="Q428" s="21" t="s">
        <v>1172</v>
      </c>
      <c r="R428" s="22">
        <v>42461</v>
      </c>
      <c r="S428" s="21" t="s">
        <v>436</v>
      </c>
      <c r="T428" s="21" t="s">
        <v>1174</v>
      </c>
      <c r="U428" s="21" t="s">
        <v>3031</v>
      </c>
      <c r="V428" s="21" t="s">
        <v>3032</v>
      </c>
      <c r="W428" s="21" t="s">
        <v>1201</v>
      </c>
      <c r="X428" s="21" t="s">
        <v>1202</v>
      </c>
      <c r="Y428" s="21">
        <v>500000</v>
      </c>
      <c r="Z428" s="21" t="s">
        <v>1203</v>
      </c>
      <c r="AA428" s="21" t="s">
        <v>1180</v>
      </c>
      <c r="AB428" s="21" t="s">
        <v>1204</v>
      </c>
      <c r="AC428" s="21" t="s">
        <v>450</v>
      </c>
      <c r="AD428" s="21" t="s">
        <v>1205</v>
      </c>
      <c r="AE428" s="21" t="s">
        <v>1180</v>
      </c>
      <c r="AF428" s="21" t="s">
        <v>1206</v>
      </c>
      <c r="AG428" s="21" t="s">
        <v>1207</v>
      </c>
      <c r="AH428" s="21"/>
      <c r="AI428" s="21" t="s">
        <v>577</v>
      </c>
      <c r="AJ428" s="21" t="s">
        <v>1208</v>
      </c>
      <c r="AK428" s="21" t="s">
        <v>1180</v>
      </c>
      <c r="AL428" s="21" t="s">
        <v>5853</v>
      </c>
      <c r="AM428" s="21" t="s">
        <v>1180</v>
      </c>
      <c r="AN428" s="21" t="s">
        <v>1209</v>
      </c>
      <c r="AO428" s="21">
        <v>0</v>
      </c>
      <c r="AP428" s="21" t="s">
        <v>1297</v>
      </c>
      <c r="AQ428" s="21" t="s">
        <v>1995</v>
      </c>
      <c r="AR428" s="21" t="s">
        <v>3033</v>
      </c>
    </row>
    <row r="429" spans="1:44" ht="67.5" x14ac:dyDescent="0.25">
      <c r="A429" s="21" t="s">
        <v>575</v>
      </c>
      <c r="B429" s="21" t="s">
        <v>3024</v>
      </c>
      <c r="C429" s="21" t="s">
        <v>576</v>
      </c>
      <c r="D429" s="21">
        <v>67071308</v>
      </c>
      <c r="E429" s="21">
        <v>44904</v>
      </c>
      <c r="F429" s="21" t="s">
        <v>575</v>
      </c>
      <c r="G429" s="21" t="s">
        <v>3034</v>
      </c>
      <c r="H429" s="21" t="s">
        <v>3035</v>
      </c>
      <c r="I429" s="21" t="s">
        <v>3036</v>
      </c>
      <c r="J429" s="21" t="s">
        <v>1223</v>
      </c>
      <c r="K429" s="21" t="s">
        <v>1224</v>
      </c>
      <c r="L429" s="21" t="s">
        <v>1197</v>
      </c>
      <c r="M429" s="21">
        <v>0.625</v>
      </c>
      <c r="N429" s="21"/>
      <c r="O429" s="21" t="s">
        <v>1198</v>
      </c>
      <c r="P429" s="21" t="s">
        <v>3037</v>
      </c>
      <c r="Q429" s="21" t="s">
        <v>1172</v>
      </c>
      <c r="R429" s="22">
        <v>40301</v>
      </c>
      <c r="S429" s="21" t="s">
        <v>436</v>
      </c>
      <c r="T429" s="21" t="s">
        <v>1174</v>
      </c>
      <c r="U429" s="21" t="s">
        <v>3031</v>
      </c>
      <c r="V429" s="21" t="s">
        <v>3032</v>
      </c>
      <c r="W429" s="21" t="s">
        <v>1201</v>
      </c>
      <c r="X429" s="21" t="s">
        <v>1202</v>
      </c>
      <c r="Y429" s="21">
        <v>500000</v>
      </c>
      <c r="Z429" s="21" t="s">
        <v>1203</v>
      </c>
      <c r="AA429" s="21" t="s">
        <v>1180</v>
      </c>
      <c r="AB429" s="21" t="s">
        <v>1204</v>
      </c>
      <c r="AC429" s="21" t="s">
        <v>450</v>
      </c>
      <c r="AD429" s="21" t="s">
        <v>1205</v>
      </c>
      <c r="AE429" s="21" t="s">
        <v>1180</v>
      </c>
      <c r="AF429" s="21" t="s">
        <v>1206</v>
      </c>
      <c r="AG429" s="21" t="s">
        <v>1207</v>
      </c>
      <c r="AH429" s="21"/>
      <c r="AI429" s="21" t="s">
        <v>577</v>
      </c>
      <c r="AJ429" s="21" t="s">
        <v>1208</v>
      </c>
      <c r="AK429" s="21" t="s">
        <v>1180</v>
      </c>
      <c r="AL429" s="21" t="s">
        <v>5853</v>
      </c>
      <c r="AM429" s="21" t="s">
        <v>1180</v>
      </c>
      <c r="AN429" s="21" t="s">
        <v>1209</v>
      </c>
      <c r="AO429" s="21">
        <v>0</v>
      </c>
      <c r="AP429" s="21" t="s">
        <v>1297</v>
      </c>
      <c r="AQ429" s="21" t="s">
        <v>1995</v>
      </c>
      <c r="AR429" s="21" t="s">
        <v>3033</v>
      </c>
    </row>
    <row r="430" spans="1:44" ht="67.5" x14ac:dyDescent="0.25">
      <c r="A430" s="21" t="s">
        <v>575</v>
      </c>
      <c r="B430" s="21" t="s">
        <v>3024</v>
      </c>
      <c r="C430" s="21" t="s">
        <v>3039</v>
      </c>
      <c r="D430" s="21">
        <v>10181508</v>
      </c>
      <c r="E430" s="21">
        <v>44904</v>
      </c>
      <c r="F430" s="21" t="s">
        <v>575</v>
      </c>
      <c r="G430" s="21" t="s">
        <v>3040</v>
      </c>
      <c r="H430" s="21" t="s">
        <v>3041</v>
      </c>
      <c r="I430" s="21" t="s">
        <v>3042</v>
      </c>
      <c r="J430" s="21" t="s">
        <v>1168</v>
      </c>
      <c r="K430" s="21" t="s">
        <v>1169</v>
      </c>
      <c r="L430" s="21" t="s">
        <v>1219</v>
      </c>
      <c r="M430" s="21">
        <v>1.25</v>
      </c>
      <c r="N430" s="21"/>
      <c r="O430" s="21" t="s">
        <v>1198</v>
      </c>
      <c r="P430" s="21" t="s">
        <v>3043</v>
      </c>
      <c r="Q430" s="21" t="s">
        <v>1172</v>
      </c>
      <c r="R430" s="22">
        <v>37928</v>
      </c>
      <c r="S430" s="21" t="s">
        <v>436</v>
      </c>
      <c r="T430" s="21" t="s">
        <v>1174</v>
      </c>
      <c r="U430" s="21" t="s">
        <v>3031</v>
      </c>
      <c r="V430" s="21" t="s">
        <v>3032</v>
      </c>
      <c r="W430" s="21" t="s">
        <v>1201</v>
      </c>
      <c r="X430" s="21" t="s">
        <v>1202</v>
      </c>
      <c r="Y430" s="21"/>
      <c r="Z430" s="21" t="s">
        <v>1220</v>
      </c>
      <c r="AA430" s="21" t="s">
        <v>1180</v>
      </c>
      <c r="AB430" s="21" t="s">
        <v>1204</v>
      </c>
      <c r="AC430" s="21" t="s">
        <v>450</v>
      </c>
      <c r="AD430" s="21" t="s">
        <v>1205</v>
      </c>
      <c r="AE430" s="21" t="s">
        <v>1180</v>
      </c>
      <c r="AF430" s="21" t="s">
        <v>1206</v>
      </c>
      <c r="AG430" s="21" t="s">
        <v>1207</v>
      </c>
      <c r="AH430" s="21"/>
      <c r="AI430" s="21" t="s">
        <v>577</v>
      </c>
      <c r="AJ430" s="21" t="s">
        <v>1208</v>
      </c>
      <c r="AK430" s="21" t="s">
        <v>1180</v>
      </c>
      <c r="AL430" s="21" t="s">
        <v>5853</v>
      </c>
      <c r="AM430" s="21" t="s">
        <v>1180</v>
      </c>
      <c r="AN430" s="21" t="s">
        <v>1209</v>
      </c>
      <c r="AO430" s="21">
        <v>0</v>
      </c>
      <c r="AP430" s="21" t="s">
        <v>1297</v>
      </c>
      <c r="AQ430" s="21" t="s">
        <v>1995</v>
      </c>
      <c r="AR430" s="21" t="s">
        <v>3033</v>
      </c>
    </row>
    <row r="431" spans="1:44" ht="67.5" x14ac:dyDescent="0.25">
      <c r="A431" s="21" t="s">
        <v>575</v>
      </c>
      <c r="B431" s="21" t="s">
        <v>3024</v>
      </c>
      <c r="C431" s="21" t="s">
        <v>3045</v>
      </c>
      <c r="D431" s="21">
        <v>10202608</v>
      </c>
      <c r="E431" s="21">
        <v>44904</v>
      </c>
      <c r="F431" s="21" t="s">
        <v>575</v>
      </c>
      <c r="G431" s="21" t="s">
        <v>3046</v>
      </c>
      <c r="H431" s="21" t="s">
        <v>3047</v>
      </c>
      <c r="I431" s="21" t="s">
        <v>3048</v>
      </c>
      <c r="J431" s="21" t="s">
        <v>1215</v>
      </c>
      <c r="K431" s="21" t="s">
        <v>1216</v>
      </c>
      <c r="L431" s="21" t="s">
        <v>1219</v>
      </c>
      <c r="M431" s="21">
        <v>1.25</v>
      </c>
      <c r="N431" s="21"/>
      <c r="O431" s="21" t="s">
        <v>1198</v>
      </c>
      <c r="P431" s="21" t="s">
        <v>3049</v>
      </c>
      <c r="Q431" s="21" t="s">
        <v>1172</v>
      </c>
      <c r="R431" s="22">
        <v>37928</v>
      </c>
      <c r="S431" s="21" t="s">
        <v>436</v>
      </c>
      <c r="T431" s="21" t="s">
        <v>1174</v>
      </c>
      <c r="U431" s="21" t="s">
        <v>3031</v>
      </c>
      <c r="V431" s="21" t="s">
        <v>3032</v>
      </c>
      <c r="W431" s="21" t="s">
        <v>1201</v>
      </c>
      <c r="X431" s="21" t="s">
        <v>1202</v>
      </c>
      <c r="Y431" s="21"/>
      <c r="Z431" s="21" t="s">
        <v>1220</v>
      </c>
      <c r="AA431" s="21" t="s">
        <v>1180</v>
      </c>
      <c r="AB431" s="21" t="s">
        <v>1204</v>
      </c>
      <c r="AC431" s="21" t="s">
        <v>450</v>
      </c>
      <c r="AD431" s="21" t="s">
        <v>1205</v>
      </c>
      <c r="AE431" s="21" t="s">
        <v>1180</v>
      </c>
      <c r="AF431" s="21" t="s">
        <v>1206</v>
      </c>
      <c r="AG431" s="21" t="s">
        <v>1207</v>
      </c>
      <c r="AH431" s="21"/>
      <c r="AI431" s="21" t="s">
        <v>577</v>
      </c>
      <c r="AJ431" s="21" t="s">
        <v>1208</v>
      </c>
      <c r="AK431" s="21" t="s">
        <v>1180</v>
      </c>
      <c r="AL431" s="21" t="s">
        <v>5853</v>
      </c>
      <c r="AM431" s="21" t="s">
        <v>1180</v>
      </c>
      <c r="AN431" s="21" t="s">
        <v>1209</v>
      </c>
      <c r="AO431" s="21">
        <v>0</v>
      </c>
      <c r="AP431" s="21" t="s">
        <v>1297</v>
      </c>
      <c r="AQ431" s="21" t="s">
        <v>1995</v>
      </c>
      <c r="AR431" s="21" t="s">
        <v>3033</v>
      </c>
    </row>
    <row r="432" spans="1:44" ht="67.5" x14ac:dyDescent="0.25">
      <c r="A432" s="21" t="s">
        <v>575</v>
      </c>
      <c r="B432" s="21" t="s">
        <v>3024</v>
      </c>
      <c r="C432" s="21" t="s">
        <v>34</v>
      </c>
      <c r="D432" s="21">
        <v>27101308</v>
      </c>
      <c r="E432" s="21">
        <v>44904</v>
      </c>
      <c r="F432" s="21" t="s">
        <v>575</v>
      </c>
      <c r="G432" s="21" t="s">
        <v>3050</v>
      </c>
      <c r="H432" s="21" t="s">
        <v>3051</v>
      </c>
      <c r="I432" s="21" t="s">
        <v>3052</v>
      </c>
      <c r="J432" s="21" t="s">
        <v>1223</v>
      </c>
      <c r="K432" s="21" t="s">
        <v>1224</v>
      </c>
      <c r="L432" s="21" t="s">
        <v>1219</v>
      </c>
      <c r="M432" s="21">
        <v>1.25</v>
      </c>
      <c r="N432" s="21"/>
      <c r="O432" s="21" t="s">
        <v>1198</v>
      </c>
      <c r="P432" s="21" t="s">
        <v>3053</v>
      </c>
      <c r="Q432" s="21" t="s">
        <v>1172</v>
      </c>
      <c r="R432" s="22">
        <v>38581</v>
      </c>
      <c r="S432" s="21" t="s">
        <v>436</v>
      </c>
      <c r="T432" s="21" t="s">
        <v>1174</v>
      </c>
      <c r="U432" s="21" t="s">
        <v>3031</v>
      </c>
      <c r="V432" s="21" t="s">
        <v>3032</v>
      </c>
      <c r="W432" s="21" t="s">
        <v>1201</v>
      </c>
      <c r="X432" s="21" t="s">
        <v>1202</v>
      </c>
      <c r="Y432" s="21"/>
      <c r="Z432" s="21" t="s">
        <v>1220</v>
      </c>
      <c r="AA432" s="21" t="s">
        <v>1180</v>
      </c>
      <c r="AB432" s="21" t="s">
        <v>1204</v>
      </c>
      <c r="AC432" s="21" t="s">
        <v>450</v>
      </c>
      <c r="AD432" s="21" t="s">
        <v>1205</v>
      </c>
      <c r="AE432" s="21" t="s">
        <v>1180</v>
      </c>
      <c r="AF432" s="21" t="s">
        <v>1206</v>
      </c>
      <c r="AG432" s="21" t="s">
        <v>1207</v>
      </c>
      <c r="AH432" s="21"/>
      <c r="AI432" s="21" t="s">
        <v>577</v>
      </c>
      <c r="AJ432" s="21" t="s">
        <v>1208</v>
      </c>
      <c r="AK432" s="21" t="s">
        <v>1180</v>
      </c>
      <c r="AL432" s="21" t="s">
        <v>5853</v>
      </c>
      <c r="AM432" s="21" t="s">
        <v>1180</v>
      </c>
      <c r="AN432" s="21" t="s">
        <v>1209</v>
      </c>
      <c r="AO432" s="21">
        <v>0</v>
      </c>
      <c r="AP432" s="21" t="s">
        <v>1297</v>
      </c>
      <c r="AQ432" s="21" t="s">
        <v>1995</v>
      </c>
      <c r="AR432" s="21" t="s">
        <v>3033</v>
      </c>
    </row>
    <row r="433" spans="1:44" ht="67.5" x14ac:dyDescent="0.25">
      <c r="A433" s="21" t="s">
        <v>575</v>
      </c>
      <c r="B433" s="21" t="s">
        <v>3024</v>
      </c>
      <c r="C433" s="21" t="s">
        <v>3055</v>
      </c>
      <c r="D433" s="21">
        <v>88781208</v>
      </c>
      <c r="E433" s="21">
        <v>44904</v>
      </c>
      <c r="F433" s="21" t="s">
        <v>575</v>
      </c>
      <c r="G433" s="21" t="s">
        <v>3056</v>
      </c>
      <c r="H433" s="21" t="s">
        <v>3057</v>
      </c>
      <c r="I433" s="21" t="s">
        <v>3058</v>
      </c>
      <c r="J433" s="21" t="s">
        <v>1168</v>
      </c>
      <c r="K433" s="21" t="s">
        <v>1169</v>
      </c>
      <c r="L433" s="21" t="s">
        <v>1510</v>
      </c>
      <c r="M433" s="21">
        <v>0.625</v>
      </c>
      <c r="N433" s="21"/>
      <c r="O433" s="21" t="s">
        <v>1198</v>
      </c>
      <c r="P433" s="21" t="s">
        <v>3059</v>
      </c>
      <c r="Q433" s="21" t="s">
        <v>1172</v>
      </c>
      <c r="R433" s="22">
        <v>42828</v>
      </c>
      <c r="S433" s="21" t="s">
        <v>436</v>
      </c>
      <c r="T433" s="21" t="s">
        <v>1174</v>
      </c>
      <c r="U433" s="21" t="s">
        <v>3031</v>
      </c>
      <c r="V433" s="21" t="s">
        <v>3032</v>
      </c>
      <c r="W433" s="21" t="s">
        <v>1201</v>
      </c>
      <c r="X433" s="21" t="s">
        <v>1202</v>
      </c>
      <c r="Y433" s="21"/>
      <c r="Z433" s="21" t="s">
        <v>1220</v>
      </c>
      <c r="AA433" s="21" t="s">
        <v>1180</v>
      </c>
      <c r="AB433" s="21" t="s">
        <v>1204</v>
      </c>
      <c r="AC433" s="21" t="s">
        <v>450</v>
      </c>
      <c r="AD433" s="21" t="s">
        <v>1205</v>
      </c>
      <c r="AE433" s="21" t="s">
        <v>1180</v>
      </c>
      <c r="AF433" s="21" t="s">
        <v>1206</v>
      </c>
      <c r="AG433" s="21" t="s">
        <v>1207</v>
      </c>
      <c r="AH433" s="21"/>
      <c r="AI433" s="21" t="s">
        <v>577</v>
      </c>
      <c r="AJ433" s="21" t="s">
        <v>1208</v>
      </c>
      <c r="AK433" s="21" t="s">
        <v>1180</v>
      </c>
      <c r="AL433" s="21" t="s">
        <v>5853</v>
      </c>
      <c r="AM433" s="21" t="s">
        <v>1180</v>
      </c>
      <c r="AN433" s="21" t="s">
        <v>1209</v>
      </c>
      <c r="AO433" s="21">
        <v>0</v>
      </c>
      <c r="AP433" s="21" t="s">
        <v>1297</v>
      </c>
      <c r="AQ433" s="21" t="s">
        <v>1995</v>
      </c>
      <c r="AR433" s="21" t="s">
        <v>3033</v>
      </c>
    </row>
    <row r="434" spans="1:44" ht="67.5" x14ac:dyDescent="0.25">
      <c r="A434" s="21" t="s">
        <v>575</v>
      </c>
      <c r="B434" s="21" t="s">
        <v>3024</v>
      </c>
      <c r="C434" s="21" t="s">
        <v>3060</v>
      </c>
      <c r="D434" s="21">
        <v>88781308</v>
      </c>
      <c r="E434" s="21">
        <v>44904</v>
      </c>
      <c r="F434" s="21" t="s">
        <v>575</v>
      </c>
      <c r="G434" s="21" t="s">
        <v>3061</v>
      </c>
      <c r="H434" s="21" t="s">
        <v>3062</v>
      </c>
      <c r="I434" s="21" t="s">
        <v>3063</v>
      </c>
      <c r="J434" s="21" t="s">
        <v>1215</v>
      </c>
      <c r="K434" s="21" t="s">
        <v>1216</v>
      </c>
      <c r="L434" s="21" t="s">
        <v>1510</v>
      </c>
      <c r="M434" s="21">
        <v>0.625</v>
      </c>
      <c r="N434" s="21"/>
      <c r="O434" s="21" t="s">
        <v>1198</v>
      </c>
      <c r="P434" s="21" t="s">
        <v>3064</v>
      </c>
      <c r="Q434" s="21" t="s">
        <v>1172</v>
      </c>
      <c r="R434" s="22">
        <v>42828</v>
      </c>
      <c r="S434" s="21" t="s">
        <v>436</v>
      </c>
      <c r="T434" s="21" t="s">
        <v>1174</v>
      </c>
      <c r="U434" s="21" t="s">
        <v>3031</v>
      </c>
      <c r="V434" s="21" t="s">
        <v>3032</v>
      </c>
      <c r="W434" s="21" t="s">
        <v>1201</v>
      </c>
      <c r="X434" s="21" t="s">
        <v>1202</v>
      </c>
      <c r="Y434" s="21"/>
      <c r="Z434" s="21" t="s">
        <v>1220</v>
      </c>
      <c r="AA434" s="21" t="s">
        <v>1180</v>
      </c>
      <c r="AB434" s="21" t="s">
        <v>1204</v>
      </c>
      <c r="AC434" s="21" t="s">
        <v>450</v>
      </c>
      <c r="AD434" s="21" t="s">
        <v>1205</v>
      </c>
      <c r="AE434" s="21" t="s">
        <v>1180</v>
      </c>
      <c r="AF434" s="21" t="s">
        <v>1206</v>
      </c>
      <c r="AG434" s="21" t="s">
        <v>1207</v>
      </c>
      <c r="AH434" s="21"/>
      <c r="AI434" s="21" t="s">
        <v>577</v>
      </c>
      <c r="AJ434" s="21" t="s">
        <v>1208</v>
      </c>
      <c r="AK434" s="21" t="s">
        <v>1180</v>
      </c>
      <c r="AL434" s="21" t="s">
        <v>5853</v>
      </c>
      <c r="AM434" s="21" t="s">
        <v>1180</v>
      </c>
      <c r="AN434" s="21" t="s">
        <v>1209</v>
      </c>
      <c r="AO434" s="21">
        <v>0</v>
      </c>
      <c r="AP434" s="21" t="s">
        <v>1297</v>
      </c>
      <c r="AQ434" s="21" t="s">
        <v>1995</v>
      </c>
      <c r="AR434" s="21" t="s">
        <v>3033</v>
      </c>
    </row>
    <row r="435" spans="1:44" ht="67.5" x14ac:dyDescent="0.25">
      <c r="A435" s="21" t="s">
        <v>575</v>
      </c>
      <c r="B435" s="21" t="s">
        <v>3024</v>
      </c>
      <c r="C435" s="21" t="s">
        <v>3065</v>
      </c>
      <c r="D435" s="21">
        <v>88781408</v>
      </c>
      <c r="E435" s="21">
        <v>44904</v>
      </c>
      <c r="F435" s="21" t="s">
        <v>575</v>
      </c>
      <c r="G435" s="21" t="s">
        <v>3066</v>
      </c>
      <c r="H435" s="21" t="s">
        <v>3067</v>
      </c>
      <c r="I435" s="21" t="s">
        <v>3068</v>
      </c>
      <c r="J435" s="21" t="s">
        <v>1223</v>
      </c>
      <c r="K435" s="21" t="s">
        <v>1224</v>
      </c>
      <c r="L435" s="21" t="s">
        <v>1510</v>
      </c>
      <c r="M435" s="21">
        <v>0.625</v>
      </c>
      <c r="N435" s="21"/>
      <c r="O435" s="21" t="s">
        <v>1198</v>
      </c>
      <c r="P435" s="21" t="s">
        <v>3069</v>
      </c>
      <c r="Q435" s="21" t="s">
        <v>1172</v>
      </c>
      <c r="R435" s="22">
        <v>42828</v>
      </c>
      <c r="S435" s="21" t="s">
        <v>436</v>
      </c>
      <c r="T435" s="21" t="s">
        <v>1174</v>
      </c>
      <c r="U435" s="21" t="s">
        <v>3031</v>
      </c>
      <c r="V435" s="21" t="s">
        <v>3032</v>
      </c>
      <c r="W435" s="21" t="s">
        <v>1201</v>
      </c>
      <c r="X435" s="21" t="s">
        <v>1202</v>
      </c>
      <c r="Y435" s="21"/>
      <c r="Z435" s="21" t="s">
        <v>1220</v>
      </c>
      <c r="AA435" s="21" t="s">
        <v>1180</v>
      </c>
      <c r="AB435" s="21" t="s">
        <v>1204</v>
      </c>
      <c r="AC435" s="21" t="s">
        <v>450</v>
      </c>
      <c r="AD435" s="21" t="s">
        <v>1205</v>
      </c>
      <c r="AE435" s="21" t="s">
        <v>1180</v>
      </c>
      <c r="AF435" s="21" t="s">
        <v>1206</v>
      </c>
      <c r="AG435" s="21" t="s">
        <v>1207</v>
      </c>
      <c r="AH435" s="21"/>
      <c r="AI435" s="21" t="s">
        <v>577</v>
      </c>
      <c r="AJ435" s="21" t="s">
        <v>1208</v>
      </c>
      <c r="AK435" s="21" t="s">
        <v>1180</v>
      </c>
      <c r="AL435" s="21" t="s">
        <v>5853</v>
      </c>
      <c r="AM435" s="21" t="s">
        <v>1180</v>
      </c>
      <c r="AN435" s="21" t="s">
        <v>1209</v>
      </c>
      <c r="AO435" s="21">
        <v>0</v>
      </c>
      <c r="AP435" s="21" t="s">
        <v>1297</v>
      </c>
      <c r="AQ435" s="21" t="s">
        <v>1995</v>
      </c>
      <c r="AR435" s="21" t="s">
        <v>3033</v>
      </c>
    </row>
    <row r="436" spans="1:44" ht="67.5" x14ac:dyDescent="0.25">
      <c r="A436" s="21" t="s">
        <v>575</v>
      </c>
      <c r="B436" s="21" t="s">
        <v>3024</v>
      </c>
      <c r="C436" s="21" t="s">
        <v>35</v>
      </c>
      <c r="D436" s="21">
        <v>71707108</v>
      </c>
      <c r="E436" s="21">
        <v>44904</v>
      </c>
      <c r="F436" s="21" t="s">
        <v>575</v>
      </c>
      <c r="G436" s="21" t="s">
        <v>3070</v>
      </c>
      <c r="H436" s="21" t="s">
        <v>3071</v>
      </c>
      <c r="I436" s="21" t="s">
        <v>3072</v>
      </c>
      <c r="J436" s="21" t="s">
        <v>1168</v>
      </c>
      <c r="K436" s="21" t="s">
        <v>1169</v>
      </c>
      <c r="L436" s="21" t="s">
        <v>1179</v>
      </c>
      <c r="M436" s="21">
        <v>1.5</v>
      </c>
      <c r="N436" s="21" t="s">
        <v>3073</v>
      </c>
      <c r="O436" s="21" t="s">
        <v>1198</v>
      </c>
      <c r="P436" s="21" t="s">
        <v>3074</v>
      </c>
      <c r="Q436" s="21" t="s">
        <v>1172</v>
      </c>
      <c r="R436" s="22">
        <v>40756</v>
      </c>
      <c r="S436" s="21" t="s">
        <v>436</v>
      </c>
      <c r="T436" s="21" t="s">
        <v>1174</v>
      </c>
      <c r="U436" s="21" t="s">
        <v>3031</v>
      </c>
      <c r="V436" s="21" t="s">
        <v>3032</v>
      </c>
      <c r="W436" s="21" t="s">
        <v>1201</v>
      </c>
      <c r="X436" s="21" t="s">
        <v>1202</v>
      </c>
      <c r="Y436" s="21"/>
      <c r="Z436" s="21" t="s">
        <v>1220</v>
      </c>
      <c r="AA436" s="21" t="s">
        <v>1180</v>
      </c>
      <c r="AB436" s="21" t="s">
        <v>1204</v>
      </c>
      <c r="AC436" s="21" t="s">
        <v>450</v>
      </c>
      <c r="AD436" s="21" t="s">
        <v>1205</v>
      </c>
      <c r="AE436" s="21" t="s">
        <v>1180</v>
      </c>
      <c r="AF436" s="21" t="s">
        <v>1206</v>
      </c>
      <c r="AG436" s="21" t="s">
        <v>1207</v>
      </c>
      <c r="AH436" s="21"/>
      <c r="AI436" s="21" t="s">
        <v>577</v>
      </c>
      <c r="AJ436" s="21" t="s">
        <v>1208</v>
      </c>
      <c r="AK436" s="21" t="s">
        <v>1180</v>
      </c>
      <c r="AL436" s="21" t="s">
        <v>5853</v>
      </c>
      <c r="AM436" s="21" t="s">
        <v>1180</v>
      </c>
      <c r="AN436" s="21" t="s">
        <v>1209</v>
      </c>
      <c r="AO436" s="21">
        <v>0</v>
      </c>
      <c r="AP436" s="21" t="s">
        <v>1297</v>
      </c>
      <c r="AQ436" s="21" t="s">
        <v>1995</v>
      </c>
      <c r="AR436" s="21" t="s">
        <v>3033</v>
      </c>
    </row>
    <row r="437" spans="1:44" ht="45" x14ac:dyDescent="0.25">
      <c r="A437" s="21" t="s">
        <v>482</v>
      </c>
      <c r="B437" s="21" t="s">
        <v>3076</v>
      </c>
      <c r="C437" s="21" t="s">
        <v>3077</v>
      </c>
      <c r="D437" s="21">
        <v>444308</v>
      </c>
      <c r="E437" s="21">
        <v>36704</v>
      </c>
      <c r="F437" s="21" t="s">
        <v>482</v>
      </c>
      <c r="G437" s="21" t="s">
        <v>3078</v>
      </c>
      <c r="H437" s="21" t="s">
        <v>3079</v>
      </c>
      <c r="I437" s="21" t="s">
        <v>3080</v>
      </c>
      <c r="J437" s="21" t="s">
        <v>1168</v>
      </c>
      <c r="K437" s="21" t="s">
        <v>1169</v>
      </c>
      <c r="L437" s="21" t="s">
        <v>1219</v>
      </c>
      <c r="M437" s="21">
        <v>2</v>
      </c>
      <c r="N437" s="21"/>
      <c r="O437" s="21" t="s">
        <v>2929</v>
      </c>
      <c r="P437" s="21" t="s">
        <v>3081</v>
      </c>
      <c r="Q437" s="21" t="s">
        <v>1172</v>
      </c>
      <c r="R437" s="22">
        <v>37315</v>
      </c>
      <c r="S437" s="21" t="s">
        <v>436</v>
      </c>
      <c r="T437" s="21" t="s">
        <v>1174</v>
      </c>
      <c r="U437" s="21" t="s">
        <v>3083</v>
      </c>
      <c r="V437" s="21" t="s">
        <v>3084</v>
      </c>
      <c r="W437" s="21" t="s">
        <v>1362</v>
      </c>
      <c r="X437" s="21" t="s">
        <v>1230</v>
      </c>
      <c r="Y437" s="21"/>
      <c r="Z437" s="21" t="s">
        <v>1220</v>
      </c>
      <c r="AA437" s="21" t="s">
        <v>1180</v>
      </c>
      <c r="AB437" s="21" t="s">
        <v>1204</v>
      </c>
      <c r="AC437" s="21" t="s">
        <v>450</v>
      </c>
      <c r="AD437" s="21" t="s">
        <v>1489</v>
      </c>
      <c r="AE437" s="21" t="s">
        <v>1180</v>
      </c>
      <c r="AF437" s="21" t="s">
        <v>1206</v>
      </c>
      <c r="AG437" s="21" t="s">
        <v>1207</v>
      </c>
      <c r="AH437" s="21"/>
      <c r="AI437" s="21" t="s">
        <v>483</v>
      </c>
      <c r="AJ437" s="21" t="s">
        <v>1208</v>
      </c>
      <c r="AK437" s="21" t="s">
        <v>1180</v>
      </c>
      <c r="AL437" s="21" t="s">
        <v>533</v>
      </c>
      <c r="AM437" s="21" t="s">
        <v>1180</v>
      </c>
      <c r="AN437" s="21" t="s">
        <v>1189</v>
      </c>
      <c r="AO437" s="21">
        <v>0</v>
      </c>
      <c r="AP437" s="21" t="s">
        <v>1490</v>
      </c>
      <c r="AQ437" s="21" t="s">
        <v>1491</v>
      </c>
      <c r="AR437" s="21" t="s">
        <v>3085</v>
      </c>
    </row>
    <row r="438" spans="1:44" ht="45" x14ac:dyDescent="0.25">
      <c r="A438" s="21" t="s">
        <v>482</v>
      </c>
      <c r="B438" s="21" t="s">
        <v>3076</v>
      </c>
      <c r="C438" s="21" t="s">
        <v>3086</v>
      </c>
      <c r="D438" s="21">
        <v>444608</v>
      </c>
      <c r="E438" s="21">
        <v>36704</v>
      </c>
      <c r="F438" s="21" t="s">
        <v>482</v>
      </c>
      <c r="G438" s="21" t="s">
        <v>3087</v>
      </c>
      <c r="H438" s="21" t="s">
        <v>3088</v>
      </c>
      <c r="I438" s="21" t="s">
        <v>3089</v>
      </c>
      <c r="J438" s="21" t="s">
        <v>1215</v>
      </c>
      <c r="K438" s="21" t="s">
        <v>1216</v>
      </c>
      <c r="L438" s="21" t="s">
        <v>1219</v>
      </c>
      <c r="M438" s="21">
        <v>2</v>
      </c>
      <c r="N438" s="21"/>
      <c r="O438" s="21" t="s">
        <v>2929</v>
      </c>
      <c r="P438" s="21" t="s">
        <v>3090</v>
      </c>
      <c r="Q438" s="21" t="s">
        <v>1172</v>
      </c>
      <c r="R438" s="22">
        <v>37315</v>
      </c>
      <c r="S438" s="21" t="s">
        <v>436</v>
      </c>
      <c r="T438" s="21" t="s">
        <v>1174</v>
      </c>
      <c r="U438" s="21" t="s">
        <v>3083</v>
      </c>
      <c r="V438" s="21" t="s">
        <v>3084</v>
      </c>
      <c r="W438" s="21" t="s">
        <v>1362</v>
      </c>
      <c r="X438" s="21" t="s">
        <v>1230</v>
      </c>
      <c r="Y438" s="21"/>
      <c r="Z438" s="21" t="s">
        <v>1220</v>
      </c>
      <c r="AA438" s="21" t="s">
        <v>1180</v>
      </c>
      <c r="AB438" s="21" t="s">
        <v>1204</v>
      </c>
      <c r="AC438" s="21" t="s">
        <v>450</v>
      </c>
      <c r="AD438" s="21" t="s">
        <v>1489</v>
      </c>
      <c r="AE438" s="21" t="s">
        <v>1180</v>
      </c>
      <c r="AF438" s="21" t="s">
        <v>1206</v>
      </c>
      <c r="AG438" s="21" t="s">
        <v>1207</v>
      </c>
      <c r="AH438" s="21"/>
      <c r="AI438" s="21" t="s">
        <v>483</v>
      </c>
      <c r="AJ438" s="21" t="s">
        <v>1208</v>
      </c>
      <c r="AK438" s="21" t="s">
        <v>1180</v>
      </c>
      <c r="AL438" s="21" t="s">
        <v>533</v>
      </c>
      <c r="AM438" s="21" t="s">
        <v>1180</v>
      </c>
      <c r="AN438" s="21" t="s">
        <v>1189</v>
      </c>
      <c r="AO438" s="21">
        <v>0</v>
      </c>
      <c r="AP438" s="21" t="s">
        <v>1490</v>
      </c>
      <c r="AQ438" s="21" t="s">
        <v>1491</v>
      </c>
      <c r="AR438" s="21" t="s">
        <v>3085</v>
      </c>
    </row>
    <row r="439" spans="1:44" ht="45" x14ac:dyDescent="0.25">
      <c r="A439" s="21" t="s">
        <v>482</v>
      </c>
      <c r="B439" s="21" t="s">
        <v>3076</v>
      </c>
      <c r="C439" s="21" t="s">
        <v>37</v>
      </c>
      <c r="D439" s="21">
        <v>2869408</v>
      </c>
      <c r="E439" s="21">
        <v>36704</v>
      </c>
      <c r="F439" s="21" t="s">
        <v>482</v>
      </c>
      <c r="G439" s="21" t="s">
        <v>3091</v>
      </c>
      <c r="H439" s="21" t="s">
        <v>3092</v>
      </c>
      <c r="I439" s="21" t="s">
        <v>3093</v>
      </c>
      <c r="J439" s="21" t="s">
        <v>1223</v>
      </c>
      <c r="K439" s="21" t="s">
        <v>1224</v>
      </c>
      <c r="L439" s="21" t="s">
        <v>1219</v>
      </c>
      <c r="M439" s="21">
        <v>2</v>
      </c>
      <c r="N439" s="21"/>
      <c r="O439" s="21" t="s">
        <v>2929</v>
      </c>
      <c r="P439" s="21" t="s">
        <v>3094</v>
      </c>
      <c r="Q439" s="21" t="s">
        <v>1172</v>
      </c>
      <c r="R439" s="22">
        <v>37558</v>
      </c>
      <c r="S439" s="21" t="s">
        <v>436</v>
      </c>
      <c r="T439" s="21" t="s">
        <v>1174</v>
      </c>
      <c r="U439" s="21" t="s">
        <v>3083</v>
      </c>
      <c r="V439" s="21" t="s">
        <v>3084</v>
      </c>
      <c r="W439" s="21" t="s">
        <v>1362</v>
      </c>
      <c r="X439" s="21" t="s">
        <v>1230</v>
      </c>
      <c r="Y439" s="21"/>
      <c r="Z439" s="21" t="s">
        <v>1220</v>
      </c>
      <c r="AA439" s="21" t="s">
        <v>1180</v>
      </c>
      <c r="AB439" s="21" t="s">
        <v>1204</v>
      </c>
      <c r="AC439" s="21" t="s">
        <v>450</v>
      </c>
      <c r="AD439" s="21" t="s">
        <v>1489</v>
      </c>
      <c r="AE439" s="21" t="s">
        <v>1180</v>
      </c>
      <c r="AF439" s="21" t="s">
        <v>1206</v>
      </c>
      <c r="AG439" s="21" t="s">
        <v>1207</v>
      </c>
      <c r="AH439" s="21"/>
      <c r="AI439" s="21" t="s">
        <v>483</v>
      </c>
      <c r="AJ439" s="21" t="s">
        <v>1208</v>
      </c>
      <c r="AK439" s="21" t="s">
        <v>1180</v>
      </c>
      <c r="AL439" s="21" t="s">
        <v>533</v>
      </c>
      <c r="AM439" s="21" t="s">
        <v>1180</v>
      </c>
      <c r="AN439" s="21" t="s">
        <v>1189</v>
      </c>
      <c r="AO439" s="21">
        <v>0</v>
      </c>
      <c r="AP439" s="21" t="s">
        <v>1490</v>
      </c>
      <c r="AQ439" s="21" t="s">
        <v>1491</v>
      </c>
      <c r="AR439" s="21" t="s">
        <v>3085</v>
      </c>
    </row>
    <row r="440" spans="1:44" ht="45" x14ac:dyDescent="0.25">
      <c r="A440" s="21" t="s">
        <v>482</v>
      </c>
      <c r="B440" s="21" t="s">
        <v>3076</v>
      </c>
      <c r="C440" s="21" t="s">
        <v>3096</v>
      </c>
      <c r="D440" s="21">
        <v>88784608</v>
      </c>
      <c r="E440" s="21">
        <v>36704</v>
      </c>
      <c r="F440" s="21" t="s">
        <v>482</v>
      </c>
      <c r="G440" s="21" t="s">
        <v>3097</v>
      </c>
      <c r="H440" s="21" t="s">
        <v>3098</v>
      </c>
      <c r="I440" s="21"/>
      <c r="J440" s="21" t="s">
        <v>1168</v>
      </c>
      <c r="K440" s="21" t="s">
        <v>1169</v>
      </c>
      <c r="L440" s="21" t="s">
        <v>1510</v>
      </c>
      <c r="M440" s="21">
        <v>1</v>
      </c>
      <c r="N440" s="21"/>
      <c r="O440" s="21" t="s">
        <v>2929</v>
      </c>
      <c r="P440" s="21" t="s">
        <v>3099</v>
      </c>
      <c r="Q440" s="21" t="s">
        <v>1172</v>
      </c>
      <c r="R440" s="22">
        <v>42828</v>
      </c>
      <c r="S440" s="21" t="s">
        <v>436</v>
      </c>
      <c r="T440" s="21" t="s">
        <v>1174</v>
      </c>
      <c r="U440" s="21" t="s">
        <v>3083</v>
      </c>
      <c r="V440" s="21" t="s">
        <v>3084</v>
      </c>
      <c r="W440" s="21" t="s">
        <v>1362</v>
      </c>
      <c r="X440" s="21" t="s">
        <v>1230</v>
      </c>
      <c r="Y440" s="21"/>
      <c r="Z440" s="21" t="s">
        <v>1220</v>
      </c>
      <c r="AA440" s="21" t="s">
        <v>1180</v>
      </c>
      <c r="AB440" s="21" t="s">
        <v>1204</v>
      </c>
      <c r="AC440" s="21" t="s">
        <v>450</v>
      </c>
      <c r="AD440" s="21" t="s">
        <v>1489</v>
      </c>
      <c r="AE440" s="21" t="s">
        <v>1180</v>
      </c>
      <c r="AF440" s="21" t="s">
        <v>1206</v>
      </c>
      <c r="AG440" s="21" t="s">
        <v>1207</v>
      </c>
      <c r="AH440" s="21"/>
      <c r="AI440" s="21" t="s">
        <v>483</v>
      </c>
      <c r="AJ440" s="21" t="s">
        <v>1208</v>
      </c>
      <c r="AK440" s="21" t="s">
        <v>1180</v>
      </c>
      <c r="AL440" s="21" t="s">
        <v>533</v>
      </c>
      <c r="AM440" s="21" t="s">
        <v>1180</v>
      </c>
      <c r="AN440" s="21" t="s">
        <v>1189</v>
      </c>
      <c r="AO440" s="21">
        <v>0</v>
      </c>
      <c r="AP440" s="21" t="s">
        <v>1490</v>
      </c>
      <c r="AQ440" s="21" t="s">
        <v>1491</v>
      </c>
      <c r="AR440" s="21" t="s">
        <v>3085</v>
      </c>
    </row>
    <row r="441" spans="1:44" ht="45" x14ac:dyDescent="0.25">
      <c r="A441" s="21" t="s">
        <v>482</v>
      </c>
      <c r="B441" s="21" t="s">
        <v>3076</v>
      </c>
      <c r="C441" s="21" t="s">
        <v>3100</v>
      </c>
      <c r="D441" s="21">
        <v>88784708</v>
      </c>
      <c r="E441" s="21">
        <v>36704</v>
      </c>
      <c r="F441" s="21" t="s">
        <v>482</v>
      </c>
      <c r="G441" s="21" t="s">
        <v>3101</v>
      </c>
      <c r="H441" s="21" t="s">
        <v>3102</v>
      </c>
      <c r="I441" s="21" t="s">
        <v>3103</v>
      </c>
      <c r="J441" s="21" t="s">
        <v>1215</v>
      </c>
      <c r="K441" s="21" t="s">
        <v>1216</v>
      </c>
      <c r="L441" s="21" t="s">
        <v>1510</v>
      </c>
      <c r="M441" s="21">
        <v>1</v>
      </c>
      <c r="N441" s="21"/>
      <c r="O441" s="21" t="s">
        <v>2929</v>
      </c>
      <c r="P441" s="21" t="s">
        <v>3104</v>
      </c>
      <c r="Q441" s="21" t="s">
        <v>1172</v>
      </c>
      <c r="R441" s="22">
        <v>42828</v>
      </c>
      <c r="S441" s="21" t="s">
        <v>436</v>
      </c>
      <c r="T441" s="21" t="s">
        <v>1174</v>
      </c>
      <c r="U441" s="21" t="s">
        <v>3083</v>
      </c>
      <c r="V441" s="21" t="s">
        <v>3084</v>
      </c>
      <c r="W441" s="21" t="s">
        <v>1362</v>
      </c>
      <c r="X441" s="21" t="s">
        <v>1230</v>
      </c>
      <c r="Y441" s="21"/>
      <c r="Z441" s="21" t="s">
        <v>1220</v>
      </c>
      <c r="AA441" s="21" t="s">
        <v>1180</v>
      </c>
      <c r="AB441" s="21" t="s">
        <v>1204</v>
      </c>
      <c r="AC441" s="21" t="s">
        <v>450</v>
      </c>
      <c r="AD441" s="21" t="s">
        <v>1489</v>
      </c>
      <c r="AE441" s="21" t="s">
        <v>1180</v>
      </c>
      <c r="AF441" s="21" t="s">
        <v>1206</v>
      </c>
      <c r="AG441" s="21" t="s">
        <v>1207</v>
      </c>
      <c r="AH441" s="21"/>
      <c r="AI441" s="21" t="s">
        <v>483</v>
      </c>
      <c r="AJ441" s="21" t="s">
        <v>1208</v>
      </c>
      <c r="AK441" s="21" t="s">
        <v>1180</v>
      </c>
      <c r="AL441" s="21" t="s">
        <v>533</v>
      </c>
      <c r="AM441" s="21" t="s">
        <v>1180</v>
      </c>
      <c r="AN441" s="21" t="s">
        <v>1189</v>
      </c>
      <c r="AO441" s="21">
        <v>0</v>
      </c>
      <c r="AP441" s="21" t="s">
        <v>1490</v>
      </c>
      <c r="AQ441" s="21" t="s">
        <v>1491</v>
      </c>
      <c r="AR441" s="21" t="s">
        <v>3085</v>
      </c>
    </row>
    <row r="442" spans="1:44" ht="45" x14ac:dyDescent="0.25">
      <c r="A442" s="21" t="s">
        <v>540</v>
      </c>
      <c r="B442" s="21" t="s">
        <v>3105</v>
      </c>
      <c r="C442" s="21" t="s">
        <v>3106</v>
      </c>
      <c r="D442" s="21">
        <v>393408</v>
      </c>
      <c r="E442" s="21">
        <v>33904</v>
      </c>
      <c r="F442" s="21" t="s">
        <v>540</v>
      </c>
      <c r="G442" s="21" t="s">
        <v>3107</v>
      </c>
      <c r="H442" s="21" t="s">
        <v>3108</v>
      </c>
      <c r="I442" s="21" t="s">
        <v>3109</v>
      </c>
      <c r="J442" s="21" t="s">
        <v>1168</v>
      </c>
      <c r="K442" s="21" t="s">
        <v>1169</v>
      </c>
      <c r="L442" s="21" t="s">
        <v>1219</v>
      </c>
      <c r="M442" s="21">
        <v>0.72</v>
      </c>
      <c r="N442" s="21"/>
      <c r="O442" s="21" t="s">
        <v>2652</v>
      </c>
      <c r="P442" s="21" t="s">
        <v>3110</v>
      </c>
      <c r="Q442" s="21" t="s">
        <v>1172</v>
      </c>
      <c r="R442" s="22">
        <v>37025</v>
      </c>
      <c r="S442" s="21" t="s">
        <v>436</v>
      </c>
      <c r="T442" s="21" t="s">
        <v>1174</v>
      </c>
      <c r="U442" s="21" t="s">
        <v>3111</v>
      </c>
      <c r="V442" s="21" t="s">
        <v>3112</v>
      </c>
      <c r="W442" s="21" t="s">
        <v>1305</v>
      </c>
      <c r="X442" s="21" t="s">
        <v>1480</v>
      </c>
      <c r="Y442" s="21"/>
      <c r="Z442" s="21" t="s">
        <v>1220</v>
      </c>
      <c r="AA442" s="21" t="s">
        <v>1180</v>
      </c>
      <c r="AB442" s="21" t="s">
        <v>1204</v>
      </c>
      <c r="AC442" s="21" t="s">
        <v>450</v>
      </c>
      <c r="AD442" s="21" t="s">
        <v>1205</v>
      </c>
      <c r="AE442" s="21" t="s">
        <v>1180</v>
      </c>
      <c r="AF442" s="21" t="s">
        <v>1206</v>
      </c>
      <c r="AG442" s="21" t="s">
        <v>1207</v>
      </c>
      <c r="AH442" s="21"/>
      <c r="AI442" s="21" t="s">
        <v>542</v>
      </c>
      <c r="AJ442" s="21" t="s">
        <v>1208</v>
      </c>
      <c r="AK442" s="21" t="s">
        <v>1184</v>
      </c>
      <c r="AL442" s="21" t="s">
        <v>5858</v>
      </c>
      <c r="AM442" s="21" t="s">
        <v>1180</v>
      </c>
      <c r="AN442" s="21" t="s">
        <v>1209</v>
      </c>
      <c r="AO442" s="21">
        <v>0</v>
      </c>
      <c r="AP442" s="21" t="s">
        <v>1297</v>
      </c>
      <c r="AQ442" s="21" t="s">
        <v>1538</v>
      </c>
      <c r="AR442" s="21" t="s">
        <v>1539</v>
      </c>
    </row>
    <row r="443" spans="1:44" ht="45" x14ac:dyDescent="0.25">
      <c r="A443" s="21" t="s">
        <v>540</v>
      </c>
      <c r="B443" s="21" t="s">
        <v>3105</v>
      </c>
      <c r="C443" s="21" t="s">
        <v>3113</v>
      </c>
      <c r="D443" s="21">
        <v>393508</v>
      </c>
      <c r="E443" s="21">
        <v>33904</v>
      </c>
      <c r="F443" s="21" t="s">
        <v>540</v>
      </c>
      <c r="G443" s="21" t="s">
        <v>3114</v>
      </c>
      <c r="H443" s="21" t="s">
        <v>3115</v>
      </c>
      <c r="I443" s="21" t="s">
        <v>3116</v>
      </c>
      <c r="J443" s="21" t="s">
        <v>1215</v>
      </c>
      <c r="K443" s="21" t="s">
        <v>1216</v>
      </c>
      <c r="L443" s="21" t="s">
        <v>1219</v>
      </c>
      <c r="M443" s="21">
        <v>0.72</v>
      </c>
      <c r="N443" s="21"/>
      <c r="O443" s="21" t="s">
        <v>2652</v>
      </c>
      <c r="P443" s="21" t="s">
        <v>3117</v>
      </c>
      <c r="Q443" s="21" t="s">
        <v>1172</v>
      </c>
      <c r="R443" s="22">
        <v>37025</v>
      </c>
      <c r="S443" s="21" t="s">
        <v>436</v>
      </c>
      <c r="T443" s="21" t="s">
        <v>1174</v>
      </c>
      <c r="U443" s="21" t="s">
        <v>3111</v>
      </c>
      <c r="V443" s="21" t="s">
        <v>3112</v>
      </c>
      <c r="W443" s="21" t="s">
        <v>1305</v>
      </c>
      <c r="X443" s="21" t="s">
        <v>1480</v>
      </c>
      <c r="Y443" s="21"/>
      <c r="Z443" s="21" t="s">
        <v>1220</v>
      </c>
      <c r="AA443" s="21" t="s">
        <v>1180</v>
      </c>
      <c r="AB443" s="21" t="s">
        <v>1204</v>
      </c>
      <c r="AC443" s="21" t="s">
        <v>450</v>
      </c>
      <c r="AD443" s="21" t="s">
        <v>1205</v>
      </c>
      <c r="AE443" s="21" t="s">
        <v>1180</v>
      </c>
      <c r="AF443" s="21" t="s">
        <v>1206</v>
      </c>
      <c r="AG443" s="21" t="s">
        <v>1207</v>
      </c>
      <c r="AH443" s="21"/>
      <c r="AI443" s="21" t="s">
        <v>542</v>
      </c>
      <c r="AJ443" s="21" t="s">
        <v>1208</v>
      </c>
      <c r="AK443" s="21" t="s">
        <v>1184</v>
      </c>
      <c r="AL443" s="21" t="s">
        <v>5858</v>
      </c>
      <c r="AM443" s="21" t="s">
        <v>1180</v>
      </c>
      <c r="AN443" s="21" t="s">
        <v>1209</v>
      </c>
      <c r="AO443" s="21">
        <v>0</v>
      </c>
      <c r="AP443" s="21" t="s">
        <v>1297</v>
      </c>
      <c r="AQ443" s="21" t="s">
        <v>1538</v>
      </c>
      <c r="AR443" s="21" t="s">
        <v>1539</v>
      </c>
    </row>
    <row r="444" spans="1:44" ht="45" x14ac:dyDescent="0.25">
      <c r="A444" s="21" t="s">
        <v>540</v>
      </c>
      <c r="B444" s="21" t="s">
        <v>3105</v>
      </c>
      <c r="C444" s="21" t="s">
        <v>42</v>
      </c>
      <c r="D444" s="21">
        <v>2879108</v>
      </c>
      <c r="E444" s="21">
        <v>33904</v>
      </c>
      <c r="F444" s="21" t="s">
        <v>540</v>
      </c>
      <c r="G444" s="21" t="s">
        <v>3118</v>
      </c>
      <c r="H444" s="21" t="s">
        <v>3119</v>
      </c>
      <c r="I444" s="21" t="s">
        <v>3120</v>
      </c>
      <c r="J444" s="21" t="s">
        <v>1223</v>
      </c>
      <c r="K444" s="21" t="s">
        <v>1224</v>
      </c>
      <c r="L444" s="21" t="s">
        <v>1219</v>
      </c>
      <c r="M444" s="21">
        <v>0.72</v>
      </c>
      <c r="N444" s="21"/>
      <c r="O444" s="21" t="s">
        <v>2652</v>
      </c>
      <c r="P444" s="21" t="s">
        <v>3121</v>
      </c>
      <c r="Q444" s="21" t="s">
        <v>1172</v>
      </c>
      <c r="R444" s="22">
        <v>37558</v>
      </c>
      <c r="S444" s="21" t="s">
        <v>436</v>
      </c>
      <c r="T444" s="21" t="s">
        <v>1174</v>
      </c>
      <c r="U444" s="21" t="s">
        <v>3111</v>
      </c>
      <c r="V444" s="21" t="s">
        <v>3112</v>
      </c>
      <c r="W444" s="21" t="s">
        <v>1305</v>
      </c>
      <c r="X444" s="21" t="s">
        <v>1480</v>
      </c>
      <c r="Y444" s="21"/>
      <c r="Z444" s="21" t="s">
        <v>1220</v>
      </c>
      <c r="AA444" s="21" t="s">
        <v>1180</v>
      </c>
      <c r="AB444" s="21" t="s">
        <v>1204</v>
      </c>
      <c r="AC444" s="21" t="s">
        <v>450</v>
      </c>
      <c r="AD444" s="21" t="s">
        <v>1205</v>
      </c>
      <c r="AE444" s="21" t="s">
        <v>1180</v>
      </c>
      <c r="AF444" s="21" t="s">
        <v>1206</v>
      </c>
      <c r="AG444" s="21" t="s">
        <v>1207</v>
      </c>
      <c r="AH444" s="21"/>
      <c r="AI444" s="21" t="s">
        <v>542</v>
      </c>
      <c r="AJ444" s="21" t="s">
        <v>1208</v>
      </c>
      <c r="AK444" s="21" t="s">
        <v>1184</v>
      </c>
      <c r="AL444" s="21" t="s">
        <v>5858</v>
      </c>
      <c r="AM444" s="21" t="s">
        <v>1180</v>
      </c>
      <c r="AN444" s="21" t="s">
        <v>1209</v>
      </c>
      <c r="AO444" s="21">
        <v>0</v>
      </c>
      <c r="AP444" s="21" t="s">
        <v>1297</v>
      </c>
      <c r="AQ444" s="21" t="s">
        <v>1538</v>
      </c>
      <c r="AR444" s="21" t="s">
        <v>1539</v>
      </c>
    </row>
    <row r="445" spans="1:44" ht="45" x14ac:dyDescent="0.25">
      <c r="A445" s="21" t="s">
        <v>540</v>
      </c>
      <c r="B445" s="21" t="s">
        <v>3105</v>
      </c>
      <c r="C445" s="21" t="s">
        <v>3122</v>
      </c>
      <c r="D445" s="21">
        <v>88776708</v>
      </c>
      <c r="E445" s="21">
        <v>33904</v>
      </c>
      <c r="F445" s="21" t="s">
        <v>540</v>
      </c>
      <c r="G445" s="21" t="s">
        <v>3123</v>
      </c>
      <c r="H445" s="21" t="s">
        <v>3124</v>
      </c>
      <c r="I445" s="21"/>
      <c r="J445" s="21" t="s">
        <v>1168</v>
      </c>
      <c r="K445" s="21" t="s">
        <v>1169</v>
      </c>
      <c r="L445" s="21" t="s">
        <v>1510</v>
      </c>
      <c r="M445" s="21">
        <v>0.36</v>
      </c>
      <c r="N445" s="21"/>
      <c r="O445" s="21" t="s">
        <v>2652</v>
      </c>
      <c r="P445" s="21" t="s">
        <v>3125</v>
      </c>
      <c r="Q445" s="21" t="s">
        <v>1172</v>
      </c>
      <c r="R445" s="22">
        <v>42828</v>
      </c>
      <c r="S445" s="21" t="s">
        <v>436</v>
      </c>
      <c r="T445" s="21" t="s">
        <v>1174</v>
      </c>
      <c r="U445" s="21" t="s">
        <v>3111</v>
      </c>
      <c r="V445" s="21" t="s">
        <v>3112</v>
      </c>
      <c r="W445" s="21" t="s">
        <v>1305</v>
      </c>
      <c r="X445" s="21" t="s">
        <v>1480</v>
      </c>
      <c r="Y445" s="21"/>
      <c r="Z445" s="21" t="s">
        <v>1220</v>
      </c>
      <c r="AA445" s="21" t="s">
        <v>1180</v>
      </c>
      <c r="AB445" s="21" t="s">
        <v>1204</v>
      </c>
      <c r="AC445" s="21" t="s">
        <v>450</v>
      </c>
      <c r="AD445" s="21" t="s">
        <v>1205</v>
      </c>
      <c r="AE445" s="21" t="s">
        <v>1180</v>
      </c>
      <c r="AF445" s="21" t="s">
        <v>1206</v>
      </c>
      <c r="AG445" s="21" t="s">
        <v>1207</v>
      </c>
      <c r="AH445" s="21"/>
      <c r="AI445" s="21" t="s">
        <v>542</v>
      </c>
      <c r="AJ445" s="21" t="s">
        <v>1208</v>
      </c>
      <c r="AK445" s="21" t="s">
        <v>1184</v>
      </c>
      <c r="AL445" s="21" t="s">
        <v>5858</v>
      </c>
      <c r="AM445" s="21" t="s">
        <v>1180</v>
      </c>
      <c r="AN445" s="21" t="s">
        <v>1209</v>
      </c>
      <c r="AO445" s="21">
        <v>0</v>
      </c>
      <c r="AP445" s="21" t="s">
        <v>1297</v>
      </c>
      <c r="AQ445" s="21" t="s">
        <v>1538</v>
      </c>
      <c r="AR445" s="21" t="s">
        <v>1539</v>
      </c>
    </row>
    <row r="446" spans="1:44" ht="45" x14ac:dyDescent="0.25">
      <c r="A446" s="21" t="s">
        <v>540</v>
      </c>
      <c r="B446" s="21" t="s">
        <v>3105</v>
      </c>
      <c r="C446" s="21" t="s">
        <v>3126</v>
      </c>
      <c r="D446" s="21">
        <v>88776808</v>
      </c>
      <c r="E446" s="21">
        <v>33904</v>
      </c>
      <c r="F446" s="21" t="s">
        <v>540</v>
      </c>
      <c r="G446" s="21" t="s">
        <v>3127</v>
      </c>
      <c r="H446" s="21" t="s">
        <v>3128</v>
      </c>
      <c r="I446" s="21"/>
      <c r="J446" s="21" t="s">
        <v>1215</v>
      </c>
      <c r="K446" s="21" t="s">
        <v>1216</v>
      </c>
      <c r="L446" s="21" t="s">
        <v>1510</v>
      </c>
      <c r="M446" s="21">
        <v>0.36</v>
      </c>
      <c r="N446" s="21"/>
      <c r="O446" s="21" t="s">
        <v>2652</v>
      </c>
      <c r="P446" s="21" t="s">
        <v>3129</v>
      </c>
      <c r="Q446" s="21" t="s">
        <v>1172</v>
      </c>
      <c r="R446" s="22">
        <v>42828</v>
      </c>
      <c r="S446" s="21" t="s">
        <v>436</v>
      </c>
      <c r="T446" s="21" t="s">
        <v>1174</v>
      </c>
      <c r="U446" s="21" t="s">
        <v>3111</v>
      </c>
      <c r="V446" s="21" t="s">
        <v>3112</v>
      </c>
      <c r="W446" s="21" t="s">
        <v>1305</v>
      </c>
      <c r="X446" s="21" t="s">
        <v>1480</v>
      </c>
      <c r="Y446" s="21"/>
      <c r="Z446" s="21" t="s">
        <v>1220</v>
      </c>
      <c r="AA446" s="21" t="s">
        <v>1180</v>
      </c>
      <c r="AB446" s="21" t="s">
        <v>1204</v>
      </c>
      <c r="AC446" s="21" t="s">
        <v>450</v>
      </c>
      <c r="AD446" s="21" t="s">
        <v>1205</v>
      </c>
      <c r="AE446" s="21" t="s">
        <v>1180</v>
      </c>
      <c r="AF446" s="21" t="s">
        <v>1206</v>
      </c>
      <c r="AG446" s="21" t="s">
        <v>1207</v>
      </c>
      <c r="AH446" s="21"/>
      <c r="AI446" s="21" t="s">
        <v>542</v>
      </c>
      <c r="AJ446" s="21" t="s">
        <v>1208</v>
      </c>
      <c r="AK446" s="21" t="s">
        <v>1184</v>
      </c>
      <c r="AL446" s="21" t="s">
        <v>5858</v>
      </c>
      <c r="AM446" s="21" t="s">
        <v>1180</v>
      </c>
      <c r="AN446" s="21" t="s">
        <v>1209</v>
      </c>
      <c r="AO446" s="21">
        <v>0</v>
      </c>
      <c r="AP446" s="21" t="s">
        <v>1297</v>
      </c>
      <c r="AQ446" s="21" t="s">
        <v>1538</v>
      </c>
      <c r="AR446" s="21" t="s">
        <v>1539</v>
      </c>
    </row>
    <row r="447" spans="1:44" ht="45" x14ac:dyDescent="0.25">
      <c r="A447" s="21" t="s">
        <v>540</v>
      </c>
      <c r="B447" s="21" t="s">
        <v>3105</v>
      </c>
      <c r="C447" s="21" t="s">
        <v>43</v>
      </c>
      <c r="D447" s="21">
        <v>71706808</v>
      </c>
      <c r="E447" s="21">
        <v>33904</v>
      </c>
      <c r="F447" s="21" t="s">
        <v>540</v>
      </c>
      <c r="G447" s="21" t="s">
        <v>3130</v>
      </c>
      <c r="H447" s="21" t="s">
        <v>3131</v>
      </c>
      <c r="I447" s="21"/>
      <c r="J447" s="21" t="s">
        <v>1168</v>
      </c>
      <c r="K447" s="21" t="s">
        <v>1169</v>
      </c>
      <c r="L447" s="21" t="s">
        <v>1179</v>
      </c>
      <c r="M447" s="21">
        <v>1.25</v>
      </c>
      <c r="N447" s="21" t="s">
        <v>3073</v>
      </c>
      <c r="O447" s="21" t="s">
        <v>2652</v>
      </c>
      <c r="P447" s="21" t="s">
        <v>3132</v>
      </c>
      <c r="Q447" s="21" t="s">
        <v>1172</v>
      </c>
      <c r="R447" s="22">
        <v>40756</v>
      </c>
      <c r="S447" s="21" t="s">
        <v>436</v>
      </c>
      <c r="T447" s="21" t="s">
        <v>1174</v>
      </c>
      <c r="U447" s="21" t="s">
        <v>3111</v>
      </c>
      <c r="V447" s="21" t="s">
        <v>3112</v>
      </c>
      <c r="W447" s="21" t="s">
        <v>1305</v>
      </c>
      <c r="X447" s="21" t="s">
        <v>1480</v>
      </c>
      <c r="Y447" s="21"/>
      <c r="Z447" s="21" t="s">
        <v>1220</v>
      </c>
      <c r="AA447" s="21" t="s">
        <v>1180</v>
      </c>
      <c r="AB447" s="21" t="s">
        <v>1204</v>
      </c>
      <c r="AC447" s="21" t="s">
        <v>450</v>
      </c>
      <c r="AD447" s="21" t="s">
        <v>1205</v>
      </c>
      <c r="AE447" s="21" t="s">
        <v>1180</v>
      </c>
      <c r="AF447" s="21" t="s">
        <v>1206</v>
      </c>
      <c r="AG447" s="21" t="s">
        <v>1207</v>
      </c>
      <c r="AH447" s="21"/>
      <c r="AI447" s="21" t="s">
        <v>542</v>
      </c>
      <c r="AJ447" s="21" t="s">
        <v>1208</v>
      </c>
      <c r="AK447" s="21" t="s">
        <v>1184</v>
      </c>
      <c r="AL447" s="21" t="s">
        <v>5858</v>
      </c>
      <c r="AM447" s="21" t="s">
        <v>1180</v>
      </c>
      <c r="AN447" s="21" t="s">
        <v>1209</v>
      </c>
      <c r="AO447" s="21">
        <v>0</v>
      </c>
      <c r="AP447" s="21" t="s">
        <v>1297</v>
      </c>
      <c r="AQ447" s="21" t="s">
        <v>1538</v>
      </c>
      <c r="AR447" s="21" t="s">
        <v>1539</v>
      </c>
    </row>
    <row r="448" spans="1:44" ht="67.5" x14ac:dyDescent="0.25">
      <c r="A448" s="21" t="s">
        <v>538</v>
      </c>
      <c r="B448" s="21" t="s">
        <v>3133</v>
      </c>
      <c r="C448" s="21" t="s">
        <v>3134</v>
      </c>
      <c r="D448" s="21">
        <v>87028708</v>
      </c>
      <c r="E448" s="21">
        <v>1000262204</v>
      </c>
      <c r="F448" s="21" t="s">
        <v>3135</v>
      </c>
      <c r="G448" s="21" t="s">
        <v>3136</v>
      </c>
      <c r="H448" s="21" t="s">
        <v>3137</v>
      </c>
      <c r="I448" s="21" t="s">
        <v>3138</v>
      </c>
      <c r="J448" s="21" t="s">
        <v>1168</v>
      </c>
      <c r="K448" s="21" t="s">
        <v>1169</v>
      </c>
      <c r="L448" s="21" t="s">
        <v>1197</v>
      </c>
      <c r="M448" s="21">
        <v>0.18</v>
      </c>
      <c r="N448" s="21"/>
      <c r="O448" s="21" t="s">
        <v>1198</v>
      </c>
      <c r="P448" s="21" t="s">
        <v>3139</v>
      </c>
      <c r="Q448" s="21" t="s">
        <v>1172</v>
      </c>
      <c r="R448" s="22">
        <v>42678</v>
      </c>
      <c r="S448" s="21" t="s">
        <v>436</v>
      </c>
      <c r="T448" s="21" t="s">
        <v>1174</v>
      </c>
      <c r="U448" s="21" t="s">
        <v>3141</v>
      </c>
      <c r="V448" s="21" t="s">
        <v>3142</v>
      </c>
      <c r="W448" s="21" t="s">
        <v>1201</v>
      </c>
      <c r="X448" s="21" t="s">
        <v>1202</v>
      </c>
      <c r="Y448" s="21">
        <v>500000</v>
      </c>
      <c r="Z448" s="21" t="s">
        <v>1203</v>
      </c>
      <c r="AA448" s="21" t="s">
        <v>1180</v>
      </c>
      <c r="AB448" s="21" t="s">
        <v>1204</v>
      </c>
      <c r="AC448" s="21" t="s">
        <v>450</v>
      </c>
      <c r="AD448" s="21" t="s">
        <v>1205</v>
      </c>
      <c r="AE448" s="21" t="s">
        <v>1180</v>
      </c>
      <c r="AF448" s="21" t="s">
        <v>1206</v>
      </c>
      <c r="AG448" s="21" t="s">
        <v>1207</v>
      </c>
      <c r="AH448" s="21"/>
      <c r="AI448" s="21"/>
      <c r="AJ448" s="21" t="s">
        <v>1208</v>
      </c>
      <c r="AK448" s="21" t="s">
        <v>1180</v>
      </c>
      <c r="AL448" s="21" t="s">
        <v>5858</v>
      </c>
      <c r="AM448" s="21" t="s">
        <v>1180</v>
      </c>
      <c r="AN448" s="21" t="s">
        <v>1209</v>
      </c>
      <c r="AO448" s="21">
        <v>0</v>
      </c>
      <c r="AP448" s="21" t="s">
        <v>1297</v>
      </c>
      <c r="AQ448" s="21" t="s">
        <v>1298</v>
      </c>
      <c r="AR448" s="21" t="s">
        <v>1866</v>
      </c>
    </row>
    <row r="449" spans="1:44" ht="67.5" x14ac:dyDescent="0.25">
      <c r="A449" s="21" t="s">
        <v>538</v>
      </c>
      <c r="B449" s="21" t="s">
        <v>3133</v>
      </c>
      <c r="C449" s="21" t="s">
        <v>539</v>
      </c>
      <c r="D449" s="21">
        <v>87029008</v>
      </c>
      <c r="E449" s="21">
        <v>1000262204</v>
      </c>
      <c r="F449" s="21" t="s">
        <v>3135</v>
      </c>
      <c r="G449" s="21" t="s">
        <v>3143</v>
      </c>
      <c r="H449" s="21" t="s">
        <v>3144</v>
      </c>
      <c r="I449" s="21" t="s">
        <v>3145</v>
      </c>
      <c r="J449" s="21" t="s">
        <v>1223</v>
      </c>
      <c r="K449" s="21" t="s">
        <v>1224</v>
      </c>
      <c r="L449" s="21" t="s">
        <v>1197</v>
      </c>
      <c r="M449" s="21">
        <v>0.18</v>
      </c>
      <c r="N449" s="21"/>
      <c r="O449" s="21" t="s">
        <v>1198</v>
      </c>
      <c r="P449" s="21" t="s">
        <v>3146</v>
      </c>
      <c r="Q449" s="21" t="s">
        <v>1172</v>
      </c>
      <c r="R449" s="22">
        <v>42678</v>
      </c>
      <c r="S449" s="21" t="s">
        <v>436</v>
      </c>
      <c r="T449" s="21" t="s">
        <v>1174</v>
      </c>
      <c r="U449" s="21" t="s">
        <v>3141</v>
      </c>
      <c r="V449" s="21" t="s">
        <v>3142</v>
      </c>
      <c r="W449" s="21" t="s">
        <v>1201</v>
      </c>
      <c r="X449" s="21" t="s">
        <v>1202</v>
      </c>
      <c r="Y449" s="21">
        <v>500000</v>
      </c>
      <c r="Z449" s="21" t="s">
        <v>1203</v>
      </c>
      <c r="AA449" s="21" t="s">
        <v>1180</v>
      </c>
      <c r="AB449" s="21" t="s">
        <v>1204</v>
      </c>
      <c r="AC449" s="21" t="s">
        <v>450</v>
      </c>
      <c r="AD449" s="21" t="s">
        <v>1205</v>
      </c>
      <c r="AE449" s="21" t="s">
        <v>1180</v>
      </c>
      <c r="AF449" s="21" t="s">
        <v>1206</v>
      </c>
      <c r="AG449" s="21" t="s">
        <v>1207</v>
      </c>
      <c r="AH449" s="21"/>
      <c r="AI449" s="21"/>
      <c r="AJ449" s="21" t="s">
        <v>1208</v>
      </c>
      <c r="AK449" s="21" t="s">
        <v>1180</v>
      </c>
      <c r="AL449" s="21" t="s">
        <v>5858</v>
      </c>
      <c r="AM449" s="21" t="s">
        <v>1180</v>
      </c>
      <c r="AN449" s="21" t="s">
        <v>1209</v>
      </c>
      <c r="AO449" s="21">
        <v>0</v>
      </c>
      <c r="AP449" s="21" t="s">
        <v>1297</v>
      </c>
      <c r="AQ449" s="21" t="s">
        <v>1298</v>
      </c>
      <c r="AR449" s="21" t="s">
        <v>1866</v>
      </c>
    </row>
    <row r="450" spans="1:44" ht="67.5" x14ac:dyDescent="0.25">
      <c r="A450" s="21" t="s">
        <v>538</v>
      </c>
      <c r="B450" s="21" t="s">
        <v>3133</v>
      </c>
      <c r="C450" s="21" t="s">
        <v>3147</v>
      </c>
      <c r="D450" s="21">
        <v>87028608</v>
      </c>
      <c r="E450" s="21">
        <v>1000262204</v>
      </c>
      <c r="F450" s="21" t="s">
        <v>3135</v>
      </c>
      <c r="G450" s="21" t="s">
        <v>3148</v>
      </c>
      <c r="H450" s="21" t="s">
        <v>3149</v>
      </c>
      <c r="I450" s="21" t="s">
        <v>3150</v>
      </c>
      <c r="J450" s="21" t="s">
        <v>1168</v>
      </c>
      <c r="K450" s="21" t="s">
        <v>1169</v>
      </c>
      <c r="L450" s="21" t="s">
        <v>1219</v>
      </c>
      <c r="M450" s="21">
        <v>0.36</v>
      </c>
      <c r="N450" s="21"/>
      <c r="O450" s="21" t="s">
        <v>1198</v>
      </c>
      <c r="P450" s="21" t="s">
        <v>3151</v>
      </c>
      <c r="Q450" s="21" t="s">
        <v>1172</v>
      </c>
      <c r="R450" s="22">
        <v>42678</v>
      </c>
      <c r="S450" s="21" t="s">
        <v>436</v>
      </c>
      <c r="T450" s="21" t="s">
        <v>1174</v>
      </c>
      <c r="U450" s="21" t="s">
        <v>3141</v>
      </c>
      <c r="V450" s="21" t="s">
        <v>3142</v>
      </c>
      <c r="W450" s="21" t="s">
        <v>1201</v>
      </c>
      <c r="X450" s="21" t="s">
        <v>1202</v>
      </c>
      <c r="Y450" s="21"/>
      <c r="Z450" s="21" t="s">
        <v>1220</v>
      </c>
      <c r="AA450" s="21" t="s">
        <v>1180</v>
      </c>
      <c r="AB450" s="21" t="s">
        <v>1204</v>
      </c>
      <c r="AC450" s="21" t="s">
        <v>450</v>
      </c>
      <c r="AD450" s="21" t="s">
        <v>1205</v>
      </c>
      <c r="AE450" s="21" t="s">
        <v>1180</v>
      </c>
      <c r="AF450" s="21" t="s">
        <v>1206</v>
      </c>
      <c r="AG450" s="21" t="s">
        <v>1207</v>
      </c>
      <c r="AH450" s="21"/>
      <c r="AI450" s="21"/>
      <c r="AJ450" s="21" t="s">
        <v>1208</v>
      </c>
      <c r="AK450" s="21" t="s">
        <v>1180</v>
      </c>
      <c r="AL450" s="21" t="s">
        <v>5858</v>
      </c>
      <c r="AM450" s="21" t="s">
        <v>1180</v>
      </c>
      <c r="AN450" s="21" t="s">
        <v>1209</v>
      </c>
      <c r="AO450" s="21">
        <v>0</v>
      </c>
      <c r="AP450" s="21" t="s">
        <v>1297</v>
      </c>
      <c r="AQ450" s="21" t="s">
        <v>1298</v>
      </c>
      <c r="AR450" s="21" t="s">
        <v>1866</v>
      </c>
    </row>
    <row r="451" spans="1:44" ht="67.5" x14ac:dyDescent="0.25">
      <c r="A451" s="21" t="s">
        <v>538</v>
      </c>
      <c r="B451" s="21" t="s">
        <v>3133</v>
      </c>
      <c r="C451" s="21" t="s">
        <v>3152</v>
      </c>
      <c r="D451" s="21">
        <v>87028808</v>
      </c>
      <c r="E451" s="21">
        <v>1000262204</v>
      </c>
      <c r="F451" s="21" t="s">
        <v>3135</v>
      </c>
      <c r="G451" s="21" t="s">
        <v>3153</v>
      </c>
      <c r="H451" s="21" t="s">
        <v>3154</v>
      </c>
      <c r="I451" s="21" t="s">
        <v>3155</v>
      </c>
      <c r="J451" s="21" t="s">
        <v>1215</v>
      </c>
      <c r="K451" s="21" t="s">
        <v>1216</v>
      </c>
      <c r="L451" s="21" t="s">
        <v>1219</v>
      </c>
      <c r="M451" s="21">
        <v>0.36</v>
      </c>
      <c r="N451" s="21"/>
      <c r="O451" s="21" t="s">
        <v>1198</v>
      </c>
      <c r="P451" s="21" t="s">
        <v>3156</v>
      </c>
      <c r="Q451" s="21" t="s">
        <v>1172</v>
      </c>
      <c r="R451" s="22">
        <v>42678</v>
      </c>
      <c r="S451" s="21" t="s">
        <v>436</v>
      </c>
      <c r="T451" s="21" t="s">
        <v>1174</v>
      </c>
      <c r="U451" s="21" t="s">
        <v>3141</v>
      </c>
      <c r="V451" s="21" t="s">
        <v>3142</v>
      </c>
      <c r="W451" s="21" t="s">
        <v>1201</v>
      </c>
      <c r="X451" s="21" t="s">
        <v>1202</v>
      </c>
      <c r="Y451" s="21"/>
      <c r="Z451" s="21" t="s">
        <v>1220</v>
      </c>
      <c r="AA451" s="21" t="s">
        <v>1180</v>
      </c>
      <c r="AB451" s="21" t="s">
        <v>1204</v>
      </c>
      <c r="AC451" s="21" t="s">
        <v>450</v>
      </c>
      <c r="AD451" s="21" t="s">
        <v>1205</v>
      </c>
      <c r="AE451" s="21" t="s">
        <v>1180</v>
      </c>
      <c r="AF451" s="21" t="s">
        <v>1206</v>
      </c>
      <c r="AG451" s="21" t="s">
        <v>1207</v>
      </c>
      <c r="AH451" s="21"/>
      <c r="AI451" s="21"/>
      <c r="AJ451" s="21" t="s">
        <v>1208</v>
      </c>
      <c r="AK451" s="21" t="s">
        <v>1180</v>
      </c>
      <c r="AL451" s="21" t="s">
        <v>5858</v>
      </c>
      <c r="AM451" s="21" t="s">
        <v>1180</v>
      </c>
      <c r="AN451" s="21" t="s">
        <v>1209</v>
      </c>
      <c r="AO451" s="21">
        <v>0</v>
      </c>
      <c r="AP451" s="21" t="s">
        <v>1297</v>
      </c>
      <c r="AQ451" s="21" t="s">
        <v>1298</v>
      </c>
      <c r="AR451" s="21" t="s">
        <v>1866</v>
      </c>
    </row>
    <row r="452" spans="1:44" ht="67.5" x14ac:dyDescent="0.25">
      <c r="A452" s="21" t="s">
        <v>538</v>
      </c>
      <c r="B452" s="21" t="s">
        <v>3133</v>
      </c>
      <c r="C452" s="21" t="s">
        <v>45</v>
      </c>
      <c r="D452" s="21">
        <v>87028908</v>
      </c>
      <c r="E452" s="21">
        <v>1000262204</v>
      </c>
      <c r="F452" s="21" t="s">
        <v>3135</v>
      </c>
      <c r="G452" s="21" t="s">
        <v>3157</v>
      </c>
      <c r="H452" s="21" t="s">
        <v>3158</v>
      </c>
      <c r="I452" s="21" t="s">
        <v>3159</v>
      </c>
      <c r="J452" s="21" t="s">
        <v>1223</v>
      </c>
      <c r="K452" s="21" t="s">
        <v>1224</v>
      </c>
      <c r="L452" s="21" t="s">
        <v>1219</v>
      </c>
      <c r="M452" s="21">
        <v>0.36</v>
      </c>
      <c r="N452" s="21"/>
      <c r="O452" s="21" t="s">
        <v>1198</v>
      </c>
      <c r="P452" s="21" t="s">
        <v>3160</v>
      </c>
      <c r="Q452" s="21" t="s">
        <v>1172</v>
      </c>
      <c r="R452" s="22">
        <v>42678</v>
      </c>
      <c r="S452" s="21" t="s">
        <v>436</v>
      </c>
      <c r="T452" s="21" t="s">
        <v>1174</v>
      </c>
      <c r="U452" s="21" t="s">
        <v>3141</v>
      </c>
      <c r="V452" s="21" t="s">
        <v>3142</v>
      </c>
      <c r="W452" s="21" t="s">
        <v>1201</v>
      </c>
      <c r="X452" s="21" t="s">
        <v>1202</v>
      </c>
      <c r="Y452" s="21"/>
      <c r="Z452" s="21" t="s">
        <v>1220</v>
      </c>
      <c r="AA452" s="21" t="s">
        <v>1180</v>
      </c>
      <c r="AB452" s="21" t="s">
        <v>1204</v>
      </c>
      <c r="AC452" s="21" t="s">
        <v>450</v>
      </c>
      <c r="AD452" s="21" t="s">
        <v>1205</v>
      </c>
      <c r="AE452" s="21" t="s">
        <v>1180</v>
      </c>
      <c r="AF452" s="21" t="s">
        <v>1206</v>
      </c>
      <c r="AG452" s="21" t="s">
        <v>1207</v>
      </c>
      <c r="AH452" s="21"/>
      <c r="AI452" s="21"/>
      <c r="AJ452" s="21" t="s">
        <v>1208</v>
      </c>
      <c r="AK452" s="21" t="s">
        <v>1180</v>
      </c>
      <c r="AL452" s="21" t="s">
        <v>5858</v>
      </c>
      <c r="AM452" s="21" t="s">
        <v>1180</v>
      </c>
      <c r="AN452" s="21" t="s">
        <v>1209</v>
      </c>
      <c r="AO452" s="21">
        <v>0</v>
      </c>
      <c r="AP452" s="21" t="s">
        <v>1297</v>
      </c>
      <c r="AQ452" s="21" t="s">
        <v>1298</v>
      </c>
      <c r="AR452" s="21" t="s">
        <v>1866</v>
      </c>
    </row>
    <row r="453" spans="1:44" ht="67.5" x14ac:dyDescent="0.25">
      <c r="A453" s="21" t="s">
        <v>538</v>
      </c>
      <c r="B453" s="21" t="s">
        <v>3133</v>
      </c>
      <c r="C453" s="21" t="s">
        <v>3161</v>
      </c>
      <c r="D453" s="21">
        <v>89093108</v>
      </c>
      <c r="E453" s="21">
        <v>1000262204</v>
      </c>
      <c r="F453" s="21" t="s">
        <v>3135</v>
      </c>
      <c r="G453" s="21" t="s">
        <v>3162</v>
      </c>
      <c r="H453" s="21" t="s">
        <v>3163</v>
      </c>
      <c r="I453" s="21" t="s">
        <v>3164</v>
      </c>
      <c r="J453" s="21" t="s">
        <v>1168</v>
      </c>
      <c r="K453" s="21" t="s">
        <v>1169</v>
      </c>
      <c r="L453" s="21" t="s">
        <v>1510</v>
      </c>
      <c r="M453" s="21">
        <v>0.18</v>
      </c>
      <c r="N453" s="21"/>
      <c r="O453" s="21" t="s">
        <v>1198</v>
      </c>
      <c r="P453" s="21" t="s">
        <v>3165</v>
      </c>
      <c r="Q453" s="21" t="s">
        <v>1172</v>
      </c>
      <c r="R453" s="22">
        <v>42857</v>
      </c>
      <c r="S453" s="21" t="s">
        <v>436</v>
      </c>
      <c r="T453" s="21" t="s">
        <v>1174</v>
      </c>
      <c r="U453" s="21" t="s">
        <v>3141</v>
      </c>
      <c r="V453" s="21" t="s">
        <v>3142</v>
      </c>
      <c r="W453" s="21" t="s">
        <v>1201</v>
      </c>
      <c r="X453" s="21" t="s">
        <v>1202</v>
      </c>
      <c r="Y453" s="21"/>
      <c r="Z453" s="21" t="s">
        <v>1220</v>
      </c>
      <c r="AA453" s="21" t="s">
        <v>1180</v>
      </c>
      <c r="AB453" s="21" t="s">
        <v>1204</v>
      </c>
      <c r="AC453" s="21" t="s">
        <v>450</v>
      </c>
      <c r="AD453" s="21" t="s">
        <v>1205</v>
      </c>
      <c r="AE453" s="21" t="s">
        <v>1180</v>
      </c>
      <c r="AF453" s="21" t="s">
        <v>1206</v>
      </c>
      <c r="AG453" s="21" t="s">
        <v>1207</v>
      </c>
      <c r="AH453" s="21"/>
      <c r="AI453" s="21"/>
      <c r="AJ453" s="21" t="s">
        <v>1208</v>
      </c>
      <c r="AK453" s="21" t="s">
        <v>1180</v>
      </c>
      <c r="AL453" s="21" t="s">
        <v>5858</v>
      </c>
      <c r="AM453" s="21" t="s">
        <v>1180</v>
      </c>
      <c r="AN453" s="21" t="s">
        <v>1209</v>
      </c>
      <c r="AO453" s="21">
        <v>0</v>
      </c>
      <c r="AP453" s="21" t="s">
        <v>1297</v>
      </c>
      <c r="AQ453" s="21" t="s">
        <v>1298</v>
      </c>
      <c r="AR453" s="21" t="s">
        <v>1866</v>
      </c>
    </row>
    <row r="454" spans="1:44" ht="67.5" x14ac:dyDescent="0.25">
      <c r="A454" s="21" t="s">
        <v>538</v>
      </c>
      <c r="B454" s="21" t="s">
        <v>3133</v>
      </c>
      <c r="C454" s="21" t="s">
        <v>3166</v>
      </c>
      <c r="D454" s="21">
        <v>89093208</v>
      </c>
      <c r="E454" s="21">
        <v>1000262204</v>
      </c>
      <c r="F454" s="21" t="s">
        <v>3135</v>
      </c>
      <c r="G454" s="21" t="s">
        <v>3167</v>
      </c>
      <c r="H454" s="21" t="s">
        <v>3168</v>
      </c>
      <c r="I454" s="21" t="s">
        <v>3169</v>
      </c>
      <c r="J454" s="21" t="s">
        <v>1215</v>
      </c>
      <c r="K454" s="21" t="s">
        <v>1216</v>
      </c>
      <c r="L454" s="21" t="s">
        <v>1510</v>
      </c>
      <c r="M454" s="21">
        <v>0.18</v>
      </c>
      <c r="N454" s="21"/>
      <c r="O454" s="21" t="s">
        <v>1198</v>
      </c>
      <c r="P454" s="21" t="s">
        <v>3170</v>
      </c>
      <c r="Q454" s="21" t="s">
        <v>1172</v>
      </c>
      <c r="R454" s="22">
        <v>42857</v>
      </c>
      <c r="S454" s="21" t="s">
        <v>436</v>
      </c>
      <c r="T454" s="21" t="s">
        <v>1174</v>
      </c>
      <c r="U454" s="21" t="s">
        <v>3141</v>
      </c>
      <c r="V454" s="21" t="s">
        <v>3142</v>
      </c>
      <c r="W454" s="21" t="s">
        <v>1201</v>
      </c>
      <c r="X454" s="21" t="s">
        <v>1202</v>
      </c>
      <c r="Y454" s="21"/>
      <c r="Z454" s="21" t="s">
        <v>1220</v>
      </c>
      <c r="AA454" s="21" t="s">
        <v>1180</v>
      </c>
      <c r="AB454" s="21" t="s">
        <v>1204</v>
      </c>
      <c r="AC454" s="21" t="s">
        <v>450</v>
      </c>
      <c r="AD454" s="21" t="s">
        <v>1205</v>
      </c>
      <c r="AE454" s="21" t="s">
        <v>1180</v>
      </c>
      <c r="AF454" s="21" t="s">
        <v>1206</v>
      </c>
      <c r="AG454" s="21" t="s">
        <v>1207</v>
      </c>
      <c r="AH454" s="21"/>
      <c r="AI454" s="21"/>
      <c r="AJ454" s="21" t="s">
        <v>1208</v>
      </c>
      <c r="AK454" s="21" t="s">
        <v>1180</v>
      </c>
      <c r="AL454" s="21" t="s">
        <v>5858</v>
      </c>
      <c r="AM454" s="21" t="s">
        <v>1180</v>
      </c>
      <c r="AN454" s="21" t="s">
        <v>1209</v>
      </c>
      <c r="AO454" s="21">
        <v>0</v>
      </c>
      <c r="AP454" s="21" t="s">
        <v>1297</v>
      </c>
      <c r="AQ454" s="21" t="s">
        <v>1298</v>
      </c>
      <c r="AR454" s="21" t="s">
        <v>1866</v>
      </c>
    </row>
    <row r="455" spans="1:44" ht="67.5" x14ac:dyDescent="0.25">
      <c r="A455" s="21" t="s">
        <v>538</v>
      </c>
      <c r="B455" s="21" t="s">
        <v>3133</v>
      </c>
      <c r="C455" s="21" t="s">
        <v>46</v>
      </c>
      <c r="D455" s="21">
        <v>87029108</v>
      </c>
      <c r="E455" s="21">
        <v>1000262204</v>
      </c>
      <c r="F455" s="21" t="s">
        <v>3135</v>
      </c>
      <c r="G455" s="21" t="s">
        <v>3171</v>
      </c>
      <c r="H455" s="21" t="s">
        <v>3172</v>
      </c>
      <c r="I455" s="21" t="s">
        <v>3173</v>
      </c>
      <c r="J455" s="21" t="s">
        <v>1223</v>
      </c>
      <c r="K455" s="21" t="s">
        <v>1224</v>
      </c>
      <c r="L455" s="21" t="s">
        <v>1179</v>
      </c>
      <c r="M455" s="21">
        <v>0.72</v>
      </c>
      <c r="N455" s="21"/>
      <c r="O455" s="21" t="s">
        <v>1198</v>
      </c>
      <c r="P455" s="21" t="s">
        <v>3174</v>
      </c>
      <c r="Q455" s="21" t="s">
        <v>1172</v>
      </c>
      <c r="R455" s="22">
        <v>42678</v>
      </c>
      <c r="S455" s="21" t="s">
        <v>436</v>
      </c>
      <c r="T455" s="21" t="s">
        <v>1174</v>
      </c>
      <c r="U455" s="21" t="s">
        <v>3141</v>
      </c>
      <c r="V455" s="21" t="s">
        <v>3142</v>
      </c>
      <c r="W455" s="21" t="s">
        <v>1201</v>
      </c>
      <c r="X455" s="21" t="s">
        <v>1202</v>
      </c>
      <c r="Y455" s="21"/>
      <c r="Z455" s="21" t="s">
        <v>1220</v>
      </c>
      <c r="AA455" s="21" t="s">
        <v>1180</v>
      </c>
      <c r="AB455" s="21" t="s">
        <v>1204</v>
      </c>
      <c r="AC455" s="21" t="s">
        <v>450</v>
      </c>
      <c r="AD455" s="21" t="s">
        <v>1205</v>
      </c>
      <c r="AE455" s="21" t="s">
        <v>1180</v>
      </c>
      <c r="AF455" s="21" t="s">
        <v>1206</v>
      </c>
      <c r="AG455" s="21" t="s">
        <v>1207</v>
      </c>
      <c r="AH455" s="21"/>
      <c r="AI455" s="21"/>
      <c r="AJ455" s="21" t="s">
        <v>1208</v>
      </c>
      <c r="AK455" s="21" t="s">
        <v>1180</v>
      </c>
      <c r="AL455" s="21" t="s">
        <v>5858</v>
      </c>
      <c r="AM455" s="21" t="s">
        <v>1180</v>
      </c>
      <c r="AN455" s="21" t="s">
        <v>1209</v>
      </c>
      <c r="AO455" s="21">
        <v>0</v>
      </c>
      <c r="AP455" s="21" t="s">
        <v>1297</v>
      </c>
      <c r="AQ455" s="21" t="s">
        <v>1298</v>
      </c>
      <c r="AR455" s="21" t="s">
        <v>1866</v>
      </c>
    </row>
    <row r="456" spans="1:44" ht="45" x14ac:dyDescent="0.25">
      <c r="A456" s="21" t="s">
        <v>544</v>
      </c>
      <c r="B456" s="21" t="s">
        <v>3175</v>
      </c>
      <c r="C456" s="21" t="s">
        <v>545</v>
      </c>
      <c r="D456" s="21">
        <v>65907808</v>
      </c>
      <c r="E456" s="21">
        <v>60004</v>
      </c>
      <c r="F456" s="21" t="s">
        <v>544</v>
      </c>
      <c r="G456" s="21" t="s">
        <v>3176</v>
      </c>
      <c r="H456" s="21" t="s">
        <v>3177</v>
      </c>
      <c r="I456" s="21" t="s">
        <v>3178</v>
      </c>
      <c r="J456" s="21" t="s">
        <v>1223</v>
      </c>
      <c r="K456" s="21" t="s">
        <v>1224</v>
      </c>
      <c r="L456" s="21" t="s">
        <v>1197</v>
      </c>
      <c r="M456" s="21">
        <v>0.25</v>
      </c>
      <c r="N456" s="21"/>
      <c r="O456" s="21" t="s">
        <v>1323</v>
      </c>
      <c r="P456" s="21" t="s">
        <v>3179</v>
      </c>
      <c r="Q456" s="21" t="s">
        <v>1172</v>
      </c>
      <c r="R456" s="22">
        <v>40182</v>
      </c>
      <c r="S456" s="21" t="s">
        <v>436</v>
      </c>
      <c r="T456" s="21" t="s">
        <v>1174</v>
      </c>
      <c r="U456" s="21" t="s">
        <v>3180</v>
      </c>
      <c r="V456" s="21" t="s">
        <v>3181</v>
      </c>
      <c r="W456" s="21" t="s">
        <v>1305</v>
      </c>
      <c r="X456" s="21" t="s">
        <v>1480</v>
      </c>
      <c r="Y456" s="21">
        <v>500000</v>
      </c>
      <c r="Z456" s="21" t="s">
        <v>1203</v>
      </c>
      <c r="AA456" s="21" t="s">
        <v>1180</v>
      </c>
      <c r="AB456" s="21" t="s">
        <v>1204</v>
      </c>
      <c r="AC456" s="21" t="s">
        <v>450</v>
      </c>
      <c r="AD456" s="21" t="s">
        <v>1205</v>
      </c>
      <c r="AE456" s="21" t="s">
        <v>1180</v>
      </c>
      <c r="AF456" s="21" t="s">
        <v>1206</v>
      </c>
      <c r="AG456" s="21" t="s">
        <v>1207</v>
      </c>
      <c r="AH456" s="21"/>
      <c r="AI456" s="21" t="s">
        <v>546</v>
      </c>
      <c r="AJ456" s="21" t="s">
        <v>1208</v>
      </c>
      <c r="AK456" s="21" t="s">
        <v>1184</v>
      </c>
      <c r="AL456" s="21" t="s">
        <v>5858</v>
      </c>
      <c r="AM456" s="21" t="s">
        <v>1180</v>
      </c>
      <c r="AN456" s="21" t="s">
        <v>1209</v>
      </c>
      <c r="AO456" s="21">
        <v>0</v>
      </c>
      <c r="AP456" s="21" t="s">
        <v>1297</v>
      </c>
      <c r="AQ456" s="21" t="s">
        <v>1298</v>
      </c>
      <c r="AR456" s="21" t="s">
        <v>1325</v>
      </c>
    </row>
    <row r="457" spans="1:44" ht="45" x14ac:dyDescent="0.25">
      <c r="A457" s="21" t="s">
        <v>544</v>
      </c>
      <c r="B457" s="21" t="s">
        <v>3175</v>
      </c>
      <c r="C457" s="21" t="s">
        <v>3182</v>
      </c>
      <c r="D457" s="21">
        <v>164008</v>
      </c>
      <c r="E457" s="21">
        <v>60004</v>
      </c>
      <c r="F457" s="21" t="s">
        <v>544</v>
      </c>
      <c r="G457" s="21" t="s">
        <v>3183</v>
      </c>
      <c r="H457" s="21" t="s">
        <v>3184</v>
      </c>
      <c r="I457" s="21" t="s">
        <v>3185</v>
      </c>
      <c r="J457" s="21" t="s">
        <v>1168</v>
      </c>
      <c r="K457" s="21" t="s">
        <v>1169</v>
      </c>
      <c r="L457" s="21" t="s">
        <v>1219</v>
      </c>
      <c r="M457" s="21">
        <v>0.5</v>
      </c>
      <c r="N457" s="21"/>
      <c r="O457" s="21" t="s">
        <v>1323</v>
      </c>
      <c r="P457" s="21" t="s">
        <v>3186</v>
      </c>
      <c r="Q457" s="21" t="s">
        <v>1172</v>
      </c>
      <c r="R457" s="22">
        <v>35415</v>
      </c>
      <c r="S457" s="21" t="s">
        <v>436</v>
      </c>
      <c r="T457" s="21" t="s">
        <v>1174</v>
      </c>
      <c r="U457" s="21" t="s">
        <v>3180</v>
      </c>
      <c r="V457" s="21" t="s">
        <v>3181</v>
      </c>
      <c r="W457" s="21" t="s">
        <v>1305</v>
      </c>
      <c r="X457" s="21" t="s">
        <v>1480</v>
      </c>
      <c r="Y457" s="21"/>
      <c r="Z457" s="21" t="s">
        <v>1220</v>
      </c>
      <c r="AA457" s="21" t="s">
        <v>1180</v>
      </c>
      <c r="AB457" s="21" t="s">
        <v>1204</v>
      </c>
      <c r="AC457" s="21" t="s">
        <v>450</v>
      </c>
      <c r="AD457" s="21" t="s">
        <v>1205</v>
      </c>
      <c r="AE457" s="21" t="s">
        <v>1180</v>
      </c>
      <c r="AF457" s="21" t="s">
        <v>1206</v>
      </c>
      <c r="AG457" s="21" t="s">
        <v>1207</v>
      </c>
      <c r="AH457" s="21"/>
      <c r="AI457" s="21" t="s">
        <v>546</v>
      </c>
      <c r="AJ457" s="21" t="s">
        <v>1208</v>
      </c>
      <c r="AK457" s="21" t="s">
        <v>1184</v>
      </c>
      <c r="AL457" s="21" t="s">
        <v>5858</v>
      </c>
      <c r="AM457" s="21" t="s">
        <v>1180</v>
      </c>
      <c r="AN457" s="21" t="s">
        <v>1209</v>
      </c>
      <c r="AO457" s="21">
        <v>0</v>
      </c>
      <c r="AP457" s="21" t="s">
        <v>1297</v>
      </c>
      <c r="AQ457" s="21" t="s">
        <v>1298</v>
      </c>
      <c r="AR457" s="21" t="s">
        <v>1325</v>
      </c>
    </row>
    <row r="458" spans="1:44" ht="45" x14ac:dyDescent="0.25">
      <c r="A458" s="21" t="s">
        <v>544</v>
      </c>
      <c r="B458" s="21" t="s">
        <v>3175</v>
      </c>
      <c r="C458" s="21" t="s">
        <v>3188</v>
      </c>
      <c r="D458" s="21">
        <v>52608</v>
      </c>
      <c r="E458" s="21">
        <v>60004</v>
      </c>
      <c r="F458" s="21" t="s">
        <v>544</v>
      </c>
      <c r="G458" s="21" t="s">
        <v>3189</v>
      </c>
      <c r="H458" s="21" t="s">
        <v>3190</v>
      </c>
      <c r="I458" s="21" t="s">
        <v>3191</v>
      </c>
      <c r="J458" s="21" t="s">
        <v>1215</v>
      </c>
      <c r="K458" s="21" t="s">
        <v>1216</v>
      </c>
      <c r="L458" s="21" t="s">
        <v>1219</v>
      </c>
      <c r="M458" s="21">
        <v>0.5</v>
      </c>
      <c r="N458" s="21"/>
      <c r="O458" s="21" t="s">
        <v>1323</v>
      </c>
      <c r="P458" s="21" t="s">
        <v>3192</v>
      </c>
      <c r="Q458" s="21" t="s">
        <v>1172</v>
      </c>
      <c r="R458" s="22">
        <v>36297</v>
      </c>
      <c r="S458" s="21" t="s">
        <v>436</v>
      </c>
      <c r="T458" s="21" t="s">
        <v>1174</v>
      </c>
      <c r="U458" s="21" t="s">
        <v>3180</v>
      </c>
      <c r="V458" s="21" t="s">
        <v>3181</v>
      </c>
      <c r="W458" s="21" t="s">
        <v>1305</v>
      </c>
      <c r="X458" s="21" t="s">
        <v>1480</v>
      </c>
      <c r="Y458" s="21"/>
      <c r="Z458" s="21" t="s">
        <v>1220</v>
      </c>
      <c r="AA458" s="21" t="s">
        <v>1180</v>
      </c>
      <c r="AB458" s="21" t="s">
        <v>1204</v>
      </c>
      <c r="AC458" s="21" t="s">
        <v>450</v>
      </c>
      <c r="AD458" s="21" t="s">
        <v>1205</v>
      </c>
      <c r="AE458" s="21" t="s">
        <v>1180</v>
      </c>
      <c r="AF458" s="21" t="s">
        <v>1206</v>
      </c>
      <c r="AG458" s="21" t="s">
        <v>1207</v>
      </c>
      <c r="AH458" s="21"/>
      <c r="AI458" s="21" t="s">
        <v>546</v>
      </c>
      <c r="AJ458" s="21" t="s">
        <v>1208</v>
      </c>
      <c r="AK458" s="21" t="s">
        <v>1184</v>
      </c>
      <c r="AL458" s="21" t="s">
        <v>5858</v>
      </c>
      <c r="AM458" s="21" t="s">
        <v>1180</v>
      </c>
      <c r="AN458" s="21" t="s">
        <v>1209</v>
      </c>
      <c r="AO458" s="21">
        <v>0</v>
      </c>
      <c r="AP458" s="21" t="s">
        <v>1297</v>
      </c>
      <c r="AQ458" s="21" t="s">
        <v>1298</v>
      </c>
      <c r="AR458" s="21" t="s">
        <v>1325</v>
      </c>
    </row>
    <row r="459" spans="1:44" ht="45" x14ac:dyDescent="0.25">
      <c r="A459" s="21" t="s">
        <v>544</v>
      </c>
      <c r="B459" s="21" t="s">
        <v>3175</v>
      </c>
      <c r="C459" s="21" t="s">
        <v>47</v>
      </c>
      <c r="D459" s="21">
        <v>49908</v>
      </c>
      <c r="E459" s="21">
        <v>60004</v>
      </c>
      <c r="F459" s="21" t="s">
        <v>544</v>
      </c>
      <c r="G459" s="21" t="s">
        <v>3194</v>
      </c>
      <c r="H459" s="21" t="s">
        <v>3195</v>
      </c>
      <c r="I459" s="21" t="s">
        <v>3196</v>
      </c>
      <c r="J459" s="21" t="s">
        <v>1223</v>
      </c>
      <c r="K459" s="21" t="s">
        <v>1224</v>
      </c>
      <c r="L459" s="21" t="s">
        <v>1219</v>
      </c>
      <c r="M459" s="21">
        <v>0.5</v>
      </c>
      <c r="N459" s="21"/>
      <c r="O459" s="21" t="s">
        <v>1323</v>
      </c>
      <c r="P459" s="21" t="s">
        <v>3197</v>
      </c>
      <c r="Q459" s="21" t="s">
        <v>1172</v>
      </c>
      <c r="R459" s="22">
        <v>36306</v>
      </c>
      <c r="S459" s="21" t="s">
        <v>436</v>
      </c>
      <c r="T459" s="21" t="s">
        <v>1174</v>
      </c>
      <c r="U459" s="21" t="s">
        <v>3180</v>
      </c>
      <c r="V459" s="21" t="s">
        <v>3181</v>
      </c>
      <c r="W459" s="21" t="s">
        <v>1305</v>
      </c>
      <c r="X459" s="21" t="s">
        <v>1480</v>
      </c>
      <c r="Y459" s="21"/>
      <c r="Z459" s="21" t="s">
        <v>1220</v>
      </c>
      <c r="AA459" s="21" t="s">
        <v>1180</v>
      </c>
      <c r="AB459" s="21" t="s">
        <v>1204</v>
      </c>
      <c r="AC459" s="21" t="s">
        <v>450</v>
      </c>
      <c r="AD459" s="21" t="s">
        <v>1205</v>
      </c>
      <c r="AE459" s="21" t="s">
        <v>1180</v>
      </c>
      <c r="AF459" s="21" t="s">
        <v>1206</v>
      </c>
      <c r="AG459" s="21" t="s">
        <v>1207</v>
      </c>
      <c r="AH459" s="21"/>
      <c r="AI459" s="21" t="s">
        <v>546</v>
      </c>
      <c r="AJ459" s="21" t="s">
        <v>1208</v>
      </c>
      <c r="AK459" s="21" t="s">
        <v>1184</v>
      </c>
      <c r="AL459" s="21" t="s">
        <v>5858</v>
      </c>
      <c r="AM459" s="21" t="s">
        <v>1180</v>
      </c>
      <c r="AN459" s="21" t="s">
        <v>1209</v>
      </c>
      <c r="AO459" s="21">
        <v>0</v>
      </c>
      <c r="AP459" s="21" t="s">
        <v>1297</v>
      </c>
      <c r="AQ459" s="21" t="s">
        <v>1298</v>
      </c>
      <c r="AR459" s="21" t="s">
        <v>1325</v>
      </c>
    </row>
    <row r="460" spans="1:44" ht="45" x14ac:dyDescent="0.25">
      <c r="A460" s="21" t="s">
        <v>544</v>
      </c>
      <c r="B460" s="21" t="s">
        <v>3175</v>
      </c>
      <c r="C460" s="21" t="s">
        <v>3198</v>
      </c>
      <c r="D460" s="21">
        <v>88446108</v>
      </c>
      <c r="E460" s="21">
        <v>60004</v>
      </c>
      <c r="F460" s="21" t="s">
        <v>544</v>
      </c>
      <c r="G460" s="21" t="s">
        <v>3199</v>
      </c>
      <c r="H460" s="21" t="s">
        <v>3200</v>
      </c>
      <c r="I460" s="21"/>
      <c r="J460" s="21" t="s">
        <v>1168</v>
      </c>
      <c r="K460" s="21" t="s">
        <v>1169</v>
      </c>
      <c r="L460" s="21" t="s">
        <v>1510</v>
      </c>
      <c r="M460" s="21">
        <v>0.25</v>
      </c>
      <c r="N460" s="21"/>
      <c r="O460" s="21" t="s">
        <v>1323</v>
      </c>
      <c r="P460" s="21" t="s">
        <v>3201</v>
      </c>
      <c r="Q460" s="21" t="s">
        <v>1172</v>
      </c>
      <c r="R460" s="22">
        <v>42795</v>
      </c>
      <c r="S460" s="21" t="s">
        <v>436</v>
      </c>
      <c r="T460" s="21" t="s">
        <v>1174</v>
      </c>
      <c r="U460" s="21" t="s">
        <v>3180</v>
      </c>
      <c r="V460" s="21" t="s">
        <v>3181</v>
      </c>
      <c r="W460" s="21" t="s">
        <v>1305</v>
      </c>
      <c r="X460" s="21" t="s">
        <v>1480</v>
      </c>
      <c r="Y460" s="21"/>
      <c r="Z460" s="21" t="s">
        <v>1220</v>
      </c>
      <c r="AA460" s="21" t="s">
        <v>1180</v>
      </c>
      <c r="AB460" s="21" t="s">
        <v>1204</v>
      </c>
      <c r="AC460" s="21" t="s">
        <v>450</v>
      </c>
      <c r="AD460" s="21" t="s">
        <v>1205</v>
      </c>
      <c r="AE460" s="21" t="s">
        <v>1180</v>
      </c>
      <c r="AF460" s="21" t="s">
        <v>1206</v>
      </c>
      <c r="AG460" s="21" t="s">
        <v>1207</v>
      </c>
      <c r="AH460" s="21"/>
      <c r="AI460" s="21" t="s">
        <v>546</v>
      </c>
      <c r="AJ460" s="21" t="s">
        <v>1208</v>
      </c>
      <c r="AK460" s="21" t="s">
        <v>1184</v>
      </c>
      <c r="AL460" s="21" t="s">
        <v>5858</v>
      </c>
      <c r="AM460" s="21" t="s">
        <v>1180</v>
      </c>
      <c r="AN460" s="21" t="s">
        <v>1209</v>
      </c>
      <c r="AO460" s="21">
        <v>0</v>
      </c>
      <c r="AP460" s="21" t="s">
        <v>1297</v>
      </c>
      <c r="AQ460" s="21" t="s">
        <v>1298</v>
      </c>
      <c r="AR460" s="21" t="s">
        <v>1325</v>
      </c>
    </row>
    <row r="461" spans="1:44" ht="45" x14ac:dyDescent="0.25">
      <c r="A461" s="21" t="s">
        <v>544</v>
      </c>
      <c r="B461" s="21" t="s">
        <v>3175</v>
      </c>
      <c r="C461" s="21" t="s">
        <v>3202</v>
      </c>
      <c r="D461" s="21">
        <v>88446208</v>
      </c>
      <c r="E461" s="21">
        <v>60004</v>
      </c>
      <c r="F461" s="21" t="s">
        <v>544</v>
      </c>
      <c r="G461" s="21" t="s">
        <v>3203</v>
      </c>
      <c r="H461" s="21" t="s">
        <v>3204</v>
      </c>
      <c r="I461" s="21"/>
      <c r="J461" s="21" t="s">
        <v>1215</v>
      </c>
      <c r="K461" s="21" t="s">
        <v>1216</v>
      </c>
      <c r="L461" s="21" t="s">
        <v>1510</v>
      </c>
      <c r="M461" s="21">
        <v>0.25</v>
      </c>
      <c r="N461" s="21"/>
      <c r="O461" s="21" t="s">
        <v>1323</v>
      </c>
      <c r="P461" s="21" t="s">
        <v>3205</v>
      </c>
      <c r="Q461" s="21" t="s">
        <v>1172</v>
      </c>
      <c r="R461" s="22">
        <v>42795</v>
      </c>
      <c r="S461" s="21" t="s">
        <v>436</v>
      </c>
      <c r="T461" s="21" t="s">
        <v>1174</v>
      </c>
      <c r="U461" s="21" t="s">
        <v>3180</v>
      </c>
      <c r="V461" s="21" t="s">
        <v>3181</v>
      </c>
      <c r="W461" s="21" t="s">
        <v>1305</v>
      </c>
      <c r="X461" s="21" t="s">
        <v>1480</v>
      </c>
      <c r="Y461" s="21"/>
      <c r="Z461" s="21" t="s">
        <v>1220</v>
      </c>
      <c r="AA461" s="21" t="s">
        <v>1180</v>
      </c>
      <c r="AB461" s="21" t="s">
        <v>1204</v>
      </c>
      <c r="AC461" s="21" t="s">
        <v>450</v>
      </c>
      <c r="AD461" s="21" t="s">
        <v>1205</v>
      </c>
      <c r="AE461" s="21" t="s">
        <v>1180</v>
      </c>
      <c r="AF461" s="21" t="s">
        <v>1206</v>
      </c>
      <c r="AG461" s="21" t="s">
        <v>1207</v>
      </c>
      <c r="AH461" s="21"/>
      <c r="AI461" s="21" t="s">
        <v>546</v>
      </c>
      <c r="AJ461" s="21" t="s">
        <v>1208</v>
      </c>
      <c r="AK461" s="21" t="s">
        <v>1184</v>
      </c>
      <c r="AL461" s="21" t="s">
        <v>5858</v>
      </c>
      <c r="AM461" s="21" t="s">
        <v>1180</v>
      </c>
      <c r="AN461" s="21" t="s">
        <v>1209</v>
      </c>
      <c r="AO461" s="21">
        <v>0</v>
      </c>
      <c r="AP461" s="21" t="s">
        <v>1297</v>
      </c>
      <c r="AQ461" s="21" t="s">
        <v>1298</v>
      </c>
      <c r="AR461" s="21" t="s">
        <v>1325</v>
      </c>
    </row>
    <row r="462" spans="1:44" ht="45" x14ac:dyDescent="0.25">
      <c r="A462" s="21" t="s">
        <v>544</v>
      </c>
      <c r="B462" s="21" t="s">
        <v>3175</v>
      </c>
      <c r="C462" s="21" t="s">
        <v>3206</v>
      </c>
      <c r="D462" s="21">
        <v>88446308</v>
      </c>
      <c r="E462" s="21">
        <v>60004</v>
      </c>
      <c r="F462" s="21" t="s">
        <v>544</v>
      </c>
      <c r="G462" s="21" t="s">
        <v>3207</v>
      </c>
      <c r="H462" s="21" t="s">
        <v>3208</v>
      </c>
      <c r="I462" s="21"/>
      <c r="J462" s="21" t="s">
        <v>1223</v>
      </c>
      <c r="K462" s="21" t="s">
        <v>1224</v>
      </c>
      <c r="L462" s="21" t="s">
        <v>1510</v>
      </c>
      <c r="M462" s="21">
        <v>0.25</v>
      </c>
      <c r="N462" s="21"/>
      <c r="O462" s="21" t="s">
        <v>1323</v>
      </c>
      <c r="P462" s="21" t="s">
        <v>3209</v>
      </c>
      <c r="Q462" s="21" t="s">
        <v>1172</v>
      </c>
      <c r="R462" s="22">
        <v>42795</v>
      </c>
      <c r="S462" s="21" t="s">
        <v>436</v>
      </c>
      <c r="T462" s="21" t="s">
        <v>1174</v>
      </c>
      <c r="U462" s="21" t="s">
        <v>3180</v>
      </c>
      <c r="V462" s="21" t="s">
        <v>3181</v>
      </c>
      <c r="W462" s="21" t="s">
        <v>1305</v>
      </c>
      <c r="X462" s="21" t="s">
        <v>1480</v>
      </c>
      <c r="Y462" s="21"/>
      <c r="Z462" s="21" t="s">
        <v>1220</v>
      </c>
      <c r="AA462" s="21" t="s">
        <v>1180</v>
      </c>
      <c r="AB462" s="21" t="s">
        <v>1204</v>
      </c>
      <c r="AC462" s="21" t="s">
        <v>450</v>
      </c>
      <c r="AD462" s="21" t="s">
        <v>1205</v>
      </c>
      <c r="AE462" s="21" t="s">
        <v>1180</v>
      </c>
      <c r="AF462" s="21" t="s">
        <v>1206</v>
      </c>
      <c r="AG462" s="21" t="s">
        <v>1207</v>
      </c>
      <c r="AH462" s="21"/>
      <c r="AI462" s="21" t="s">
        <v>546</v>
      </c>
      <c r="AJ462" s="21" t="s">
        <v>1208</v>
      </c>
      <c r="AK462" s="21" t="s">
        <v>1184</v>
      </c>
      <c r="AL462" s="21" t="s">
        <v>5858</v>
      </c>
      <c r="AM462" s="21" t="s">
        <v>1180</v>
      </c>
      <c r="AN462" s="21" t="s">
        <v>1209</v>
      </c>
      <c r="AO462" s="21">
        <v>0</v>
      </c>
      <c r="AP462" s="21" t="s">
        <v>1297</v>
      </c>
      <c r="AQ462" s="21" t="s">
        <v>1298</v>
      </c>
      <c r="AR462" s="21" t="s">
        <v>1325</v>
      </c>
    </row>
    <row r="463" spans="1:44" ht="45" x14ac:dyDescent="0.25">
      <c r="A463" s="21" t="s">
        <v>544</v>
      </c>
      <c r="B463" s="21" t="s">
        <v>3175</v>
      </c>
      <c r="C463" s="21" t="s">
        <v>49</v>
      </c>
      <c r="D463" s="21">
        <v>72475708</v>
      </c>
      <c r="E463" s="21">
        <v>60004</v>
      </c>
      <c r="F463" s="21" t="s">
        <v>544</v>
      </c>
      <c r="G463" s="21" t="s">
        <v>3210</v>
      </c>
      <c r="H463" s="21" t="s">
        <v>3211</v>
      </c>
      <c r="I463" s="21" t="s">
        <v>3212</v>
      </c>
      <c r="J463" s="21" t="s">
        <v>1223</v>
      </c>
      <c r="K463" s="21" t="s">
        <v>1224</v>
      </c>
      <c r="L463" s="21" t="s">
        <v>1179</v>
      </c>
      <c r="M463" s="21">
        <v>1</v>
      </c>
      <c r="N463" s="21"/>
      <c r="O463" s="21" t="s">
        <v>1323</v>
      </c>
      <c r="P463" s="21" t="s">
        <v>3213</v>
      </c>
      <c r="Q463" s="21" t="s">
        <v>1172</v>
      </c>
      <c r="R463" s="22">
        <v>40849</v>
      </c>
      <c r="S463" s="21" t="s">
        <v>436</v>
      </c>
      <c r="T463" s="21" t="s">
        <v>1174</v>
      </c>
      <c r="U463" s="21" t="s">
        <v>3180</v>
      </c>
      <c r="V463" s="21" t="s">
        <v>3181</v>
      </c>
      <c r="W463" s="21" t="s">
        <v>1305</v>
      </c>
      <c r="X463" s="21" t="s">
        <v>1480</v>
      </c>
      <c r="Y463" s="21"/>
      <c r="Z463" s="21" t="s">
        <v>1220</v>
      </c>
      <c r="AA463" s="21" t="s">
        <v>1180</v>
      </c>
      <c r="AB463" s="21" t="s">
        <v>1204</v>
      </c>
      <c r="AC463" s="21" t="s">
        <v>450</v>
      </c>
      <c r="AD463" s="21" t="s">
        <v>1205</v>
      </c>
      <c r="AE463" s="21" t="s">
        <v>1180</v>
      </c>
      <c r="AF463" s="21" t="s">
        <v>1206</v>
      </c>
      <c r="AG463" s="21" t="s">
        <v>1207</v>
      </c>
      <c r="AH463" s="21"/>
      <c r="AI463" s="21" t="s">
        <v>546</v>
      </c>
      <c r="AJ463" s="21" t="s">
        <v>1208</v>
      </c>
      <c r="AK463" s="21" t="s">
        <v>1184</v>
      </c>
      <c r="AL463" s="21" t="s">
        <v>5858</v>
      </c>
      <c r="AM463" s="21" t="s">
        <v>1180</v>
      </c>
      <c r="AN463" s="21" t="s">
        <v>1209</v>
      </c>
      <c r="AO463" s="21">
        <v>0</v>
      </c>
      <c r="AP463" s="21" t="s">
        <v>1297</v>
      </c>
      <c r="AQ463" s="21" t="s">
        <v>1298</v>
      </c>
      <c r="AR463" s="21" t="s">
        <v>1325</v>
      </c>
    </row>
    <row r="464" spans="1:44" ht="45" x14ac:dyDescent="0.25">
      <c r="A464" s="21" t="s">
        <v>569</v>
      </c>
      <c r="B464" s="21" t="s">
        <v>3215</v>
      </c>
      <c r="C464" s="21" t="s">
        <v>3216</v>
      </c>
      <c r="D464" s="21">
        <v>84264308</v>
      </c>
      <c r="E464" s="21">
        <v>30204</v>
      </c>
      <c r="F464" s="21" t="s">
        <v>569</v>
      </c>
      <c r="G464" s="21" t="s">
        <v>3217</v>
      </c>
      <c r="H464" s="21" t="s">
        <v>3218</v>
      </c>
      <c r="I464" s="21" t="s">
        <v>3219</v>
      </c>
      <c r="J464" s="21" t="s">
        <v>1168</v>
      </c>
      <c r="K464" s="21" t="s">
        <v>1169</v>
      </c>
      <c r="L464" s="21" t="s">
        <v>1197</v>
      </c>
      <c r="M464" s="21">
        <v>0.36</v>
      </c>
      <c r="N464" s="21"/>
      <c r="O464" s="21" t="s">
        <v>1323</v>
      </c>
      <c r="P464" s="21" t="s">
        <v>3220</v>
      </c>
      <c r="Q464" s="21" t="s">
        <v>1172</v>
      </c>
      <c r="R464" s="22">
        <v>42278</v>
      </c>
      <c r="S464" s="21" t="s">
        <v>436</v>
      </c>
      <c r="T464" s="21" t="s">
        <v>1174</v>
      </c>
      <c r="U464" s="21" t="s">
        <v>3221</v>
      </c>
      <c r="V464" s="21" t="s">
        <v>3222</v>
      </c>
      <c r="W464" s="21" t="s">
        <v>1305</v>
      </c>
      <c r="X464" s="21" t="s">
        <v>1480</v>
      </c>
      <c r="Y464" s="21">
        <v>500000</v>
      </c>
      <c r="Z464" s="21" t="s">
        <v>1203</v>
      </c>
      <c r="AA464" s="21" t="s">
        <v>1180</v>
      </c>
      <c r="AB464" s="21" t="s">
        <v>1204</v>
      </c>
      <c r="AC464" s="21" t="s">
        <v>450</v>
      </c>
      <c r="AD464" s="21" t="s">
        <v>1205</v>
      </c>
      <c r="AE464" s="21" t="s">
        <v>1180</v>
      </c>
      <c r="AF464" s="21" t="s">
        <v>1206</v>
      </c>
      <c r="AG464" s="21" t="s">
        <v>1207</v>
      </c>
      <c r="AH464" s="21"/>
      <c r="AI464" s="21" t="s">
        <v>571</v>
      </c>
      <c r="AJ464" s="21" t="s">
        <v>1208</v>
      </c>
      <c r="AK464" s="21" t="s">
        <v>1184</v>
      </c>
      <c r="AL464" s="21" t="s">
        <v>5853</v>
      </c>
      <c r="AM464" s="21" t="s">
        <v>1180</v>
      </c>
      <c r="AN464" s="21" t="s">
        <v>1209</v>
      </c>
      <c r="AO464" s="21">
        <v>0</v>
      </c>
      <c r="AP464" s="21" t="s">
        <v>1297</v>
      </c>
      <c r="AQ464" s="21" t="s">
        <v>1298</v>
      </c>
      <c r="AR464" s="21" t="s">
        <v>1299</v>
      </c>
    </row>
    <row r="465" spans="1:44" ht="45" x14ac:dyDescent="0.25">
      <c r="A465" s="21" t="s">
        <v>569</v>
      </c>
      <c r="B465" s="21" t="s">
        <v>3215</v>
      </c>
      <c r="C465" s="21" t="s">
        <v>570</v>
      </c>
      <c r="D465" s="21">
        <v>71086408</v>
      </c>
      <c r="E465" s="21">
        <v>30204</v>
      </c>
      <c r="F465" s="21" t="s">
        <v>569</v>
      </c>
      <c r="G465" s="21" t="s">
        <v>3223</v>
      </c>
      <c r="H465" s="21" t="s">
        <v>3224</v>
      </c>
      <c r="I465" s="21" t="s">
        <v>3225</v>
      </c>
      <c r="J465" s="21" t="s">
        <v>1223</v>
      </c>
      <c r="K465" s="21" t="s">
        <v>1224</v>
      </c>
      <c r="L465" s="21" t="s">
        <v>1197</v>
      </c>
      <c r="M465" s="21">
        <v>0.36</v>
      </c>
      <c r="N465" s="21"/>
      <c r="O465" s="21" t="s">
        <v>1323</v>
      </c>
      <c r="P465" s="21" t="s">
        <v>3226</v>
      </c>
      <c r="Q465" s="21" t="s">
        <v>1172</v>
      </c>
      <c r="R465" s="22">
        <v>40695</v>
      </c>
      <c r="S465" s="21" t="s">
        <v>436</v>
      </c>
      <c r="T465" s="21" t="s">
        <v>1174</v>
      </c>
      <c r="U465" s="21" t="s">
        <v>3221</v>
      </c>
      <c r="V465" s="21" t="s">
        <v>3222</v>
      </c>
      <c r="W465" s="21" t="s">
        <v>1305</v>
      </c>
      <c r="X465" s="21" t="s">
        <v>1480</v>
      </c>
      <c r="Y465" s="21">
        <v>500000</v>
      </c>
      <c r="Z465" s="21" t="s">
        <v>1203</v>
      </c>
      <c r="AA465" s="21" t="s">
        <v>1180</v>
      </c>
      <c r="AB465" s="21" t="s">
        <v>1204</v>
      </c>
      <c r="AC465" s="21" t="s">
        <v>450</v>
      </c>
      <c r="AD465" s="21" t="s">
        <v>1205</v>
      </c>
      <c r="AE465" s="21" t="s">
        <v>1180</v>
      </c>
      <c r="AF465" s="21" t="s">
        <v>1206</v>
      </c>
      <c r="AG465" s="21" t="s">
        <v>1207</v>
      </c>
      <c r="AH465" s="21"/>
      <c r="AI465" s="21" t="s">
        <v>571</v>
      </c>
      <c r="AJ465" s="21" t="s">
        <v>1208</v>
      </c>
      <c r="AK465" s="21" t="s">
        <v>1184</v>
      </c>
      <c r="AL465" s="21" t="s">
        <v>5853</v>
      </c>
      <c r="AM465" s="21" t="s">
        <v>1180</v>
      </c>
      <c r="AN465" s="21" t="s">
        <v>1209</v>
      </c>
      <c r="AO465" s="21">
        <v>0</v>
      </c>
      <c r="AP465" s="21" t="s">
        <v>1297</v>
      </c>
      <c r="AQ465" s="21" t="s">
        <v>1298</v>
      </c>
      <c r="AR465" s="21" t="s">
        <v>1299</v>
      </c>
    </row>
    <row r="466" spans="1:44" ht="45" x14ac:dyDescent="0.25">
      <c r="A466" s="21" t="s">
        <v>569</v>
      </c>
      <c r="B466" s="21" t="s">
        <v>3215</v>
      </c>
      <c r="C466" s="21" t="s">
        <v>3228</v>
      </c>
      <c r="D466" s="21">
        <v>130508</v>
      </c>
      <c r="E466" s="21">
        <v>30204</v>
      </c>
      <c r="F466" s="21" t="s">
        <v>569</v>
      </c>
      <c r="G466" s="21" t="s">
        <v>3229</v>
      </c>
      <c r="H466" s="21" t="s">
        <v>3230</v>
      </c>
      <c r="I466" s="21" t="s">
        <v>3231</v>
      </c>
      <c r="J466" s="21" t="s">
        <v>1168</v>
      </c>
      <c r="K466" s="21" t="s">
        <v>1169</v>
      </c>
      <c r="L466" s="21" t="s">
        <v>1219</v>
      </c>
      <c r="M466" s="21">
        <v>0.72</v>
      </c>
      <c r="N466" s="21"/>
      <c r="O466" s="21" t="s">
        <v>1323</v>
      </c>
      <c r="P466" s="21" t="s">
        <v>3232</v>
      </c>
      <c r="Q466" s="21" t="s">
        <v>1172</v>
      </c>
      <c r="R466" s="22">
        <v>32314</v>
      </c>
      <c r="S466" s="21" t="s">
        <v>436</v>
      </c>
      <c r="T466" s="21" t="s">
        <v>1174</v>
      </c>
      <c r="U466" s="21" t="s">
        <v>3221</v>
      </c>
      <c r="V466" s="21" t="s">
        <v>3222</v>
      </c>
      <c r="W466" s="21" t="s">
        <v>1305</v>
      </c>
      <c r="X466" s="21" t="s">
        <v>1480</v>
      </c>
      <c r="Y466" s="21"/>
      <c r="Z466" s="21" t="s">
        <v>1220</v>
      </c>
      <c r="AA466" s="21" t="s">
        <v>1180</v>
      </c>
      <c r="AB466" s="21" t="s">
        <v>1204</v>
      </c>
      <c r="AC466" s="21" t="s">
        <v>450</v>
      </c>
      <c r="AD466" s="21" t="s">
        <v>1205</v>
      </c>
      <c r="AE466" s="21" t="s">
        <v>1180</v>
      </c>
      <c r="AF466" s="21" t="s">
        <v>1206</v>
      </c>
      <c r="AG466" s="21" t="s">
        <v>1207</v>
      </c>
      <c r="AH466" s="21"/>
      <c r="AI466" s="21" t="s">
        <v>571</v>
      </c>
      <c r="AJ466" s="21" t="s">
        <v>1208</v>
      </c>
      <c r="AK466" s="21" t="s">
        <v>1184</v>
      </c>
      <c r="AL466" s="21" t="s">
        <v>5853</v>
      </c>
      <c r="AM466" s="21" t="s">
        <v>1180</v>
      </c>
      <c r="AN466" s="21" t="s">
        <v>1209</v>
      </c>
      <c r="AO466" s="21">
        <v>0</v>
      </c>
      <c r="AP466" s="21" t="s">
        <v>1297</v>
      </c>
      <c r="AQ466" s="21" t="s">
        <v>1298</v>
      </c>
      <c r="AR466" s="21" t="s">
        <v>1299</v>
      </c>
    </row>
    <row r="467" spans="1:44" ht="45" x14ac:dyDescent="0.25">
      <c r="A467" s="21" t="s">
        <v>569</v>
      </c>
      <c r="B467" s="21" t="s">
        <v>3215</v>
      </c>
      <c r="C467" s="21" t="s">
        <v>3234</v>
      </c>
      <c r="D467" s="21">
        <v>52808</v>
      </c>
      <c r="E467" s="21">
        <v>30204</v>
      </c>
      <c r="F467" s="21" t="s">
        <v>569</v>
      </c>
      <c r="G467" s="21" t="s">
        <v>3235</v>
      </c>
      <c r="H467" s="21" t="s">
        <v>3236</v>
      </c>
      <c r="I467" s="21" t="s">
        <v>3237</v>
      </c>
      <c r="J467" s="21" t="s">
        <v>1215</v>
      </c>
      <c r="K467" s="21" t="s">
        <v>1216</v>
      </c>
      <c r="L467" s="21" t="s">
        <v>1219</v>
      </c>
      <c r="M467" s="21">
        <v>0.72</v>
      </c>
      <c r="N467" s="21"/>
      <c r="O467" s="21" t="s">
        <v>1323</v>
      </c>
      <c r="P467" s="21" t="s">
        <v>3238</v>
      </c>
      <c r="Q467" s="21" t="s">
        <v>1172</v>
      </c>
      <c r="R467" s="22">
        <v>36297</v>
      </c>
      <c r="S467" s="21" t="s">
        <v>436</v>
      </c>
      <c r="T467" s="21" t="s">
        <v>1174</v>
      </c>
      <c r="U467" s="21" t="s">
        <v>3221</v>
      </c>
      <c r="V467" s="21" t="s">
        <v>3222</v>
      </c>
      <c r="W467" s="21" t="s">
        <v>1305</v>
      </c>
      <c r="X467" s="21" t="s">
        <v>1480</v>
      </c>
      <c r="Y467" s="21"/>
      <c r="Z467" s="21" t="s">
        <v>1220</v>
      </c>
      <c r="AA467" s="21" t="s">
        <v>1180</v>
      </c>
      <c r="AB467" s="21" t="s">
        <v>1204</v>
      </c>
      <c r="AC467" s="21" t="s">
        <v>450</v>
      </c>
      <c r="AD467" s="21" t="s">
        <v>1205</v>
      </c>
      <c r="AE467" s="21" t="s">
        <v>1180</v>
      </c>
      <c r="AF467" s="21" t="s">
        <v>1206</v>
      </c>
      <c r="AG467" s="21" t="s">
        <v>1207</v>
      </c>
      <c r="AH467" s="21"/>
      <c r="AI467" s="21" t="s">
        <v>571</v>
      </c>
      <c r="AJ467" s="21" t="s">
        <v>1208</v>
      </c>
      <c r="AK467" s="21" t="s">
        <v>1184</v>
      </c>
      <c r="AL467" s="21" t="s">
        <v>5853</v>
      </c>
      <c r="AM467" s="21" t="s">
        <v>1180</v>
      </c>
      <c r="AN467" s="21" t="s">
        <v>1209</v>
      </c>
      <c r="AO467" s="21">
        <v>0</v>
      </c>
      <c r="AP467" s="21" t="s">
        <v>1297</v>
      </c>
      <c r="AQ467" s="21" t="s">
        <v>1298</v>
      </c>
      <c r="AR467" s="21" t="s">
        <v>1299</v>
      </c>
    </row>
    <row r="468" spans="1:44" ht="45" x14ac:dyDescent="0.25">
      <c r="A468" s="21" t="s">
        <v>569</v>
      </c>
      <c r="B468" s="21" t="s">
        <v>3215</v>
      </c>
      <c r="C468" s="21" t="s">
        <v>65</v>
      </c>
      <c r="D468" s="21">
        <v>50108</v>
      </c>
      <c r="E468" s="21">
        <v>30204</v>
      </c>
      <c r="F468" s="21" t="s">
        <v>569</v>
      </c>
      <c r="G468" s="21" t="s">
        <v>3239</v>
      </c>
      <c r="H468" s="21" t="s">
        <v>3240</v>
      </c>
      <c r="I468" s="21" t="s">
        <v>3241</v>
      </c>
      <c r="J468" s="21" t="s">
        <v>1223</v>
      </c>
      <c r="K468" s="21" t="s">
        <v>1224</v>
      </c>
      <c r="L468" s="21" t="s">
        <v>1219</v>
      </c>
      <c r="M468" s="21">
        <v>0.72</v>
      </c>
      <c r="N468" s="21"/>
      <c r="O468" s="21" t="s">
        <v>1323</v>
      </c>
      <c r="P468" s="21" t="s">
        <v>3242</v>
      </c>
      <c r="Q468" s="21" t="s">
        <v>1172</v>
      </c>
      <c r="R468" s="22">
        <v>36306</v>
      </c>
      <c r="S468" s="21" t="s">
        <v>436</v>
      </c>
      <c r="T468" s="21" t="s">
        <v>1174</v>
      </c>
      <c r="U468" s="21" t="s">
        <v>3221</v>
      </c>
      <c r="V468" s="21" t="s">
        <v>3222</v>
      </c>
      <c r="W468" s="21" t="s">
        <v>1305</v>
      </c>
      <c r="X468" s="21" t="s">
        <v>1480</v>
      </c>
      <c r="Y468" s="21"/>
      <c r="Z468" s="21" t="s">
        <v>1220</v>
      </c>
      <c r="AA468" s="21" t="s">
        <v>1180</v>
      </c>
      <c r="AB468" s="21" t="s">
        <v>1204</v>
      </c>
      <c r="AC468" s="21" t="s">
        <v>450</v>
      </c>
      <c r="AD468" s="21" t="s">
        <v>1205</v>
      </c>
      <c r="AE468" s="21" t="s">
        <v>1180</v>
      </c>
      <c r="AF468" s="21" t="s">
        <v>1206</v>
      </c>
      <c r="AG468" s="21" t="s">
        <v>1207</v>
      </c>
      <c r="AH468" s="21"/>
      <c r="AI468" s="21" t="s">
        <v>571</v>
      </c>
      <c r="AJ468" s="21" t="s">
        <v>1208</v>
      </c>
      <c r="AK468" s="21" t="s">
        <v>1184</v>
      </c>
      <c r="AL468" s="21" t="s">
        <v>5853</v>
      </c>
      <c r="AM468" s="21" t="s">
        <v>1180</v>
      </c>
      <c r="AN468" s="21" t="s">
        <v>1209</v>
      </c>
      <c r="AO468" s="21">
        <v>0</v>
      </c>
      <c r="AP468" s="21" t="s">
        <v>1297</v>
      </c>
      <c r="AQ468" s="21" t="s">
        <v>1298</v>
      </c>
      <c r="AR468" s="21" t="s">
        <v>1299</v>
      </c>
    </row>
    <row r="469" spans="1:44" ht="45" x14ac:dyDescent="0.25">
      <c r="A469" s="21" t="s">
        <v>569</v>
      </c>
      <c r="B469" s="21" t="s">
        <v>3215</v>
      </c>
      <c r="C469" s="21" t="s">
        <v>3243</v>
      </c>
      <c r="D469" s="21">
        <v>88778608</v>
      </c>
      <c r="E469" s="21">
        <v>30204</v>
      </c>
      <c r="F469" s="21" t="s">
        <v>569</v>
      </c>
      <c r="G469" s="21" t="s">
        <v>3244</v>
      </c>
      <c r="H469" s="21" t="s">
        <v>3245</v>
      </c>
      <c r="I469" s="21"/>
      <c r="J469" s="21" t="s">
        <v>1168</v>
      </c>
      <c r="K469" s="21" t="s">
        <v>1169</v>
      </c>
      <c r="L469" s="21" t="s">
        <v>1510</v>
      </c>
      <c r="M469" s="21">
        <v>0.36</v>
      </c>
      <c r="N469" s="21"/>
      <c r="O469" s="21" t="s">
        <v>1323</v>
      </c>
      <c r="P469" s="21" t="s">
        <v>3246</v>
      </c>
      <c r="Q469" s="21" t="s">
        <v>1172</v>
      </c>
      <c r="R469" s="22">
        <v>42828</v>
      </c>
      <c r="S469" s="21" t="s">
        <v>436</v>
      </c>
      <c r="T469" s="21" t="s">
        <v>1174</v>
      </c>
      <c r="U469" s="21" t="s">
        <v>3221</v>
      </c>
      <c r="V469" s="21" t="s">
        <v>3222</v>
      </c>
      <c r="W469" s="21" t="s">
        <v>1305</v>
      </c>
      <c r="X469" s="21" t="s">
        <v>1480</v>
      </c>
      <c r="Y469" s="21"/>
      <c r="Z469" s="21" t="s">
        <v>1220</v>
      </c>
      <c r="AA469" s="21" t="s">
        <v>1180</v>
      </c>
      <c r="AB469" s="21" t="s">
        <v>1204</v>
      </c>
      <c r="AC469" s="21" t="s">
        <v>450</v>
      </c>
      <c r="AD469" s="21" t="s">
        <v>1205</v>
      </c>
      <c r="AE469" s="21" t="s">
        <v>1180</v>
      </c>
      <c r="AF469" s="21" t="s">
        <v>1206</v>
      </c>
      <c r="AG469" s="21" t="s">
        <v>1207</v>
      </c>
      <c r="AH469" s="21"/>
      <c r="AI469" s="21" t="s">
        <v>571</v>
      </c>
      <c r="AJ469" s="21" t="s">
        <v>1208</v>
      </c>
      <c r="AK469" s="21" t="s">
        <v>1184</v>
      </c>
      <c r="AL469" s="21" t="s">
        <v>5853</v>
      </c>
      <c r="AM469" s="21" t="s">
        <v>1180</v>
      </c>
      <c r="AN469" s="21" t="s">
        <v>1209</v>
      </c>
      <c r="AO469" s="21">
        <v>0</v>
      </c>
      <c r="AP469" s="21" t="s">
        <v>1297</v>
      </c>
      <c r="AQ469" s="21" t="s">
        <v>1298</v>
      </c>
      <c r="AR469" s="21" t="s">
        <v>1299</v>
      </c>
    </row>
    <row r="470" spans="1:44" ht="45" x14ac:dyDescent="0.25">
      <c r="A470" s="21" t="s">
        <v>569</v>
      </c>
      <c r="B470" s="21" t="s">
        <v>3215</v>
      </c>
      <c r="C470" s="21" t="s">
        <v>3247</v>
      </c>
      <c r="D470" s="21">
        <v>88778708</v>
      </c>
      <c r="E470" s="21">
        <v>30204</v>
      </c>
      <c r="F470" s="21" t="s">
        <v>569</v>
      </c>
      <c r="G470" s="21" t="s">
        <v>3248</v>
      </c>
      <c r="H470" s="21" t="s">
        <v>3249</v>
      </c>
      <c r="I470" s="21"/>
      <c r="J470" s="21" t="s">
        <v>1215</v>
      </c>
      <c r="K470" s="21" t="s">
        <v>1216</v>
      </c>
      <c r="L470" s="21" t="s">
        <v>1510</v>
      </c>
      <c r="M470" s="21">
        <v>0.36</v>
      </c>
      <c r="N470" s="21"/>
      <c r="O470" s="21" t="s">
        <v>1323</v>
      </c>
      <c r="P470" s="21" t="s">
        <v>3250</v>
      </c>
      <c r="Q470" s="21" t="s">
        <v>1172</v>
      </c>
      <c r="R470" s="22">
        <v>42828</v>
      </c>
      <c r="S470" s="21" t="s">
        <v>436</v>
      </c>
      <c r="T470" s="21" t="s">
        <v>1174</v>
      </c>
      <c r="U470" s="21" t="s">
        <v>3221</v>
      </c>
      <c r="V470" s="21" t="s">
        <v>3222</v>
      </c>
      <c r="W470" s="21" t="s">
        <v>1305</v>
      </c>
      <c r="X470" s="21" t="s">
        <v>1480</v>
      </c>
      <c r="Y470" s="21"/>
      <c r="Z470" s="21" t="s">
        <v>1220</v>
      </c>
      <c r="AA470" s="21" t="s">
        <v>1180</v>
      </c>
      <c r="AB470" s="21" t="s">
        <v>1204</v>
      </c>
      <c r="AC470" s="21" t="s">
        <v>450</v>
      </c>
      <c r="AD470" s="21" t="s">
        <v>1205</v>
      </c>
      <c r="AE470" s="21" t="s">
        <v>1180</v>
      </c>
      <c r="AF470" s="21" t="s">
        <v>1206</v>
      </c>
      <c r="AG470" s="21" t="s">
        <v>1207</v>
      </c>
      <c r="AH470" s="21"/>
      <c r="AI470" s="21" t="s">
        <v>571</v>
      </c>
      <c r="AJ470" s="21" t="s">
        <v>1208</v>
      </c>
      <c r="AK470" s="21" t="s">
        <v>1184</v>
      </c>
      <c r="AL470" s="21" t="s">
        <v>5853</v>
      </c>
      <c r="AM470" s="21" t="s">
        <v>1180</v>
      </c>
      <c r="AN470" s="21" t="s">
        <v>1209</v>
      </c>
      <c r="AO470" s="21">
        <v>0</v>
      </c>
      <c r="AP470" s="21" t="s">
        <v>1297</v>
      </c>
      <c r="AQ470" s="21" t="s">
        <v>1298</v>
      </c>
      <c r="AR470" s="21" t="s">
        <v>1299</v>
      </c>
    </row>
    <row r="471" spans="1:44" ht="45" x14ac:dyDescent="0.25">
      <c r="A471" s="21" t="s">
        <v>569</v>
      </c>
      <c r="B471" s="21" t="s">
        <v>3215</v>
      </c>
      <c r="C471" s="21" t="s">
        <v>66</v>
      </c>
      <c r="D471" s="21">
        <v>71707308</v>
      </c>
      <c r="E471" s="21">
        <v>30204</v>
      </c>
      <c r="F471" s="21" t="s">
        <v>569</v>
      </c>
      <c r="G471" s="21" t="s">
        <v>3251</v>
      </c>
      <c r="H471" s="21" t="s">
        <v>3252</v>
      </c>
      <c r="I471" s="21"/>
      <c r="J471" s="21" t="s">
        <v>1168</v>
      </c>
      <c r="K471" s="21" t="s">
        <v>1169</v>
      </c>
      <c r="L471" s="21" t="s">
        <v>1179</v>
      </c>
      <c r="M471" s="21">
        <v>1.44</v>
      </c>
      <c r="N471" s="21" t="s">
        <v>3073</v>
      </c>
      <c r="O471" s="21" t="s">
        <v>1323</v>
      </c>
      <c r="P471" s="21" t="s">
        <v>3253</v>
      </c>
      <c r="Q471" s="21" t="s">
        <v>1172</v>
      </c>
      <c r="R471" s="22">
        <v>40756</v>
      </c>
      <c r="S471" s="21" t="s">
        <v>436</v>
      </c>
      <c r="T471" s="21" t="s">
        <v>1174</v>
      </c>
      <c r="U471" s="21" t="s">
        <v>3221</v>
      </c>
      <c r="V471" s="21" t="s">
        <v>3222</v>
      </c>
      <c r="W471" s="21" t="s">
        <v>1305</v>
      </c>
      <c r="X471" s="21" t="s">
        <v>1480</v>
      </c>
      <c r="Y471" s="21"/>
      <c r="Z471" s="21" t="s">
        <v>1203</v>
      </c>
      <c r="AA471" s="21" t="s">
        <v>1180</v>
      </c>
      <c r="AB471" s="21" t="s">
        <v>1204</v>
      </c>
      <c r="AC471" s="21" t="s">
        <v>450</v>
      </c>
      <c r="AD471" s="21" t="s">
        <v>1205</v>
      </c>
      <c r="AE471" s="21" t="s">
        <v>1180</v>
      </c>
      <c r="AF471" s="21" t="s">
        <v>1206</v>
      </c>
      <c r="AG471" s="21" t="s">
        <v>1207</v>
      </c>
      <c r="AH471" s="21"/>
      <c r="AI471" s="21" t="s">
        <v>571</v>
      </c>
      <c r="AJ471" s="21" t="s">
        <v>1208</v>
      </c>
      <c r="AK471" s="21" t="s">
        <v>1184</v>
      </c>
      <c r="AL471" s="21" t="s">
        <v>5853</v>
      </c>
      <c r="AM471" s="21" t="s">
        <v>1180</v>
      </c>
      <c r="AN471" s="21" t="s">
        <v>1209</v>
      </c>
      <c r="AO471" s="21">
        <v>0</v>
      </c>
      <c r="AP471" s="21" t="s">
        <v>1297</v>
      </c>
      <c r="AQ471" s="21" t="s">
        <v>1298</v>
      </c>
      <c r="AR471" s="21" t="s">
        <v>1299</v>
      </c>
    </row>
    <row r="472" spans="1:44" ht="67.5" x14ac:dyDescent="0.25">
      <c r="A472" s="21" t="s">
        <v>547</v>
      </c>
      <c r="B472" s="21" t="s">
        <v>3333</v>
      </c>
      <c r="C472" s="21" t="s">
        <v>3334</v>
      </c>
      <c r="D472" s="21">
        <v>79470508</v>
      </c>
      <c r="E472" s="21">
        <v>6004</v>
      </c>
      <c r="F472" s="21" t="s">
        <v>547</v>
      </c>
      <c r="G472" s="21" t="s">
        <v>3335</v>
      </c>
      <c r="H472" s="21" t="s">
        <v>3336</v>
      </c>
      <c r="I472" s="21" t="s">
        <v>3337</v>
      </c>
      <c r="J472" s="21" t="s">
        <v>1168</v>
      </c>
      <c r="K472" s="21" t="s">
        <v>1169</v>
      </c>
      <c r="L472" s="21" t="s">
        <v>1197</v>
      </c>
      <c r="M472" s="21">
        <v>0.18</v>
      </c>
      <c r="N472" s="21"/>
      <c r="O472" s="21" t="s">
        <v>1290</v>
      </c>
      <c r="P472" s="21" t="s">
        <v>3338</v>
      </c>
      <c r="Q472" s="21" t="s">
        <v>1172</v>
      </c>
      <c r="R472" s="22">
        <v>41582</v>
      </c>
      <c r="S472" s="21" t="s">
        <v>436</v>
      </c>
      <c r="T472" s="21" t="s">
        <v>1174</v>
      </c>
      <c r="U472" s="21" t="s">
        <v>3340</v>
      </c>
      <c r="V472" s="21" t="s">
        <v>3341</v>
      </c>
      <c r="W472" s="21" t="s">
        <v>1294</v>
      </c>
      <c r="X472" s="21" t="s">
        <v>1295</v>
      </c>
      <c r="Y472" s="21">
        <v>500000</v>
      </c>
      <c r="Z472" s="21" t="s">
        <v>1203</v>
      </c>
      <c r="AA472" s="21" t="s">
        <v>1180</v>
      </c>
      <c r="AB472" s="21" t="s">
        <v>1204</v>
      </c>
      <c r="AC472" s="21" t="s">
        <v>450</v>
      </c>
      <c r="AD472" s="21" t="s">
        <v>1205</v>
      </c>
      <c r="AE472" s="21" t="s">
        <v>1180</v>
      </c>
      <c r="AF472" s="21" t="s">
        <v>1206</v>
      </c>
      <c r="AG472" s="21" t="s">
        <v>1207</v>
      </c>
      <c r="AH472" s="21"/>
      <c r="AI472" s="21" t="s">
        <v>550</v>
      </c>
      <c r="AJ472" s="21" t="s">
        <v>1208</v>
      </c>
      <c r="AK472" s="21" t="s">
        <v>1184</v>
      </c>
      <c r="AL472" s="21" t="s">
        <v>5879</v>
      </c>
      <c r="AM472" s="21" t="s">
        <v>1180</v>
      </c>
      <c r="AN472" s="21" t="s">
        <v>1189</v>
      </c>
      <c r="AO472" s="21">
        <v>0</v>
      </c>
      <c r="AP472" s="21" t="s">
        <v>1297</v>
      </c>
      <c r="AQ472" s="21" t="s">
        <v>1298</v>
      </c>
      <c r="AR472" s="21" t="s">
        <v>1866</v>
      </c>
    </row>
    <row r="473" spans="1:44" ht="67.5" x14ac:dyDescent="0.25">
      <c r="A473" s="21" t="s">
        <v>547</v>
      </c>
      <c r="B473" s="21" t="s">
        <v>3333</v>
      </c>
      <c r="C473" s="21" t="s">
        <v>3342</v>
      </c>
      <c r="D473" s="21">
        <v>93488308</v>
      </c>
      <c r="E473" s="21">
        <v>6004</v>
      </c>
      <c r="F473" s="21" t="s">
        <v>547</v>
      </c>
      <c r="G473" s="21" t="s">
        <v>3343</v>
      </c>
      <c r="H473" s="21" t="s">
        <v>3344</v>
      </c>
      <c r="I473" s="21" t="s">
        <v>3345</v>
      </c>
      <c r="J473" s="21" t="s">
        <v>1215</v>
      </c>
      <c r="K473" s="21" t="s">
        <v>1216</v>
      </c>
      <c r="L473" s="21" t="s">
        <v>1197</v>
      </c>
      <c r="M473" s="21">
        <v>0.18</v>
      </c>
      <c r="N473" s="21"/>
      <c r="O473" s="21" t="s">
        <v>1290</v>
      </c>
      <c r="P473" s="21"/>
      <c r="Q473" s="21" t="s">
        <v>1172</v>
      </c>
      <c r="R473" s="22">
        <v>43193</v>
      </c>
      <c r="S473" s="21" t="s">
        <v>436</v>
      </c>
      <c r="T473" s="21" t="s">
        <v>1174</v>
      </c>
      <c r="U473" s="21" t="s">
        <v>3340</v>
      </c>
      <c r="V473" s="21" t="s">
        <v>3341</v>
      </c>
      <c r="W473" s="21" t="s">
        <v>1294</v>
      </c>
      <c r="X473" s="21" t="s">
        <v>1295</v>
      </c>
      <c r="Y473" s="21">
        <v>500000</v>
      </c>
      <c r="Z473" s="21" t="s">
        <v>1203</v>
      </c>
      <c r="AA473" s="21" t="s">
        <v>1180</v>
      </c>
      <c r="AB473" s="21" t="s">
        <v>1204</v>
      </c>
      <c r="AC473" s="21" t="s">
        <v>450</v>
      </c>
      <c r="AD473" s="21" t="s">
        <v>1205</v>
      </c>
      <c r="AE473" s="21" t="s">
        <v>1180</v>
      </c>
      <c r="AF473" s="21" t="s">
        <v>1206</v>
      </c>
      <c r="AG473" s="21" t="s">
        <v>1207</v>
      </c>
      <c r="AH473" s="21"/>
      <c r="AI473" s="21" t="s">
        <v>550</v>
      </c>
      <c r="AJ473" s="21" t="s">
        <v>1208</v>
      </c>
      <c r="AK473" s="21" t="s">
        <v>1184</v>
      </c>
      <c r="AL473" s="21" t="s">
        <v>5879</v>
      </c>
      <c r="AM473" s="21" t="s">
        <v>1180</v>
      </c>
      <c r="AN473" s="21" t="s">
        <v>1189</v>
      </c>
      <c r="AO473" s="21">
        <v>0</v>
      </c>
      <c r="AP473" s="21" t="s">
        <v>1297</v>
      </c>
      <c r="AQ473" s="21" t="s">
        <v>1298</v>
      </c>
      <c r="AR473" s="21" t="s">
        <v>1866</v>
      </c>
    </row>
    <row r="474" spans="1:44" ht="67.5" x14ac:dyDescent="0.25">
      <c r="A474" s="21" t="s">
        <v>547</v>
      </c>
      <c r="B474" s="21" t="s">
        <v>3333</v>
      </c>
      <c r="C474" s="21" t="s">
        <v>548</v>
      </c>
      <c r="D474" s="21">
        <v>65907708</v>
      </c>
      <c r="E474" s="21">
        <v>6004</v>
      </c>
      <c r="F474" s="21" t="s">
        <v>547</v>
      </c>
      <c r="G474" s="21" t="s">
        <v>677</v>
      </c>
      <c r="H474" s="21" t="s">
        <v>3347</v>
      </c>
      <c r="I474" s="21" t="s">
        <v>3348</v>
      </c>
      <c r="J474" s="21" t="s">
        <v>1223</v>
      </c>
      <c r="K474" s="21" t="s">
        <v>1224</v>
      </c>
      <c r="L474" s="21" t="s">
        <v>1197</v>
      </c>
      <c r="M474" s="21">
        <v>0.18</v>
      </c>
      <c r="N474" s="21"/>
      <c r="O474" s="21" t="s">
        <v>1290</v>
      </c>
      <c r="P474" s="21" t="s">
        <v>3349</v>
      </c>
      <c r="Q474" s="21" t="s">
        <v>1172</v>
      </c>
      <c r="R474" s="22">
        <v>40182</v>
      </c>
      <c r="S474" s="21" t="s">
        <v>436</v>
      </c>
      <c r="T474" s="21" t="s">
        <v>1174</v>
      </c>
      <c r="U474" s="21" t="s">
        <v>3340</v>
      </c>
      <c r="V474" s="21" t="s">
        <v>3341</v>
      </c>
      <c r="W474" s="21" t="s">
        <v>1294</v>
      </c>
      <c r="X474" s="21" t="s">
        <v>1295</v>
      </c>
      <c r="Y474" s="21">
        <v>500000</v>
      </c>
      <c r="Z474" s="21" t="s">
        <v>1203</v>
      </c>
      <c r="AA474" s="21" t="s">
        <v>1180</v>
      </c>
      <c r="AB474" s="21" t="s">
        <v>1204</v>
      </c>
      <c r="AC474" s="21" t="s">
        <v>450</v>
      </c>
      <c r="AD474" s="21" t="s">
        <v>1205</v>
      </c>
      <c r="AE474" s="21" t="s">
        <v>1180</v>
      </c>
      <c r="AF474" s="21" t="s">
        <v>1206</v>
      </c>
      <c r="AG474" s="21" t="s">
        <v>1207</v>
      </c>
      <c r="AH474" s="21"/>
      <c r="AI474" s="21" t="s">
        <v>550</v>
      </c>
      <c r="AJ474" s="21" t="s">
        <v>1208</v>
      </c>
      <c r="AK474" s="21" t="s">
        <v>1184</v>
      </c>
      <c r="AL474" s="21" t="s">
        <v>5879</v>
      </c>
      <c r="AM474" s="21" t="s">
        <v>1180</v>
      </c>
      <c r="AN474" s="21" t="s">
        <v>1189</v>
      </c>
      <c r="AO474" s="21">
        <v>0</v>
      </c>
      <c r="AP474" s="21" t="s">
        <v>1297</v>
      </c>
      <c r="AQ474" s="21" t="s">
        <v>1298</v>
      </c>
      <c r="AR474" s="21" t="s">
        <v>1866</v>
      </c>
    </row>
    <row r="475" spans="1:44" ht="67.5" x14ac:dyDescent="0.25">
      <c r="A475" s="21" t="s">
        <v>547</v>
      </c>
      <c r="B475" s="21" t="s">
        <v>3333</v>
      </c>
      <c r="C475" s="21" t="s">
        <v>3350</v>
      </c>
      <c r="D475" s="21">
        <v>289208</v>
      </c>
      <c r="E475" s="21">
        <v>6004</v>
      </c>
      <c r="F475" s="21" t="s">
        <v>547</v>
      </c>
      <c r="G475" s="21" t="s">
        <v>3351</v>
      </c>
      <c r="H475" s="21" t="s">
        <v>3352</v>
      </c>
      <c r="I475" s="21" t="s">
        <v>3353</v>
      </c>
      <c r="J475" s="21" t="s">
        <v>1168</v>
      </c>
      <c r="K475" s="21" t="s">
        <v>1169</v>
      </c>
      <c r="L475" s="21" t="s">
        <v>1219</v>
      </c>
      <c r="M475" s="21">
        <v>0.36</v>
      </c>
      <c r="N475" s="21"/>
      <c r="O475" s="21" t="s">
        <v>1290</v>
      </c>
      <c r="P475" s="21" t="s">
        <v>3354</v>
      </c>
      <c r="Q475" s="21" t="s">
        <v>1172</v>
      </c>
      <c r="R475" s="22">
        <v>31901</v>
      </c>
      <c r="S475" s="21" t="s">
        <v>436</v>
      </c>
      <c r="T475" s="21" t="s">
        <v>1174</v>
      </c>
      <c r="U475" s="21" t="s">
        <v>3340</v>
      </c>
      <c r="V475" s="21" t="s">
        <v>3341</v>
      </c>
      <c r="W475" s="21" t="s">
        <v>1294</v>
      </c>
      <c r="X475" s="21" t="s">
        <v>1295</v>
      </c>
      <c r="Y475" s="21"/>
      <c r="Z475" s="21" t="s">
        <v>1220</v>
      </c>
      <c r="AA475" s="21" t="s">
        <v>1180</v>
      </c>
      <c r="AB475" s="21" t="s">
        <v>1204</v>
      </c>
      <c r="AC475" s="21" t="s">
        <v>450</v>
      </c>
      <c r="AD475" s="21" t="s">
        <v>1205</v>
      </c>
      <c r="AE475" s="21" t="s">
        <v>1180</v>
      </c>
      <c r="AF475" s="21" t="s">
        <v>1206</v>
      </c>
      <c r="AG475" s="21" t="s">
        <v>1207</v>
      </c>
      <c r="AH475" s="21"/>
      <c r="AI475" s="21" t="s">
        <v>550</v>
      </c>
      <c r="AJ475" s="21" t="s">
        <v>1208</v>
      </c>
      <c r="AK475" s="21" t="s">
        <v>1184</v>
      </c>
      <c r="AL475" s="21" t="s">
        <v>5879</v>
      </c>
      <c r="AM475" s="21" t="s">
        <v>1180</v>
      </c>
      <c r="AN475" s="21" t="s">
        <v>1189</v>
      </c>
      <c r="AO475" s="21">
        <v>0</v>
      </c>
      <c r="AP475" s="21" t="s">
        <v>1297</v>
      </c>
      <c r="AQ475" s="21" t="s">
        <v>1298</v>
      </c>
      <c r="AR475" s="21" t="s">
        <v>1866</v>
      </c>
    </row>
    <row r="476" spans="1:44" ht="67.5" x14ac:dyDescent="0.25">
      <c r="A476" s="21" t="s">
        <v>547</v>
      </c>
      <c r="B476" s="21" t="s">
        <v>3333</v>
      </c>
      <c r="C476" s="21" t="s">
        <v>3356</v>
      </c>
      <c r="D476" s="21">
        <v>87608</v>
      </c>
      <c r="E476" s="21">
        <v>6004</v>
      </c>
      <c r="F476" s="21" t="s">
        <v>547</v>
      </c>
      <c r="G476" s="21" t="s">
        <v>3357</v>
      </c>
      <c r="H476" s="21" t="s">
        <v>3358</v>
      </c>
      <c r="I476" s="21" t="s">
        <v>3359</v>
      </c>
      <c r="J476" s="21" t="s">
        <v>1215</v>
      </c>
      <c r="K476" s="21" t="s">
        <v>1216</v>
      </c>
      <c r="L476" s="21" t="s">
        <v>1219</v>
      </c>
      <c r="M476" s="21">
        <v>0.36</v>
      </c>
      <c r="N476" s="21"/>
      <c r="O476" s="21" t="s">
        <v>1290</v>
      </c>
      <c r="P476" s="21" t="s">
        <v>3360</v>
      </c>
      <c r="Q476" s="21" t="s">
        <v>1172</v>
      </c>
      <c r="R476" s="22">
        <v>36340</v>
      </c>
      <c r="S476" s="21" t="s">
        <v>436</v>
      </c>
      <c r="T476" s="21" t="s">
        <v>1174</v>
      </c>
      <c r="U476" s="21" t="s">
        <v>3340</v>
      </c>
      <c r="V476" s="21" t="s">
        <v>3341</v>
      </c>
      <c r="W476" s="21" t="s">
        <v>1294</v>
      </c>
      <c r="X476" s="21" t="s">
        <v>1295</v>
      </c>
      <c r="Y476" s="21"/>
      <c r="Z476" s="21" t="s">
        <v>1220</v>
      </c>
      <c r="AA476" s="21" t="s">
        <v>1180</v>
      </c>
      <c r="AB476" s="21" t="s">
        <v>1204</v>
      </c>
      <c r="AC476" s="21" t="s">
        <v>450</v>
      </c>
      <c r="AD476" s="21" t="s">
        <v>1205</v>
      </c>
      <c r="AE476" s="21" t="s">
        <v>1180</v>
      </c>
      <c r="AF476" s="21" t="s">
        <v>1206</v>
      </c>
      <c r="AG476" s="21" t="s">
        <v>1207</v>
      </c>
      <c r="AH476" s="21"/>
      <c r="AI476" s="21" t="s">
        <v>550</v>
      </c>
      <c r="AJ476" s="21" t="s">
        <v>1208</v>
      </c>
      <c r="AK476" s="21" t="s">
        <v>1184</v>
      </c>
      <c r="AL476" s="21" t="s">
        <v>5879</v>
      </c>
      <c r="AM476" s="21" t="s">
        <v>1180</v>
      </c>
      <c r="AN476" s="21" t="s">
        <v>1189</v>
      </c>
      <c r="AO476" s="21">
        <v>0</v>
      </c>
      <c r="AP476" s="21" t="s">
        <v>1297</v>
      </c>
      <c r="AQ476" s="21" t="s">
        <v>1298</v>
      </c>
      <c r="AR476" s="21" t="s">
        <v>1866</v>
      </c>
    </row>
    <row r="477" spans="1:44" ht="67.5" x14ac:dyDescent="0.25">
      <c r="A477" s="21" t="s">
        <v>547</v>
      </c>
      <c r="B477" s="21" t="s">
        <v>3333</v>
      </c>
      <c r="C477" s="21" t="s">
        <v>50</v>
      </c>
      <c r="D477" s="21">
        <v>46408</v>
      </c>
      <c r="E477" s="21">
        <v>6004</v>
      </c>
      <c r="F477" s="21" t="s">
        <v>547</v>
      </c>
      <c r="G477" s="21" t="s">
        <v>3362</v>
      </c>
      <c r="H477" s="21" t="s">
        <v>3363</v>
      </c>
      <c r="I477" s="21" t="s">
        <v>3364</v>
      </c>
      <c r="J477" s="21" t="s">
        <v>1223</v>
      </c>
      <c r="K477" s="21" t="s">
        <v>1224</v>
      </c>
      <c r="L477" s="21" t="s">
        <v>1219</v>
      </c>
      <c r="M477" s="21">
        <v>0.36</v>
      </c>
      <c r="N477" s="21"/>
      <c r="O477" s="21" t="s">
        <v>1290</v>
      </c>
      <c r="P477" s="21" t="s">
        <v>3365</v>
      </c>
      <c r="Q477" s="21" t="s">
        <v>1172</v>
      </c>
      <c r="R477" s="22">
        <v>36306</v>
      </c>
      <c r="S477" s="21" t="s">
        <v>436</v>
      </c>
      <c r="T477" s="21" t="s">
        <v>1174</v>
      </c>
      <c r="U477" s="21" t="s">
        <v>3340</v>
      </c>
      <c r="V477" s="21" t="s">
        <v>3341</v>
      </c>
      <c r="W477" s="21" t="s">
        <v>1294</v>
      </c>
      <c r="X477" s="21" t="s">
        <v>1295</v>
      </c>
      <c r="Y477" s="21"/>
      <c r="Z477" s="21" t="s">
        <v>1220</v>
      </c>
      <c r="AA477" s="21" t="s">
        <v>1180</v>
      </c>
      <c r="AB477" s="21" t="s">
        <v>1204</v>
      </c>
      <c r="AC477" s="21" t="s">
        <v>450</v>
      </c>
      <c r="AD477" s="21" t="s">
        <v>1205</v>
      </c>
      <c r="AE477" s="21" t="s">
        <v>1180</v>
      </c>
      <c r="AF477" s="21" t="s">
        <v>1206</v>
      </c>
      <c r="AG477" s="21" t="s">
        <v>1207</v>
      </c>
      <c r="AH477" s="21"/>
      <c r="AI477" s="21" t="s">
        <v>550</v>
      </c>
      <c r="AJ477" s="21" t="s">
        <v>1208</v>
      </c>
      <c r="AK477" s="21" t="s">
        <v>1184</v>
      </c>
      <c r="AL477" s="21" t="s">
        <v>5879</v>
      </c>
      <c r="AM477" s="21" t="s">
        <v>1180</v>
      </c>
      <c r="AN477" s="21" t="s">
        <v>1189</v>
      </c>
      <c r="AO477" s="21">
        <v>0</v>
      </c>
      <c r="AP477" s="21" t="s">
        <v>1297</v>
      </c>
      <c r="AQ477" s="21" t="s">
        <v>1298</v>
      </c>
      <c r="AR477" s="21" t="s">
        <v>1866</v>
      </c>
    </row>
    <row r="478" spans="1:44" ht="67.5" x14ac:dyDescent="0.25">
      <c r="A478" s="21" t="s">
        <v>547</v>
      </c>
      <c r="B478" s="21" t="s">
        <v>3333</v>
      </c>
      <c r="C478" s="21" t="s">
        <v>3366</v>
      </c>
      <c r="D478" s="21">
        <v>88779708</v>
      </c>
      <c r="E478" s="21">
        <v>6004</v>
      </c>
      <c r="F478" s="21" t="s">
        <v>547</v>
      </c>
      <c r="G478" s="21" t="s">
        <v>3367</v>
      </c>
      <c r="H478" s="21" t="s">
        <v>3368</v>
      </c>
      <c r="I478" s="21" t="s">
        <v>3369</v>
      </c>
      <c r="J478" s="21" t="s">
        <v>1168</v>
      </c>
      <c r="K478" s="21" t="s">
        <v>1169</v>
      </c>
      <c r="L478" s="21" t="s">
        <v>1510</v>
      </c>
      <c r="M478" s="21">
        <v>0.18</v>
      </c>
      <c r="N478" s="21"/>
      <c r="O478" s="21" t="s">
        <v>1290</v>
      </c>
      <c r="P478" s="21" t="s">
        <v>3370</v>
      </c>
      <c r="Q478" s="21" t="s">
        <v>1172</v>
      </c>
      <c r="R478" s="22">
        <v>42828</v>
      </c>
      <c r="S478" s="21" t="s">
        <v>436</v>
      </c>
      <c r="T478" s="21" t="s">
        <v>1174</v>
      </c>
      <c r="U478" s="21" t="s">
        <v>3340</v>
      </c>
      <c r="V478" s="21" t="s">
        <v>3341</v>
      </c>
      <c r="W478" s="21" t="s">
        <v>1294</v>
      </c>
      <c r="X478" s="21" t="s">
        <v>1295</v>
      </c>
      <c r="Y478" s="21"/>
      <c r="Z478" s="21" t="s">
        <v>1220</v>
      </c>
      <c r="AA478" s="21" t="s">
        <v>1180</v>
      </c>
      <c r="AB478" s="21" t="s">
        <v>1204</v>
      </c>
      <c r="AC478" s="21" t="s">
        <v>450</v>
      </c>
      <c r="AD478" s="21" t="s">
        <v>1205</v>
      </c>
      <c r="AE478" s="21" t="s">
        <v>1180</v>
      </c>
      <c r="AF478" s="21" t="s">
        <v>1206</v>
      </c>
      <c r="AG478" s="21" t="s">
        <v>1207</v>
      </c>
      <c r="AH478" s="21"/>
      <c r="AI478" s="21" t="s">
        <v>550</v>
      </c>
      <c r="AJ478" s="21" t="s">
        <v>1208</v>
      </c>
      <c r="AK478" s="21" t="s">
        <v>1184</v>
      </c>
      <c r="AL478" s="21" t="s">
        <v>5879</v>
      </c>
      <c r="AM478" s="21" t="s">
        <v>1180</v>
      </c>
      <c r="AN478" s="21" t="s">
        <v>1189</v>
      </c>
      <c r="AO478" s="21">
        <v>0</v>
      </c>
      <c r="AP478" s="21" t="s">
        <v>1297</v>
      </c>
      <c r="AQ478" s="21" t="s">
        <v>1298</v>
      </c>
      <c r="AR478" s="21" t="s">
        <v>1866</v>
      </c>
    </row>
    <row r="479" spans="1:44" ht="67.5" x14ac:dyDescent="0.25">
      <c r="A479" s="21" t="s">
        <v>547</v>
      </c>
      <c r="B479" s="21" t="s">
        <v>3333</v>
      </c>
      <c r="C479" s="21" t="s">
        <v>3371</v>
      </c>
      <c r="D479" s="21">
        <v>88779808</v>
      </c>
      <c r="E479" s="21">
        <v>6004</v>
      </c>
      <c r="F479" s="21" t="s">
        <v>547</v>
      </c>
      <c r="G479" s="21" t="s">
        <v>3372</v>
      </c>
      <c r="H479" s="21" t="s">
        <v>3373</v>
      </c>
      <c r="I479" s="21" t="s">
        <v>3374</v>
      </c>
      <c r="J479" s="21" t="s">
        <v>1215</v>
      </c>
      <c r="K479" s="21" t="s">
        <v>1216</v>
      </c>
      <c r="L479" s="21" t="s">
        <v>1510</v>
      </c>
      <c r="M479" s="21">
        <v>0.18</v>
      </c>
      <c r="N479" s="21"/>
      <c r="O479" s="21" t="s">
        <v>1290</v>
      </c>
      <c r="P479" s="21" t="s">
        <v>3375</v>
      </c>
      <c r="Q479" s="21" t="s">
        <v>1172</v>
      </c>
      <c r="R479" s="22">
        <v>42828</v>
      </c>
      <c r="S479" s="21" t="s">
        <v>436</v>
      </c>
      <c r="T479" s="21" t="s">
        <v>1174</v>
      </c>
      <c r="U479" s="21" t="s">
        <v>3340</v>
      </c>
      <c r="V479" s="21" t="s">
        <v>3341</v>
      </c>
      <c r="W479" s="21" t="s">
        <v>1294</v>
      </c>
      <c r="X479" s="21" t="s">
        <v>1295</v>
      </c>
      <c r="Y479" s="21"/>
      <c r="Z479" s="21" t="s">
        <v>1220</v>
      </c>
      <c r="AA479" s="21" t="s">
        <v>1180</v>
      </c>
      <c r="AB479" s="21" t="s">
        <v>1204</v>
      </c>
      <c r="AC479" s="21" t="s">
        <v>450</v>
      </c>
      <c r="AD479" s="21" t="s">
        <v>1205</v>
      </c>
      <c r="AE479" s="21" t="s">
        <v>1180</v>
      </c>
      <c r="AF479" s="21" t="s">
        <v>1206</v>
      </c>
      <c r="AG479" s="21" t="s">
        <v>1207</v>
      </c>
      <c r="AH479" s="21"/>
      <c r="AI479" s="21" t="s">
        <v>550</v>
      </c>
      <c r="AJ479" s="21" t="s">
        <v>1208</v>
      </c>
      <c r="AK479" s="21" t="s">
        <v>1184</v>
      </c>
      <c r="AL479" s="21" t="s">
        <v>5879</v>
      </c>
      <c r="AM479" s="21" t="s">
        <v>1180</v>
      </c>
      <c r="AN479" s="21" t="s">
        <v>1189</v>
      </c>
      <c r="AO479" s="21">
        <v>0</v>
      </c>
      <c r="AP479" s="21" t="s">
        <v>1297</v>
      </c>
      <c r="AQ479" s="21" t="s">
        <v>1298</v>
      </c>
      <c r="AR479" s="21" t="s">
        <v>1866</v>
      </c>
    </row>
    <row r="480" spans="1:44" ht="67.5" x14ac:dyDescent="0.25">
      <c r="A480" s="21" t="s">
        <v>547</v>
      </c>
      <c r="B480" s="21" t="s">
        <v>3333</v>
      </c>
      <c r="C480" s="21" t="s">
        <v>3376</v>
      </c>
      <c r="D480" s="21">
        <v>88779908</v>
      </c>
      <c r="E480" s="21">
        <v>6004</v>
      </c>
      <c r="F480" s="21" t="s">
        <v>547</v>
      </c>
      <c r="G480" s="21" t="s">
        <v>3377</v>
      </c>
      <c r="H480" s="21" t="s">
        <v>3378</v>
      </c>
      <c r="I480" s="21" t="s">
        <v>3379</v>
      </c>
      <c r="J480" s="21" t="s">
        <v>1223</v>
      </c>
      <c r="K480" s="21" t="s">
        <v>1224</v>
      </c>
      <c r="L480" s="21" t="s">
        <v>1510</v>
      </c>
      <c r="M480" s="21">
        <v>0.18</v>
      </c>
      <c r="N480" s="21"/>
      <c r="O480" s="21" t="s">
        <v>1290</v>
      </c>
      <c r="P480" s="21" t="s">
        <v>3380</v>
      </c>
      <c r="Q480" s="21" t="s">
        <v>1172</v>
      </c>
      <c r="R480" s="22">
        <v>42828</v>
      </c>
      <c r="S480" s="21" t="s">
        <v>436</v>
      </c>
      <c r="T480" s="21" t="s">
        <v>1174</v>
      </c>
      <c r="U480" s="21" t="s">
        <v>3340</v>
      </c>
      <c r="V480" s="21" t="s">
        <v>3341</v>
      </c>
      <c r="W480" s="21" t="s">
        <v>1294</v>
      </c>
      <c r="X480" s="21" t="s">
        <v>1295</v>
      </c>
      <c r="Y480" s="21"/>
      <c r="Z480" s="21" t="s">
        <v>1220</v>
      </c>
      <c r="AA480" s="21" t="s">
        <v>1180</v>
      </c>
      <c r="AB480" s="21" t="s">
        <v>1204</v>
      </c>
      <c r="AC480" s="21" t="s">
        <v>450</v>
      </c>
      <c r="AD480" s="21" t="s">
        <v>1205</v>
      </c>
      <c r="AE480" s="21" t="s">
        <v>1180</v>
      </c>
      <c r="AF480" s="21" t="s">
        <v>1206</v>
      </c>
      <c r="AG480" s="21" t="s">
        <v>1207</v>
      </c>
      <c r="AH480" s="21"/>
      <c r="AI480" s="21" t="s">
        <v>550</v>
      </c>
      <c r="AJ480" s="21" t="s">
        <v>1208</v>
      </c>
      <c r="AK480" s="21" t="s">
        <v>1184</v>
      </c>
      <c r="AL480" s="21" t="s">
        <v>5879</v>
      </c>
      <c r="AM480" s="21" t="s">
        <v>1180</v>
      </c>
      <c r="AN480" s="21" t="s">
        <v>1189</v>
      </c>
      <c r="AO480" s="21">
        <v>0</v>
      </c>
      <c r="AP480" s="21" t="s">
        <v>1297</v>
      </c>
      <c r="AQ480" s="21" t="s">
        <v>1298</v>
      </c>
      <c r="AR480" s="21" t="s">
        <v>1866</v>
      </c>
    </row>
    <row r="481" spans="1:44" ht="67.5" x14ac:dyDescent="0.25">
      <c r="A481" s="21" t="s">
        <v>547</v>
      </c>
      <c r="B481" s="21" t="s">
        <v>3333</v>
      </c>
      <c r="C481" s="21" t="s">
        <v>52</v>
      </c>
      <c r="D481" s="21">
        <v>72444708</v>
      </c>
      <c r="E481" s="21">
        <v>6004</v>
      </c>
      <c r="F481" s="21" t="s">
        <v>547</v>
      </c>
      <c r="G481" s="21" t="s">
        <v>3381</v>
      </c>
      <c r="H481" s="21" t="s">
        <v>3382</v>
      </c>
      <c r="I481" s="21" t="s">
        <v>3383</v>
      </c>
      <c r="J481" s="21" t="s">
        <v>1223</v>
      </c>
      <c r="K481" s="21" t="s">
        <v>1224</v>
      </c>
      <c r="L481" s="21" t="s">
        <v>1179</v>
      </c>
      <c r="M481" s="21">
        <v>0.72</v>
      </c>
      <c r="N481" s="21"/>
      <c r="O481" s="21" t="s">
        <v>1290</v>
      </c>
      <c r="P481" s="21" t="s">
        <v>3384</v>
      </c>
      <c r="Q481" s="21" t="s">
        <v>1172</v>
      </c>
      <c r="R481" s="22">
        <v>40849</v>
      </c>
      <c r="S481" s="21" t="s">
        <v>436</v>
      </c>
      <c r="T481" s="21" t="s">
        <v>1174</v>
      </c>
      <c r="U481" s="21" t="s">
        <v>3340</v>
      </c>
      <c r="V481" s="21" t="s">
        <v>3341</v>
      </c>
      <c r="W481" s="21" t="s">
        <v>1294</v>
      </c>
      <c r="X481" s="21" t="s">
        <v>1295</v>
      </c>
      <c r="Y481" s="21"/>
      <c r="Z481" s="21" t="s">
        <v>1220</v>
      </c>
      <c r="AA481" s="21" t="s">
        <v>1180</v>
      </c>
      <c r="AB481" s="21" t="s">
        <v>1204</v>
      </c>
      <c r="AC481" s="21" t="s">
        <v>450</v>
      </c>
      <c r="AD481" s="21" t="s">
        <v>1205</v>
      </c>
      <c r="AE481" s="21" t="s">
        <v>1180</v>
      </c>
      <c r="AF481" s="21" t="s">
        <v>1206</v>
      </c>
      <c r="AG481" s="21" t="s">
        <v>1207</v>
      </c>
      <c r="AH481" s="21"/>
      <c r="AI481" s="21" t="s">
        <v>550</v>
      </c>
      <c r="AJ481" s="21" t="s">
        <v>1208</v>
      </c>
      <c r="AK481" s="21" t="s">
        <v>1184</v>
      </c>
      <c r="AL481" s="21" t="s">
        <v>5879</v>
      </c>
      <c r="AM481" s="21" t="s">
        <v>1180</v>
      </c>
      <c r="AN481" s="21" t="s">
        <v>1189</v>
      </c>
      <c r="AO481" s="21">
        <v>0</v>
      </c>
      <c r="AP481" s="21" t="s">
        <v>1297</v>
      </c>
      <c r="AQ481" s="21" t="s">
        <v>1298</v>
      </c>
      <c r="AR481" s="21" t="s">
        <v>1866</v>
      </c>
    </row>
    <row r="482" spans="1:44" ht="45" x14ac:dyDescent="0.25">
      <c r="A482" s="21" t="s">
        <v>555</v>
      </c>
      <c r="B482" s="21" t="s">
        <v>3385</v>
      </c>
      <c r="C482" s="21" t="s">
        <v>3386</v>
      </c>
      <c r="D482" s="21">
        <v>79782508</v>
      </c>
      <c r="E482" s="21">
        <v>16904</v>
      </c>
      <c r="F482" s="21" t="s">
        <v>555</v>
      </c>
      <c r="G482" s="21" t="s">
        <v>3387</v>
      </c>
      <c r="H482" s="21" t="s">
        <v>3388</v>
      </c>
      <c r="I482" s="21"/>
      <c r="J482" s="21" t="s">
        <v>1168</v>
      </c>
      <c r="K482" s="21" t="s">
        <v>1169</v>
      </c>
      <c r="L482" s="21" t="s">
        <v>1197</v>
      </c>
      <c r="M482" s="21">
        <v>0.48</v>
      </c>
      <c r="N482" s="21"/>
      <c r="O482" s="21" t="s">
        <v>2652</v>
      </c>
      <c r="P482" s="21" t="s">
        <v>3389</v>
      </c>
      <c r="Q482" s="21" t="s">
        <v>1172</v>
      </c>
      <c r="R482" s="22">
        <v>41610</v>
      </c>
      <c r="S482" s="21" t="s">
        <v>436</v>
      </c>
      <c r="T482" s="21" t="s">
        <v>1174</v>
      </c>
      <c r="U482" s="21" t="s">
        <v>3391</v>
      </c>
      <c r="V482" s="21" t="s">
        <v>3392</v>
      </c>
      <c r="W482" s="21" t="s">
        <v>1305</v>
      </c>
      <c r="X482" s="21" t="s">
        <v>1480</v>
      </c>
      <c r="Y482" s="21">
        <v>500000</v>
      </c>
      <c r="Z482" s="21" t="s">
        <v>1203</v>
      </c>
      <c r="AA482" s="21" t="s">
        <v>1180</v>
      </c>
      <c r="AB482" s="21" t="s">
        <v>1204</v>
      </c>
      <c r="AC482" s="21" t="s">
        <v>450</v>
      </c>
      <c r="AD482" s="21" t="s">
        <v>1205</v>
      </c>
      <c r="AE482" s="21" t="s">
        <v>1180</v>
      </c>
      <c r="AF482" s="21" t="s">
        <v>1206</v>
      </c>
      <c r="AG482" s="21" t="s">
        <v>1207</v>
      </c>
      <c r="AH482" s="21"/>
      <c r="AI482" s="21" t="s">
        <v>558</v>
      </c>
      <c r="AJ482" s="21" t="s">
        <v>1208</v>
      </c>
      <c r="AK482" s="21" t="s">
        <v>1184</v>
      </c>
      <c r="AL482" s="21" t="s">
        <v>5853</v>
      </c>
      <c r="AM482" s="21" t="s">
        <v>1180</v>
      </c>
      <c r="AN482" s="21" t="s">
        <v>1189</v>
      </c>
      <c r="AO482" s="21">
        <v>0</v>
      </c>
      <c r="AP482" s="21" t="s">
        <v>1297</v>
      </c>
      <c r="AQ482" s="21" t="s">
        <v>1538</v>
      </c>
      <c r="AR482" s="21" t="s">
        <v>3393</v>
      </c>
    </row>
    <row r="483" spans="1:44" ht="45" x14ac:dyDescent="0.25">
      <c r="A483" s="21" t="s">
        <v>555</v>
      </c>
      <c r="B483" s="21" t="s">
        <v>3385</v>
      </c>
      <c r="C483" s="21" t="s">
        <v>556</v>
      </c>
      <c r="D483" s="21">
        <v>65907408</v>
      </c>
      <c r="E483" s="21">
        <v>16904</v>
      </c>
      <c r="F483" s="21" t="s">
        <v>555</v>
      </c>
      <c r="G483" s="21" t="s">
        <v>678</v>
      </c>
      <c r="H483" s="21" t="s">
        <v>3394</v>
      </c>
      <c r="I483" s="21" t="s">
        <v>3395</v>
      </c>
      <c r="J483" s="21" t="s">
        <v>1223</v>
      </c>
      <c r="K483" s="21" t="s">
        <v>1224</v>
      </c>
      <c r="L483" s="21" t="s">
        <v>1197</v>
      </c>
      <c r="M483" s="21">
        <v>0.48</v>
      </c>
      <c r="N483" s="21"/>
      <c r="O483" s="21" t="s">
        <v>2652</v>
      </c>
      <c r="P483" s="21" t="s">
        <v>3396</v>
      </c>
      <c r="Q483" s="21" t="s">
        <v>1172</v>
      </c>
      <c r="R483" s="22">
        <v>40182</v>
      </c>
      <c r="S483" s="21" t="s">
        <v>436</v>
      </c>
      <c r="T483" s="21" t="s">
        <v>1174</v>
      </c>
      <c r="U483" s="21" t="s">
        <v>3391</v>
      </c>
      <c r="V483" s="21" t="s">
        <v>3392</v>
      </c>
      <c r="W483" s="21" t="s">
        <v>1305</v>
      </c>
      <c r="X483" s="21" t="s">
        <v>1480</v>
      </c>
      <c r="Y483" s="21">
        <v>500000</v>
      </c>
      <c r="Z483" s="21" t="s">
        <v>1203</v>
      </c>
      <c r="AA483" s="21" t="s">
        <v>1180</v>
      </c>
      <c r="AB483" s="21" t="s">
        <v>1204</v>
      </c>
      <c r="AC483" s="21" t="s">
        <v>450</v>
      </c>
      <c r="AD483" s="21" t="s">
        <v>1205</v>
      </c>
      <c r="AE483" s="21" t="s">
        <v>1180</v>
      </c>
      <c r="AF483" s="21" t="s">
        <v>1206</v>
      </c>
      <c r="AG483" s="21" t="s">
        <v>1207</v>
      </c>
      <c r="AH483" s="21"/>
      <c r="AI483" s="21" t="s">
        <v>558</v>
      </c>
      <c r="AJ483" s="21" t="s">
        <v>1208</v>
      </c>
      <c r="AK483" s="21" t="s">
        <v>1184</v>
      </c>
      <c r="AL483" s="21" t="s">
        <v>5853</v>
      </c>
      <c r="AM483" s="21" t="s">
        <v>1180</v>
      </c>
      <c r="AN483" s="21" t="s">
        <v>1189</v>
      </c>
      <c r="AO483" s="21">
        <v>0</v>
      </c>
      <c r="AP483" s="21" t="s">
        <v>1297</v>
      </c>
      <c r="AQ483" s="21" t="s">
        <v>1538</v>
      </c>
      <c r="AR483" s="21" t="s">
        <v>3393</v>
      </c>
    </row>
    <row r="484" spans="1:44" ht="45" x14ac:dyDescent="0.25">
      <c r="A484" s="21" t="s">
        <v>555</v>
      </c>
      <c r="B484" s="21" t="s">
        <v>3385</v>
      </c>
      <c r="C484" s="21" t="s">
        <v>3397</v>
      </c>
      <c r="D484" s="21">
        <v>47208</v>
      </c>
      <c r="E484" s="21">
        <v>16904</v>
      </c>
      <c r="F484" s="21" t="s">
        <v>555</v>
      </c>
      <c r="G484" s="21" t="s">
        <v>3398</v>
      </c>
      <c r="H484" s="21" t="s">
        <v>3399</v>
      </c>
      <c r="I484" s="21" t="s">
        <v>3400</v>
      </c>
      <c r="J484" s="21" t="s">
        <v>1168</v>
      </c>
      <c r="K484" s="21" t="s">
        <v>1169</v>
      </c>
      <c r="L484" s="21" t="s">
        <v>1219</v>
      </c>
      <c r="M484" s="21">
        <v>0.96</v>
      </c>
      <c r="N484" s="21"/>
      <c r="O484" s="21" t="s">
        <v>2652</v>
      </c>
      <c r="P484" s="21" t="s">
        <v>3401</v>
      </c>
      <c r="Q484" s="21" t="s">
        <v>1172</v>
      </c>
      <c r="R484" s="22">
        <v>36292</v>
      </c>
      <c r="S484" s="21" t="s">
        <v>436</v>
      </c>
      <c r="T484" s="21" t="s">
        <v>1174</v>
      </c>
      <c r="U484" s="21" t="s">
        <v>3391</v>
      </c>
      <c r="V484" s="21" t="s">
        <v>3392</v>
      </c>
      <c r="W484" s="21" t="s">
        <v>1305</v>
      </c>
      <c r="X484" s="21" t="s">
        <v>1480</v>
      </c>
      <c r="Y484" s="21"/>
      <c r="Z484" s="21" t="s">
        <v>1220</v>
      </c>
      <c r="AA484" s="21" t="s">
        <v>1180</v>
      </c>
      <c r="AB484" s="21" t="s">
        <v>1204</v>
      </c>
      <c r="AC484" s="21" t="s">
        <v>450</v>
      </c>
      <c r="AD484" s="21" t="s">
        <v>1205</v>
      </c>
      <c r="AE484" s="21" t="s">
        <v>1180</v>
      </c>
      <c r="AF484" s="21" t="s">
        <v>1206</v>
      </c>
      <c r="AG484" s="21" t="s">
        <v>1207</v>
      </c>
      <c r="AH484" s="21"/>
      <c r="AI484" s="21" t="s">
        <v>558</v>
      </c>
      <c r="AJ484" s="21" t="s">
        <v>1208</v>
      </c>
      <c r="AK484" s="21" t="s">
        <v>1184</v>
      </c>
      <c r="AL484" s="21" t="s">
        <v>5853</v>
      </c>
      <c r="AM484" s="21" t="s">
        <v>1180</v>
      </c>
      <c r="AN484" s="21" t="s">
        <v>1189</v>
      </c>
      <c r="AO484" s="21">
        <v>0</v>
      </c>
      <c r="AP484" s="21" t="s">
        <v>1297</v>
      </c>
      <c r="AQ484" s="21" t="s">
        <v>1538</v>
      </c>
      <c r="AR484" s="21" t="s">
        <v>3393</v>
      </c>
    </row>
    <row r="485" spans="1:44" ht="45" x14ac:dyDescent="0.25">
      <c r="A485" s="21" t="s">
        <v>555</v>
      </c>
      <c r="B485" s="21" t="s">
        <v>3385</v>
      </c>
      <c r="C485" s="21" t="s">
        <v>3402</v>
      </c>
      <c r="D485" s="21">
        <v>47308</v>
      </c>
      <c r="E485" s="21">
        <v>16904</v>
      </c>
      <c r="F485" s="21" t="s">
        <v>555</v>
      </c>
      <c r="G485" s="21" t="s">
        <v>3403</v>
      </c>
      <c r="H485" s="21" t="s">
        <v>3404</v>
      </c>
      <c r="I485" s="21" t="s">
        <v>3405</v>
      </c>
      <c r="J485" s="21" t="s">
        <v>1215</v>
      </c>
      <c r="K485" s="21" t="s">
        <v>1216</v>
      </c>
      <c r="L485" s="21" t="s">
        <v>1219</v>
      </c>
      <c r="M485" s="21">
        <v>0.96</v>
      </c>
      <c r="N485" s="21"/>
      <c r="O485" s="21" t="s">
        <v>2652</v>
      </c>
      <c r="P485" s="21" t="s">
        <v>3406</v>
      </c>
      <c r="Q485" s="21" t="s">
        <v>1172</v>
      </c>
      <c r="R485" s="22">
        <v>36292</v>
      </c>
      <c r="S485" s="21" t="s">
        <v>436</v>
      </c>
      <c r="T485" s="21" t="s">
        <v>1174</v>
      </c>
      <c r="U485" s="21" t="s">
        <v>3391</v>
      </c>
      <c r="V485" s="21" t="s">
        <v>3392</v>
      </c>
      <c r="W485" s="21" t="s">
        <v>1305</v>
      </c>
      <c r="X485" s="21" t="s">
        <v>1480</v>
      </c>
      <c r="Y485" s="21"/>
      <c r="Z485" s="21" t="s">
        <v>1220</v>
      </c>
      <c r="AA485" s="21" t="s">
        <v>1180</v>
      </c>
      <c r="AB485" s="21" t="s">
        <v>1204</v>
      </c>
      <c r="AC485" s="21" t="s">
        <v>450</v>
      </c>
      <c r="AD485" s="21" t="s">
        <v>1205</v>
      </c>
      <c r="AE485" s="21" t="s">
        <v>1180</v>
      </c>
      <c r="AF485" s="21" t="s">
        <v>1206</v>
      </c>
      <c r="AG485" s="21" t="s">
        <v>1207</v>
      </c>
      <c r="AH485" s="21"/>
      <c r="AI485" s="21" t="s">
        <v>558</v>
      </c>
      <c r="AJ485" s="21" t="s">
        <v>1208</v>
      </c>
      <c r="AK485" s="21" t="s">
        <v>1184</v>
      </c>
      <c r="AL485" s="21" t="s">
        <v>5853</v>
      </c>
      <c r="AM485" s="21" t="s">
        <v>1180</v>
      </c>
      <c r="AN485" s="21" t="s">
        <v>1189</v>
      </c>
      <c r="AO485" s="21">
        <v>0</v>
      </c>
      <c r="AP485" s="21" t="s">
        <v>1297</v>
      </c>
      <c r="AQ485" s="21" t="s">
        <v>1538</v>
      </c>
      <c r="AR485" s="21" t="s">
        <v>3393</v>
      </c>
    </row>
    <row r="486" spans="1:44" ht="45" x14ac:dyDescent="0.25">
      <c r="A486" s="21" t="s">
        <v>555</v>
      </c>
      <c r="B486" s="21" t="s">
        <v>3385</v>
      </c>
      <c r="C486" s="21" t="s">
        <v>54</v>
      </c>
      <c r="D486" s="21">
        <v>41708</v>
      </c>
      <c r="E486" s="21">
        <v>16904</v>
      </c>
      <c r="F486" s="21" t="s">
        <v>555</v>
      </c>
      <c r="G486" s="21" t="s">
        <v>3407</v>
      </c>
      <c r="H486" s="21" t="s">
        <v>3408</v>
      </c>
      <c r="I486" s="21" t="s">
        <v>3409</v>
      </c>
      <c r="J486" s="21" t="s">
        <v>1223</v>
      </c>
      <c r="K486" s="21" t="s">
        <v>1224</v>
      </c>
      <c r="L486" s="21" t="s">
        <v>1219</v>
      </c>
      <c r="M486" s="21">
        <v>0.96</v>
      </c>
      <c r="N486" s="21"/>
      <c r="O486" s="21" t="s">
        <v>2652</v>
      </c>
      <c r="P486" s="21" t="s">
        <v>3410</v>
      </c>
      <c r="Q486" s="21" t="s">
        <v>1172</v>
      </c>
      <c r="R486" s="22">
        <v>36495</v>
      </c>
      <c r="S486" s="21" t="s">
        <v>436</v>
      </c>
      <c r="T486" s="21" t="s">
        <v>1174</v>
      </c>
      <c r="U486" s="21" t="s">
        <v>3391</v>
      </c>
      <c r="V486" s="21" t="s">
        <v>3392</v>
      </c>
      <c r="W486" s="21" t="s">
        <v>1305</v>
      </c>
      <c r="X486" s="21" t="s">
        <v>1480</v>
      </c>
      <c r="Y486" s="21"/>
      <c r="Z486" s="21" t="s">
        <v>1220</v>
      </c>
      <c r="AA486" s="21" t="s">
        <v>1180</v>
      </c>
      <c r="AB486" s="21" t="s">
        <v>1204</v>
      </c>
      <c r="AC486" s="21" t="s">
        <v>450</v>
      </c>
      <c r="AD486" s="21" t="s">
        <v>1205</v>
      </c>
      <c r="AE486" s="21" t="s">
        <v>1180</v>
      </c>
      <c r="AF486" s="21" t="s">
        <v>1206</v>
      </c>
      <c r="AG486" s="21" t="s">
        <v>1207</v>
      </c>
      <c r="AH486" s="21"/>
      <c r="AI486" s="21" t="s">
        <v>558</v>
      </c>
      <c r="AJ486" s="21" t="s">
        <v>1208</v>
      </c>
      <c r="AK486" s="21" t="s">
        <v>1184</v>
      </c>
      <c r="AL486" s="21" t="s">
        <v>5853</v>
      </c>
      <c r="AM486" s="21" t="s">
        <v>1180</v>
      </c>
      <c r="AN486" s="21" t="s">
        <v>1189</v>
      </c>
      <c r="AO486" s="21">
        <v>0</v>
      </c>
      <c r="AP486" s="21" t="s">
        <v>1297</v>
      </c>
      <c r="AQ486" s="21" t="s">
        <v>1538</v>
      </c>
      <c r="AR486" s="21" t="s">
        <v>3393</v>
      </c>
    </row>
    <row r="487" spans="1:44" ht="45" x14ac:dyDescent="0.25">
      <c r="A487" s="21" t="s">
        <v>555</v>
      </c>
      <c r="B487" s="21" t="s">
        <v>3385</v>
      </c>
      <c r="C487" s="21" t="s">
        <v>3412</v>
      </c>
      <c r="D487" s="21">
        <v>88775808</v>
      </c>
      <c r="E487" s="21">
        <v>16904</v>
      </c>
      <c r="F487" s="21" t="s">
        <v>555</v>
      </c>
      <c r="G487" s="21" t="s">
        <v>3413</v>
      </c>
      <c r="H487" s="21" t="s">
        <v>3414</v>
      </c>
      <c r="I487" s="21" t="s">
        <v>3415</v>
      </c>
      <c r="J487" s="21" t="s">
        <v>1168</v>
      </c>
      <c r="K487" s="21" t="s">
        <v>1169</v>
      </c>
      <c r="L487" s="21" t="s">
        <v>1510</v>
      </c>
      <c r="M487" s="21">
        <v>0.48</v>
      </c>
      <c r="N487" s="21"/>
      <c r="O487" s="21" t="s">
        <v>2652</v>
      </c>
      <c r="P487" s="21" t="s">
        <v>3416</v>
      </c>
      <c r="Q487" s="21" t="s">
        <v>1172</v>
      </c>
      <c r="R487" s="22">
        <v>42828</v>
      </c>
      <c r="S487" s="21" t="s">
        <v>436</v>
      </c>
      <c r="T487" s="21" t="s">
        <v>1174</v>
      </c>
      <c r="U487" s="21" t="s">
        <v>3391</v>
      </c>
      <c r="V487" s="21" t="s">
        <v>3392</v>
      </c>
      <c r="W487" s="21" t="s">
        <v>1305</v>
      </c>
      <c r="X487" s="21" t="s">
        <v>1480</v>
      </c>
      <c r="Y487" s="21"/>
      <c r="Z487" s="21" t="s">
        <v>1220</v>
      </c>
      <c r="AA487" s="21" t="s">
        <v>1180</v>
      </c>
      <c r="AB487" s="21" t="s">
        <v>1204</v>
      </c>
      <c r="AC487" s="21" t="s">
        <v>450</v>
      </c>
      <c r="AD487" s="21" t="s">
        <v>1205</v>
      </c>
      <c r="AE487" s="21" t="s">
        <v>1180</v>
      </c>
      <c r="AF487" s="21" t="s">
        <v>1206</v>
      </c>
      <c r="AG487" s="21" t="s">
        <v>1207</v>
      </c>
      <c r="AH487" s="21"/>
      <c r="AI487" s="21" t="s">
        <v>558</v>
      </c>
      <c r="AJ487" s="21" t="s">
        <v>1208</v>
      </c>
      <c r="AK487" s="21" t="s">
        <v>1184</v>
      </c>
      <c r="AL487" s="21" t="s">
        <v>5853</v>
      </c>
      <c r="AM487" s="21" t="s">
        <v>1180</v>
      </c>
      <c r="AN487" s="21" t="s">
        <v>1189</v>
      </c>
      <c r="AO487" s="21">
        <v>0</v>
      </c>
      <c r="AP487" s="21" t="s">
        <v>1297</v>
      </c>
      <c r="AQ487" s="21" t="s">
        <v>1538</v>
      </c>
      <c r="AR487" s="21" t="s">
        <v>3393</v>
      </c>
    </row>
    <row r="488" spans="1:44" ht="45" x14ac:dyDescent="0.25">
      <c r="A488" s="21" t="s">
        <v>555</v>
      </c>
      <c r="B488" s="21" t="s">
        <v>3385</v>
      </c>
      <c r="C488" s="21" t="s">
        <v>3417</v>
      </c>
      <c r="D488" s="21">
        <v>88775908</v>
      </c>
      <c r="E488" s="21">
        <v>16904</v>
      </c>
      <c r="F488" s="21" t="s">
        <v>555</v>
      </c>
      <c r="G488" s="21" t="s">
        <v>3418</v>
      </c>
      <c r="H488" s="21" t="s">
        <v>3419</v>
      </c>
      <c r="I488" s="21" t="s">
        <v>3420</v>
      </c>
      <c r="J488" s="21" t="s">
        <v>1215</v>
      </c>
      <c r="K488" s="21" t="s">
        <v>1216</v>
      </c>
      <c r="L488" s="21" t="s">
        <v>1510</v>
      </c>
      <c r="M488" s="21">
        <v>0.48</v>
      </c>
      <c r="N488" s="21"/>
      <c r="O488" s="21" t="s">
        <v>2652</v>
      </c>
      <c r="P488" s="21" t="s">
        <v>3421</v>
      </c>
      <c r="Q488" s="21" t="s">
        <v>1172</v>
      </c>
      <c r="R488" s="22">
        <v>42828</v>
      </c>
      <c r="S488" s="21" t="s">
        <v>436</v>
      </c>
      <c r="T488" s="21" t="s">
        <v>1174</v>
      </c>
      <c r="U488" s="21" t="s">
        <v>3391</v>
      </c>
      <c r="V488" s="21" t="s">
        <v>3392</v>
      </c>
      <c r="W488" s="21" t="s">
        <v>1305</v>
      </c>
      <c r="X488" s="21" t="s">
        <v>1480</v>
      </c>
      <c r="Y488" s="21"/>
      <c r="Z488" s="21" t="s">
        <v>1220</v>
      </c>
      <c r="AA488" s="21" t="s">
        <v>1180</v>
      </c>
      <c r="AB488" s="21" t="s">
        <v>1204</v>
      </c>
      <c r="AC488" s="21" t="s">
        <v>450</v>
      </c>
      <c r="AD488" s="21" t="s">
        <v>1205</v>
      </c>
      <c r="AE488" s="21" t="s">
        <v>1180</v>
      </c>
      <c r="AF488" s="21" t="s">
        <v>1206</v>
      </c>
      <c r="AG488" s="21" t="s">
        <v>1207</v>
      </c>
      <c r="AH488" s="21"/>
      <c r="AI488" s="21" t="s">
        <v>558</v>
      </c>
      <c r="AJ488" s="21" t="s">
        <v>1208</v>
      </c>
      <c r="AK488" s="21" t="s">
        <v>1184</v>
      </c>
      <c r="AL488" s="21" t="s">
        <v>5853</v>
      </c>
      <c r="AM488" s="21" t="s">
        <v>1180</v>
      </c>
      <c r="AN488" s="21" t="s">
        <v>1189</v>
      </c>
      <c r="AO488" s="21">
        <v>0</v>
      </c>
      <c r="AP488" s="21" t="s">
        <v>1297</v>
      </c>
      <c r="AQ488" s="21" t="s">
        <v>1538</v>
      </c>
      <c r="AR488" s="21" t="s">
        <v>3393</v>
      </c>
    </row>
    <row r="489" spans="1:44" ht="45" x14ac:dyDescent="0.25">
      <c r="A489" s="21" t="s">
        <v>555</v>
      </c>
      <c r="B489" s="21" t="s">
        <v>3385</v>
      </c>
      <c r="C489" s="21" t="s">
        <v>3422</v>
      </c>
      <c r="D489" s="21">
        <v>88776008</v>
      </c>
      <c r="E489" s="21">
        <v>16904</v>
      </c>
      <c r="F489" s="21" t="s">
        <v>555</v>
      </c>
      <c r="G489" s="21" t="s">
        <v>3423</v>
      </c>
      <c r="H489" s="21" t="s">
        <v>3424</v>
      </c>
      <c r="I489" s="21"/>
      <c r="J489" s="21" t="s">
        <v>1223</v>
      </c>
      <c r="K489" s="21" t="s">
        <v>1224</v>
      </c>
      <c r="L489" s="21" t="s">
        <v>1510</v>
      </c>
      <c r="M489" s="21">
        <v>0.48</v>
      </c>
      <c r="N489" s="21"/>
      <c r="O489" s="21" t="s">
        <v>2652</v>
      </c>
      <c r="P489" s="21" t="s">
        <v>3425</v>
      </c>
      <c r="Q489" s="21" t="s">
        <v>1172</v>
      </c>
      <c r="R489" s="22">
        <v>42828</v>
      </c>
      <c r="S489" s="21" t="s">
        <v>436</v>
      </c>
      <c r="T489" s="21" t="s">
        <v>1174</v>
      </c>
      <c r="U489" s="21" t="s">
        <v>3391</v>
      </c>
      <c r="V489" s="21" t="s">
        <v>3392</v>
      </c>
      <c r="W489" s="21" t="s">
        <v>1305</v>
      </c>
      <c r="X489" s="21" t="s">
        <v>1480</v>
      </c>
      <c r="Y489" s="21"/>
      <c r="Z489" s="21" t="s">
        <v>1220</v>
      </c>
      <c r="AA489" s="21" t="s">
        <v>1180</v>
      </c>
      <c r="AB489" s="21" t="s">
        <v>1204</v>
      </c>
      <c r="AC489" s="21" t="s">
        <v>450</v>
      </c>
      <c r="AD489" s="21" t="s">
        <v>1205</v>
      </c>
      <c r="AE489" s="21" t="s">
        <v>1180</v>
      </c>
      <c r="AF489" s="21" t="s">
        <v>1206</v>
      </c>
      <c r="AG489" s="21" t="s">
        <v>1207</v>
      </c>
      <c r="AH489" s="21"/>
      <c r="AI489" s="21" t="s">
        <v>558</v>
      </c>
      <c r="AJ489" s="21" t="s">
        <v>1208</v>
      </c>
      <c r="AK489" s="21" t="s">
        <v>1184</v>
      </c>
      <c r="AL489" s="21" t="s">
        <v>5853</v>
      </c>
      <c r="AM489" s="21" t="s">
        <v>1180</v>
      </c>
      <c r="AN489" s="21" t="s">
        <v>1189</v>
      </c>
      <c r="AO489" s="21">
        <v>0</v>
      </c>
      <c r="AP489" s="21" t="s">
        <v>1297</v>
      </c>
      <c r="AQ489" s="21" t="s">
        <v>1538</v>
      </c>
      <c r="AR489" s="21" t="s">
        <v>3393</v>
      </c>
    </row>
    <row r="490" spans="1:44" ht="45" x14ac:dyDescent="0.25">
      <c r="A490" s="21" t="s">
        <v>555</v>
      </c>
      <c r="B490" s="21" t="s">
        <v>3385</v>
      </c>
      <c r="C490" s="21" t="s">
        <v>57</v>
      </c>
      <c r="D490" s="21">
        <v>71707008</v>
      </c>
      <c r="E490" s="21">
        <v>16904</v>
      </c>
      <c r="F490" s="21" t="s">
        <v>555</v>
      </c>
      <c r="G490" s="21" t="s">
        <v>3426</v>
      </c>
      <c r="H490" s="21" t="s">
        <v>3427</v>
      </c>
      <c r="I490" s="21" t="s">
        <v>3428</v>
      </c>
      <c r="J490" s="21" t="s">
        <v>1168</v>
      </c>
      <c r="K490" s="21" t="s">
        <v>1169</v>
      </c>
      <c r="L490" s="21" t="s">
        <v>1179</v>
      </c>
      <c r="M490" s="21">
        <v>1.5</v>
      </c>
      <c r="N490" s="21" t="s">
        <v>3073</v>
      </c>
      <c r="O490" s="21" t="s">
        <v>2652</v>
      </c>
      <c r="P490" s="21" t="s">
        <v>3429</v>
      </c>
      <c r="Q490" s="21" t="s">
        <v>1172</v>
      </c>
      <c r="R490" s="22">
        <v>40756</v>
      </c>
      <c r="S490" s="21" t="s">
        <v>436</v>
      </c>
      <c r="T490" s="21" t="s">
        <v>1174</v>
      </c>
      <c r="U490" s="21" t="s">
        <v>3391</v>
      </c>
      <c r="V490" s="21" t="s">
        <v>3392</v>
      </c>
      <c r="W490" s="21" t="s">
        <v>1305</v>
      </c>
      <c r="X490" s="21" t="s">
        <v>1480</v>
      </c>
      <c r="Y490" s="21"/>
      <c r="Z490" s="21" t="s">
        <v>1220</v>
      </c>
      <c r="AA490" s="21" t="s">
        <v>1180</v>
      </c>
      <c r="AB490" s="21" t="s">
        <v>1204</v>
      </c>
      <c r="AC490" s="21" t="s">
        <v>450</v>
      </c>
      <c r="AD490" s="21" t="s">
        <v>1205</v>
      </c>
      <c r="AE490" s="21" t="s">
        <v>1180</v>
      </c>
      <c r="AF490" s="21" t="s">
        <v>1206</v>
      </c>
      <c r="AG490" s="21" t="s">
        <v>1207</v>
      </c>
      <c r="AH490" s="21"/>
      <c r="AI490" s="21" t="s">
        <v>558</v>
      </c>
      <c r="AJ490" s="21" t="s">
        <v>1208</v>
      </c>
      <c r="AK490" s="21" t="s">
        <v>1184</v>
      </c>
      <c r="AL490" s="21" t="s">
        <v>5853</v>
      </c>
      <c r="AM490" s="21" t="s">
        <v>1180</v>
      </c>
      <c r="AN490" s="21" t="s">
        <v>1189</v>
      </c>
      <c r="AO490" s="21">
        <v>0</v>
      </c>
      <c r="AP490" s="21" t="s">
        <v>1297</v>
      </c>
      <c r="AQ490" s="21" t="s">
        <v>1538</v>
      </c>
      <c r="AR490" s="21" t="s">
        <v>3393</v>
      </c>
    </row>
    <row r="491" spans="1:44" ht="45" x14ac:dyDescent="0.25">
      <c r="A491" s="21" t="s">
        <v>3430</v>
      </c>
      <c r="B491" s="21" t="s">
        <v>3431</v>
      </c>
      <c r="C491" s="21" t="s">
        <v>3432</v>
      </c>
      <c r="D491" s="21">
        <v>82844808</v>
      </c>
      <c r="E491" s="21">
        <v>324594204</v>
      </c>
      <c r="F491" s="21" t="s">
        <v>3433</v>
      </c>
      <c r="G491" s="21" t="s">
        <v>3434</v>
      </c>
      <c r="H491" s="21" t="s">
        <v>3435</v>
      </c>
      <c r="I491" s="21"/>
      <c r="J491" s="21" t="s">
        <v>1168</v>
      </c>
      <c r="K491" s="21" t="s">
        <v>1169</v>
      </c>
      <c r="L491" s="21" t="s">
        <v>1219</v>
      </c>
      <c r="M491" s="21">
        <v>1.25</v>
      </c>
      <c r="N491" s="21"/>
      <c r="O491" s="21" t="s">
        <v>2929</v>
      </c>
      <c r="P491" s="21" t="s">
        <v>3436</v>
      </c>
      <c r="Q491" s="21" t="s">
        <v>1172</v>
      </c>
      <c r="R491" s="22">
        <v>42019</v>
      </c>
      <c r="S491" s="21" t="s">
        <v>436</v>
      </c>
      <c r="T491" s="21" t="s">
        <v>1174</v>
      </c>
      <c r="U491" s="21" t="s">
        <v>3438</v>
      </c>
      <c r="V491" s="21" t="s">
        <v>3439</v>
      </c>
      <c r="W491" s="21" t="s">
        <v>1362</v>
      </c>
      <c r="X491" s="21" t="s">
        <v>1230</v>
      </c>
      <c r="Y491" s="21"/>
      <c r="Z491" s="21" t="s">
        <v>1220</v>
      </c>
      <c r="AA491" s="21" t="s">
        <v>1180</v>
      </c>
      <c r="AB491" s="21" t="s">
        <v>1271</v>
      </c>
      <c r="AC491" s="21" t="s">
        <v>450</v>
      </c>
      <c r="AD491" s="21" t="s">
        <v>1470</v>
      </c>
      <c r="AE491" s="21" t="s">
        <v>1184</v>
      </c>
      <c r="AF491" s="21" t="s">
        <v>1206</v>
      </c>
      <c r="AG491" s="21" t="s">
        <v>1207</v>
      </c>
      <c r="AH491" s="21"/>
      <c r="AI491" s="21"/>
      <c r="AJ491" s="21" t="s">
        <v>3440</v>
      </c>
      <c r="AK491" s="21" t="s">
        <v>1184</v>
      </c>
      <c r="AL491" s="21" t="s">
        <v>5853</v>
      </c>
      <c r="AM491" s="21" t="s">
        <v>1180</v>
      </c>
      <c r="AN491" s="21" t="s">
        <v>1189</v>
      </c>
      <c r="AO491" s="21">
        <v>0</v>
      </c>
      <c r="AP491" s="21" t="s">
        <v>1190</v>
      </c>
      <c r="AQ491" s="21" t="s">
        <v>1191</v>
      </c>
      <c r="AR491" s="21" t="s">
        <v>1524</v>
      </c>
    </row>
    <row r="492" spans="1:44" ht="45" x14ac:dyDescent="0.25">
      <c r="A492" s="21" t="s">
        <v>3430</v>
      </c>
      <c r="B492" s="21" t="s">
        <v>3431</v>
      </c>
      <c r="C492" s="21" t="s">
        <v>3441</v>
      </c>
      <c r="D492" s="21">
        <v>82844908</v>
      </c>
      <c r="E492" s="21">
        <v>324594204</v>
      </c>
      <c r="F492" s="21" t="s">
        <v>3433</v>
      </c>
      <c r="G492" s="21" t="s">
        <v>3442</v>
      </c>
      <c r="H492" s="21" t="s">
        <v>3443</v>
      </c>
      <c r="I492" s="21"/>
      <c r="J492" s="21" t="s">
        <v>1215</v>
      </c>
      <c r="K492" s="21" t="s">
        <v>1216</v>
      </c>
      <c r="L492" s="21" t="s">
        <v>1219</v>
      </c>
      <c r="M492" s="21">
        <v>1.25</v>
      </c>
      <c r="N492" s="21"/>
      <c r="O492" s="21" t="s">
        <v>2929</v>
      </c>
      <c r="P492" s="21" t="s">
        <v>3444</v>
      </c>
      <c r="Q492" s="21" t="s">
        <v>1172</v>
      </c>
      <c r="R492" s="22">
        <v>42019</v>
      </c>
      <c r="S492" s="21" t="s">
        <v>436</v>
      </c>
      <c r="T492" s="21" t="s">
        <v>1174</v>
      </c>
      <c r="U492" s="21" t="s">
        <v>3438</v>
      </c>
      <c r="V492" s="21" t="s">
        <v>3439</v>
      </c>
      <c r="W492" s="21" t="s">
        <v>1362</v>
      </c>
      <c r="X492" s="21" t="s">
        <v>1230</v>
      </c>
      <c r="Y492" s="21"/>
      <c r="Z492" s="21" t="s">
        <v>1220</v>
      </c>
      <c r="AA492" s="21" t="s">
        <v>1180</v>
      </c>
      <c r="AB492" s="21" t="s">
        <v>1271</v>
      </c>
      <c r="AC492" s="21" t="s">
        <v>450</v>
      </c>
      <c r="AD492" s="21" t="s">
        <v>1470</v>
      </c>
      <c r="AE492" s="21" t="s">
        <v>1184</v>
      </c>
      <c r="AF492" s="21" t="s">
        <v>1206</v>
      </c>
      <c r="AG492" s="21" t="s">
        <v>1207</v>
      </c>
      <c r="AH492" s="21"/>
      <c r="AI492" s="21"/>
      <c r="AJ492" s="21" t="s">
        <v>3440</v>
      </c>
      <c r="AK492" s="21" t="s">
        <v>1184</v>
      </c>
      <c r="AL492" s="21" t="s">
        <v>5853</v>
      </c>
      <c r="AM492" s="21" t="s">
        <v>1180</v>
      </c>
      <c r="AN492" s="21" t="s">
        <v>1189</v>
      </c>
      <c r="AO492" s="21">
        <v>0</v>
      </c>
      <c r="AP492" s="21" t="s">
        <v>1190</v>
      </c>
      <c r="AQ492" s="21" t="s">
        <v>1191</v>
      </c>
      <c r="AR492" s="21" t="s">
        <v>1524</v>
      </c>
    </row>
    <row r="493" spans="1:44" ht="45" x14ac:dyDescent="0.25">
      <c r="A493" s="21" t="s">
        <v>3430</v>
      </c>
      <c r="B493" s="21" t="s">
        <v>3431</v>
      </c>
      <c r="C493" s="21" t="s">
        <v>3445</v>
      </c>
      <c r="D493" s="21">
        <v>89093408</v>
      </c>
      <c r="E493" s="21">
        <v>324594204</v>
      </c>
      <c r="F493" s="21" t="s">
        <v>3433</v>
      </c>
      <c r="G493" s="21" t="s">
        <v>3446</v>
      </c>
      <c r="H493" s="21" t="s">
        <v>3447</v>
      </c>
      <c r="I493" s="21" t="s">
        <v>3448</v>
      </c>
      <c r="J493" s="21" t="s">
        <v>1168</v>
      </c>
      <c r="K493" s="21" t="s">
        <v>1169</v>
      </c>
      <c r="L493" s="21" t="s">
        <v>1510</v>
      </c>
      <c r="M493" s="21">
        <v>0.5</v>
      </c>
      <c r="N493" s="21"/>
      <c r="O493" s="21" t="s">
        <v>2929</v>
      </c>
      <c r="P493" s="21" t="s">
        <v>3449</v>
      </c>
      <c r="Q493" s="21" t="s">
        <v>1172</v>
      </c>
      <c r="R493" s="22">
        <v>42857</v>
      </c>
      <c r="S493" s="21" t="s">
        <v>436</v>
      </c>
      <c r="T493" s="21" t="s">
        <v>1174</v>
      </c>
      <c r="U493" s="21" t="s">
        <v>3438</v>
      </c>
      <c r="V493" s="21" t="s">
        <v>3439</v>
      </c>
      <c r="W493" s="21" t="s">
        <v>1362</v>
      </c>
      <c r="X493" s="21" t="s">
        <v>1230</v>
      </c>
      <c r="Y493" s="21"/>
      <c r="Z493" s="21" t="s">
        <v>1220</v>
      </c>
      <c r="AA493" s="21" t="s">
        <v>1180</v>
      </c>
      <c r="AB493" s="21" t="s">
        <v>1271</v>
      </c>
      <c r="AC493" s="21" t="s">
        <v>450</v>
      </c>
      <c r="AD493" s="21" t="s">
        <v>1470</v>
      </c>
      <c r="AE493" s="21" t="s">
        <v>1184</v>
      </c>
      <c r="AF493" s="21" t="s">
        <v>1206</v>
      </c>
      <c r="AG493" s="21" t="s">
        <v>1207</v>
      </c>
      <c r="AH493" s="21"/>
      <c r="AI493" s="21"/>
      <c r="AJ493" s="21" t="s">
        <v>3440</v>
      </c>
      <c r="AK493" s="21" t="s">
        <v>1184</v>
      </c>
      <c r="AL493" s="21" t="s">
        <v>5853</v>
      </c>
      <c r="AM493" s="21" t="s">
        <v>1180</v>
      </c>
      <c r="AN493" s="21" t="s">
        <v>1189</v>
      </c>
      <c r="AO493" s="21">
        <v>0</v>
      </c>
      <c r="AP493" s="21" t="s">
        <v>1190</v>
      </c>
      <c r="AQ493" s="21" t="s">
        <v>1191</v>
      </c>
      <c r="AR493" s="21" t="s">
        <v>1524</v>
      </c>
    </row>
    <row r="494" spans="1:44" ht="45" x14ac:dyDescent="0.25">
      <c r="A494" s="21" t="s">
        <v>3430</v>
      </c>
      <c r="B494" s="21" t="s">
        <v>3431</v>
      </c>
      <c r="C494" s="21" t="s">
        <v>3450</v>
      </c>
      <c r="D494" s="21">
        <v>89093508</v>
      </c>
      <c r="E494" s="21">
        <v>324594204</v>
      </c>
      <c r="F494" s="21" t="s">
        <v>3433</v>
      </c>
      <c r="G494" s="21" t="s">
        <v>3451</v>
      </c>
      <c r="H494" s="21" t="s">
        <v>3452</v>
      </c>
      <c r="I494" s="21"/>
      <c r="J494" s="21" t="s">
        <v>1215</v>
      </c>
      <c r="K494" s="21" t="s">
        <v>1216</v>
      </c>
      <c r="L494" s="21" t="s">
        <v>1510</v>
      </c>
      <c r="M494" s="21">
        <v>0.5</v>
      </c>
      <c r="N494" s="21"/>
      <c r="O494" s="21" t="s">
        <v>2929</v>
      </c>
      <c r="P494" s="21" t="s">
        <v>3453</v>
      </c>
      <c r="Q494" s="21" t="s">
        <v>1172</v>
      </c>
      <c r="R494" s="22">
        <v>42857</v>
      </c>
      <c r="S494" s="21" t="s">
        <v>436</v>
      </c>
      <c r="T494" s="21" t="s">
        <v>1174</v>
      </c>
      <c r="U494" s="21" t="s">
        <v>3438</v>
      </c>
      <c r="V494" s="21" t="s">
        <v>3439</v>
      </c>
      <c r="W494" s="21" t="s">
        <v>1362</v>
      </c>
      <c r="X494" s="21" t="s">
        <v>1230</v>
      </c>
      <c r="Y494" s="21"/>
      <c r="Z494" s="21" t="s">
        <v>1220</v>
      </c>
      <c r="AA494" s="21" t="s">
        <v>1180</v>
      </c>
      <c r="AB494" s="21" t="s">
        <v>1271</v>
      </c>
      <c r="AC494" s="21" t="s">
        <v>450</v>
      </c>
      <c r="AD494" s="21" t="s">
        <v>1470</v>
      </c>
      <c r="AE494" s="21" t="s">
        <v>1184</v>
      </c>
      <c r="AF494" s="21" t="s">
        <v>1206</v>
      </c>
      <c r="AG494" s="21" t="s">
        <v>1207</v>
      </c>
      <c r="AH494" s="21"/>
      <c r="AI494" s="21"/>
      <c r="AJ494" s="21" t="s">
        <v>3440</v>
      </c>
      <c r="AK494" s="21" t="s">
        <v>1184</v>
      </c>
      <c r="AL494" s="21" t="s">
        <v>5853</v>
      </c>
      <c r="AM494" s="21" t="s">
        <v>1180</v>
      </c>
      <c r="AN494" s="21" t="s">
        <v>1189</v>
      </c>
      <c r="AO494" s="21">
        <v>0</v>
      </c>
      <c r="AP494" s="21" t="s">
        <v>1190</v>
      </c>
      <c r="AQ494" s="21" t="s">
        <v>1191</v>
      </c>
      <c r="AR494" s="21" t="s">
        <v>1524</v>
      </c>
    </row>
    <row r="495" spans="1:44" ht="56.25" x14ac:dyDescent="0.25">
      <c r="A495" s="21" t="s">
        <v>3454</v>
      </c>
      <c r="B495" s="21" t="s">
        <v>3455</v>
      </c>
      <c r="C495" s="21" t="s">
        <v>3456</v>
      </c>
      <c r="D495" s="21">
        <v>82845108</v>
      </c>
      <c r="E495" s="21">
        <v>324594304</v>
      </c>
      <c r="F495" s="21" t="s">
        <v>3457</v>
      </c>
      <c r="G495" s="21" t="s">
        <v>3458</v>
      </c>
      <c r="H495" s="21" t="s">
        <v>3459</v>
      </c>
      <c r="I495" s="21"/>
      <c r="J495" s="21" t="s">
        <v>1168</v>
      </c>
      <c r="K495" s="21" t="s">
        <v>1169</v>
      </c>
      <c r="L495" s="21" t="s">
        <v>1219</v>
      </c>
      <c r="M495" s="21">
        <v>1</v>
      </c>
      <c r="N495" s="21"/>
      <c r="O495" s="21" t="s">
        <v>2929</v>
      </c>
      <c r="P495" s="21" t="s">
        <v>3460</v>
      </c>
      <c r="Q495" s="21" t="s">
        <v>1172</v>
      </c>
      <c r="R495" s="22">
        <v>42019</v>
      </c>
      <c r="S495" s="21" t="s">
        <v>436</v>
      </c>
      <c r="T495" s="21" t="s">
        <v>1174</v>
      </c>
      <c r="U495" s="21" t="s">
        <v>3461</v>
      </c>
      <c r="V495" s="21" t="s">
        <v>3462</v>
      </c>
      <c r="W495" s="21" t="s">
        <v>1362</v>
      </c>
      <c r="X495" s="21" t="s">
        <v>1230</v>
      </c>
      <c r="Y495" s="21"/>
      <c r="Z495" s="21" t="s">
        <v>1220</v>
      </c>
      <c r="AA495" s="21" t="s">
        <v>1180</v>
      </c>
      <c r="AB495" s="21" t="s">
        <v>1271</v>
      </c>
      <c r="AC495" s="21" t="s">
        <v>450</v>
      </c>
      <c r="AD495" s="21" t="s">
        <v>1272</v>
      </c>
      <c r="AE495" s="21" t="s">
        <v>1184</v>
      </c>
      <c r="AF495" s="21" t="s">
        <v>1206</v>
      </c>
      <c r="AG495" s="21" t="s">
        <v>1207</v>
      </c>
      <c r="AH495" s="21"/>
      <c r="AI495" s="21"/>
      <c r="AJ495" s="21" t="s">
        <v>3440</v>
      </c>
      <c r="AK495" s="21" t="s">
        <v>1184</v>
      </c>
      <c r="AL495" s="21" t="s">
        <v>5858</v>
      </c>
      <c r="AM495" s="21" t="s">
        <v>1180</v>
      </c>
      <c r="AN495" s="21" t="s">
        <v>1189</v>
      </c>
      <c r="AO495" s="21">
        <v>0</v>
      </c>
      <c r="AP495" s="21" t="s">
        <v>1190</v>
      </c>
      <c r="AQ495" s="21" t="s">
        <v>1191</v>
      </c>
      <c r="AR495" s="21" t="s">
        <v>1274</v>
      </c>
    </row>
    <row r="496" spans="1:44" ht="56.25" x14ac:dyDescent="0.25">
      <c r="A496" s="21" t="s">
        <v>3454</v>
      </c>
      <c r="B496" s="21" t="s">
        <v>3455</v>
      </c>
      <c r="C496" s="21" t="s">
        <v>3463</v>
      </c>
      <c r="D496" s="21">
        <v>82845208</v>
      </c>
      <c r="E496" s="21">
        <v>324594304</v>
      </c>
      <c r="F496" s="21" t="s">
        <v>3457</v>
      </c>
      <c r="G496" s="21" t="s">
        <v>3464</v>
      </c>
      <c r="H496" s="21" t="s">
        <v>3465</v>
      </c>
      <c r="I496" s="21"/>
      <c r="J496" s="21" t="s">
        <v>1215</v>
      </c>
      <c r="K496" s="21" t="s">
        <v>1216</v>
      </c>
      <c r="L496" s="21" t="s">
        <v>1219</v>
      </c>
      <c r="M496" s="21">
        <v>1</v>
      </c>
      <c r="N496" s="21"/>
      <c r="O496" s="21" t="s">
        <v>2929</v>
      </c>
      <c r="P496" s="21" t="s">
        <v>3466</v>
      </c>
      <c r="Q496" s="21" t="s">
        <v>1172</v>
      </c>
      <c r="R496" s="22">
        <v>42019</v>
      </c>
      <c r="S496" s="21" t="s">
        <v>436</v>
      </c>
      <c r="T496" s="21" t="s">
        <v>1174</v>
      </c>
      <c r="U496" s="21" t="s">
        <v>3461</v>
      </c>
      <c r="V496" s="21" t="s">
        <v>3462</v>
      </c>
      <c r="W496" s="21" t="s">
        <v>1362</v>
      </c>
      <c r="X496" s="21" t="s">
        <v>1230</v>
      </c>
      <c r="Y496" s="21"/>
      <c r="Z496" s="21" t="s">
        <v>1220</v>
      </c>
      <c r="AA496" s="21" t="s">
        <v>1180</v>
      </c>
      <c r="AB496" s="21" t="s">
        <v>1271</v>
      </c>
      <c r="AC496" s="21" t="s">
        <v>450</v>
      </c>
      <c r="AD496" s="21" t="s">
        <v>1272</v>
      </c>
      <c r="AE496" s="21" t="s">
        <v>1184</v>
      </c>
      <c r="AF496" s="21" t="s">
        <v>1206</v>
      </c>
      <c r="AG496" s="21" t="s">
        <v>1207</v>
      </c>
      <c r="AH496" s="21"/>
      <c r="AI496" s="21"/>
      <c r="AJ496" s="21" t="s">
        <v>3440</v>
      </c>
      <c r="AK496" s="21" t="s">
        <v>1184</v>
      </c>
      <c r="AL496" s="21" t="s">
        <v>5858</v>
      </c>
      <c r="AM496" s="21" t="s">
        <v>1180</v>
      </c>
      <c r="AN496" s="21" t="s">
        <v>1189</v>
      </c>
      <c r="AO496" s="21">
        <v>0</v>
      </c>
      <c r="AP496" s="21" t="s">
        <v>1190</v>
      </c>
      <c r="AQ496" s="21" t="s">
        <v>1191</v>
      </c>
      <c r="AR496" s="21" t="s">
        <v>1274</v>
      </c>
    </row>
    <row r="497" spans="1:44" ht="56.25" x14ac:dyDescent="0.25">
      <c r="A497" s="21" t="s">
        <v>3454</v>
      </c>
      <c r="B497" s="21" t="s">
        <v>3455</v>
      </c>
      <c r="C497" s="21" t="s">
        <v>3467</v>
      </c>
      <c r="D497" s="21">
        <v>89093808</v>
      </c>
      <c r="E497" s="21">
        <v>324594304</v>
      </c>
      <c r="F497" s="21" t="s">
        <v>3457</v>
      </c>
      <c r="G497" s="21" t="s">
        <v>3468</v>
      </c>
      <c r="H497" s="21" t="s">
        <v>3469</v>
      </c>
      <c r="I497" s="21" t="s">
        <v>3470</v>
      </c>
      <c r="J497" s="21" t="s">
        <v>1168</v>
      </c>
      <c r="K497" s="21" t="s">
        <v>1169</v>
      </c>
      <c r="L497" s="21" t="s">
        <v>1510</v>
      </c>
      <c r="M497" s="21">
        <v>0.4</v>
      </c>
      <c r="N497" s="21"/>
      <c r="O497" s="21" t="s">
        <v>2929</v>
      </c>
      <c r="P497" s="21" t="s">
        <v>3471</v>
      </c>
      <c r="Q497" s="21" t="s">
        <v>1172</v>
      </c>
      <c r="R497" s="22">
        <v>42857</v>
      </c>
      <c r="S497" s="21" t="s">
        <v>436</v>
      </c>
      <c r="T497" s="21" t="s">
        <v>1174</v>
      </c>
      <c r="U497" s="21" t="s">
        <v>3461</v>
      </c>
      <c r="V497" s="21" t="s">
        <v>3462</v>
      </c>
      <c r="W497" s="21" t="s">
        <v>1362</v>
      </c>
      <c r="X497" s="21" t="s">
        <v>1230</v>
      </c>
      <c r="Y497" s="21"/>
      <c r="Z497" s="21" t="s">
        <v>1220</v>
      </c>
      <c r="AA497" s="21" t="s">
        <v>1180</v>
      </c>
      <c r="AB497" s="21" t="s">
        <v>1271</v>
      </c>
      <c r="AC497" s="21" t="s">
        <v>450</v>
      </c>
      <c r="AD497" s="21" t="s">
        <v>1272</v>
      </c>
      <c r="AE497" s="21" t="s">
        <v>1184</v>
      </c>
      <c r="AF497" s="21" t="s">
        <v>1206</v>
      </c>
      <c r="AG497" s="21" t="s">
        <v>1207</v>
      </c>
      <c r="AH497" s="21"/>
      <c r="AI497" s="21"/>
      <c r="AJ497" s="21" t="s">
        <v>3440</v>
      </c>
      <c r="AK497" s="21" t="s">
        <v>1184</v>
      </c>
      <c r="AL497" s="21" t="s">
        <v>5858</v>
      </c>
      <c r="AM497" s="21" t="s">
        <v>1180</v>
      </c>
      <c r="AN497" s="21" t="s">
        <v>1189</v>
      </c>
      <c r="AO497" s="21">
        <v>0</v>
      </c>
      <c r="AP497" s="21" t="s">
        <v>1190</v>
      </c>
      <c r="AQ497" s="21" t="s">
        <v>1191</v>
      </c>
      <c r="AR497" s="21" t="s">
        <v>1274</v>
      </c>
    </row>
    <row r="498" spans="1:44" ht="56.25" x14ac:dyDescent="0.25">
      <c r="A498" s="21" t="s">
        <v>3454</v>
      </c>
      <c r="B498" s="21" t="s">
        <v>3455</v>
      </c>
      <c r="C498" s="21" t="s">
        <v>3472</v>
      </c>
      <c r="D498" s="21">
        <v>89093908</v>
      </c>
      <c r="E498" s="21">
        <v>324594304</v>
      </c>
      <c r="F498" s="21" t="s">
        <v>3457</v>
      </c>
      <c r="G498" s="21" t="s">
        <v>3473</v>
      </c>
      <c r="H498" s="21" t="s">
        <v>3474</v>
      </c>
      <c r="I498" s="21" t="s">
        <v>3475</v>
      </c>
      <c r="J498" s="21" t="s">
        <v>1215</v>
      </c>
      <c r="K498" s="21" t="s">
        <v>1216</v>
      </c>
      <c r="L498" s="21" t="s">
        <v>1510</v>
      </c>
      <c r="M498" s="21">
        <v>0.4</v>
      </c>
      <c r="N498" s="21"/>
      <c r="O498" s="21" t="s">
        <v>2929</v>
      </c>
      <c r="P498" s="21" t="s">
        <v>3476</v>
      </c>
      <c r="Q498" s="21" t="s">
        <v>1172</v>
      </c>
      <c r="R498" s="22">
        <v>42857</v>
      </c>
      <c r="S498" s="21" t="s">
        <v>436</v>
      </c>
      <c r="T498" s="21" t="s">
        <v>1174</v>
      </c>
      <c r="U498" s="21" t="s">
        <v>3461</v>
      </c>
      <c r="V498" s="21" t="s">
        <v>3462</v>
      </c>
      <c r="W498" s="21" t="s">
        <v>1362</v>
      </c>
      <c r="X498" s="21" t="s">
        <v>1230</v>
      </c>
      <c r="Y498" s="21"/>
      <c r="Z498" s="21" t="s">
        <v>1220</v>
      </c>
      <c r="AA498" s="21" t="s">
        <v>1180</v>
      </c>
      <c r="AB498" s="21" t="s">
        <v>1271</v>
      </c>
      <c r="AC498" s="21" t="s">
        <v>450</v>
      </c>
      <c r="AD498" s="21" t="s">
        <v>1272</v>
      </c>
      <c r="AE498" s="21" t="s">
        <v>1184</v>
      </c>
      <c r="AF498" s="21" t="s">
        <v>1206</v>
      </c>
      <c r="AG498" s="21" t="s">
        <v>1207</v>
      </c>
      <c r="AH498" s="21"/>
      <c r="AI498" s="21"/>
      <c r="AJ498" s="21" t="s">
        <v>3440</v>
      </c>
      <c r="AK498" s="21" t="s">
        <v>1184</v>
      </c>
      <c r="AL498" s="21" t="s">
        <v>5858</v>
      </c>
      <c r="AM498" s="21" t="s">
        <v>1180</v>
      </c>
      <c r="AN498" s="21" t="s">
        <v>1189</v>
      </c>
      <c r="AO498" s="21">
        <v>0</v>
      </c>
      <c r="AP498" s="21" t="s">
        <v>1190</v>
      </c>
      <c r="AQ498" s="21" t="s">
        <v>1191</v>
      </c>
      <c r="AR498" s="21" t="s">
        <v>1274</v>
      </c>
    </row>
    <row r="499" spans="1:44" ht="56.25" x14ac:dyDescent="0.25">
      <c r="A499" s="21" t="s">
        <v>3477</v>
      </c>
      <c r="B499" s="21" t="s">
        <v>3478</v>
      </c>
      <c r="C499" s="21" t="s">
        <v>3479</v>
      </c>
      <c r="D499" s="21">
        <v>82845408</v>
      </c>
      <c r="E499" s="21">
        <v>324594404</v>
      </c>
      <c r="F499" s="21" t="s">
        <v>3480</v>
      </c>
      <c r="G499" s="21" t="s">
        <v>3481</v>
      </c>
      <c r="H499" s="21" t="s">
        <v>3482</v>
      </c>
      <c r="I499" s="21"/>
      <c r="J499" s="21" t="s">
        <v>1168</v>
      </c>
      <c r="K499" s="21" t="s">
        <v>1169</v>
      </c>
      <c r="L499" s="21" t="s">
        <v>1219</v>
      </c>
      <c r="M499" s="21">
        <v>1.5</v>
      </c>
      <c r="N499" s="21"/>
      <c r="O499" s="21" t="s">
        <v>2929</v>
      </c>
      <c r="P499" s="21" t="s">
        <v>3483</v>
      </c>
      <c r="Q499" s="21" t="s">
        <v>1172</v>
      </c>
      <c r="R499" s="22">
        <v>42019</v>
      </c>
      <c r="S499" s="21" t="s">
        <v>436</v>
      </c>
      <c r="T499" s="21" t="s">
        <v>1174</v>
      </c>
      <c r="U499" s="21" t="s">
        <v>3484</v>
      </c>
      <c r="V499" s="21" t="s">
        <v>3485</v>
      </c>
      <c r="W499" s="21" t="s">
        <v>1362</v>
      </c>
      <c r="X499" s="21" t="s">
        <v>1230</v>
      </c>
      <c r="Y499" s="21"/>
      <c r="Z499" s="21" t="s">
        <v>1220</v>
      </c>
      <c r="AA499" s="21" t="s">
        <v>1180</v>
      </c>
      <c r="AB499" s="21" t="s">
        <v>1271</v>
      </c>
      <c r="AC499" s="21" t="s">
        <v>450</v>
      </c>
      <c r="AD499" s="21" t="s">
        <v>1183</v>
      </c>
      <c r="AE499" s="21" t="s">
        <v>1184</v>
      </c>
      <c r="AF499" s="21" t="s">
        <v>1206</v>
      </c>
      <c r="AG499" s="21" t="s">
        <v>1207</v>
      </c>
      <c r="AH499" s="21"/>
      <c r="AI499" s="21"/>
      <c r="AJ499" s="21" t="s">
        <v>3440</v>
      </c>
      <c r="AK499" s="21" t="s">
        <v>1184</v>
      </c>
      <c r="AL499" s="21" t="s">
        <v>533</v>
      </c>
      <c r="AM499" s="21" t="s">
        <v>1180</v>
      </c>
      <c r="AN499" s="21" t="s">
        <v>1189</v>
      </c>
      <c r="AO499" s="21">
        <v>0</v>
      </c>
      <c r="AP499" s="21" t="s">
        <v>1190</v>
      </c>
      <c r="AQ499" s="21" t="s">
        <v>1191</v>
      </c>
      <c r="AR499" s="21" t="s">
        <v>1688</v>
      </c>
    </row>
    <row r="500" spans="1:44" ht="56.25" x14ac:dyDescent="0.25">
      <c r="A500" s="21" t="s">
        <v>3477</v>
      </c>
      <c r="B500" s="21" t="s">
        <v>3478</v>
      </c>
      <c r="C500" s="21" t="s">
        <v>3486</v>
      </c>
      <c r="D500" s="21">
        <v>82845508</v>
      </c>
      <c r="E500" s="21">
        <v>324594404</v>
      </c>
      <c r="F500" s="21" t="s">
        <v>3480</v>
      </c>
      <c r="G500" s="21" t="s">
        <v>3487</v>
      </c>
      <c r="H500" s="21" t="s">
        <v>3488</v>
      </c>
      <c r="I500" s="21"/>
      <c r="J500" s="21" t="s">
        <v>1215</v>
      </c>
      <c r="K500" s="21" t="s">
        <v>1216</v>
      </c>
      <c r="L500" s="21" t="s">
        <v>1219</v>
      </c>
      <c r="M500" s="21">
        <v>1.5</v>
      </c>
      <c r="N500" s="21"/>
      <c r="O500" s="21" t="s">
        <v>2929</v>
      </c>
      <c r="P500" s="21" t="s">
        <v>3489</v>
      </c>
      <c r="Q500" s="21" t="s">
        <v>1172</v>
      </c>
      <c r="R500" s="22">
        <v>42019</v>
      </c>
      <c r="S500" s="21" t="s">
        <v>436</v>
      </c>
      <c r="T500" s="21" t="s">
        <v>1174</v>
      </c>
      <c r="U500" s="21" t="s">
        <v>3484</v>
      </c>
      <c r="V500" s="21" t="s">
        <v>3485</v>
      </c>
      <c r="W500" s="21" t="s">
        <v>1362</v>
      </c>
      <c r="X500" s="21" t="s">
        <v>1230</v>
      </c>
      <c r="Y500" s="21"/>
      <c r="Z500" s="21" t="s">
        <v>1220</v>
      </c>
      <c r="AA500" s="21" t="s">
        <v>1180</v>
      </c>
      <c r="AB500" s="21" t="s">
        <v>1271</v>
      </c>
      <c r="AC500" s="21" t="s">
        <v>450</v>
      </c>
      <c r="AD500" s="21" t="s">
        <v>1183</v>
      </c>
      <c r="AE500" s="21" t="s">
        <v>1184</v>
      </c>
      <c r="AF500" s="21" t="s">
        <v>1206</v>
      </c>
      <c r="AG500" s="21" t="s">
        <v>1207</v>
      </c>
      <c r="AH500" s="21"/>
      <c r="AI500" s="21"/>
      <c r="AJ500" s="21" t="s">
        <v>3440</v>
      </c>
      <c r="AK500" s="21" t="s">
        <v>1184</v>
      </c>
      <c r="AL500" s="21" t="s">
        <v>533</v>
      </c>
      <c r="AM500" s="21" t="s">
        <v>1180</v>
      </c>
      <c r="AN500" s="21" t="s">
        <v>1189</v>
      </c>
      <c r="AO500" s="21">
        <v>0</v>
      </c>
      <c r="AP500" s="21" t="s">
        <v>1190</v>
      </c>
      <c r="AQ500" s="21" t="s">
        <v>1191</v>
      </c>
      <c r="AR500" s="21" t="s">
        <v>1688</v>
      </c>
    </row>
    <row r="501" spans="1:44" ht="56.25" x14ac:dyDescent="0.25">
      <c r="A501" s="21" t="s">
        <v>3477</v>
      </c>
      <c r="B501" s="21" t="s">
        <v>3478</v>
      </c>
      <c r="C501" s="21" t="s">
        <v>3490</v>
      </c>
      <c r="D501" s="21">
        <v>89093608</v>
      </c>
      <c r="E501" s="21">
        <v>324594404</v>
      </c>
      <c r="F501" s="21" t="s">
        <v>3480</v>
      </c>
      <c r="G501" s="21" t="s">
        <v>3491</v>
      </c>
      <c r="H501" s="21" t="s">
        <v>3492</v>
      </c>
      <c r="I501" s="21" t="s">
        <v>3493</v>
      </c>
      <c r="J501" s="21" t="s">
        <v>1168</v>
      </c>
      <c r="K501" s="21" t="s">
        <v>1169</v>
      </c>
      <c r="L501" s="21" t="s">
        <v>1510</v>
      </c>
      <c r="M501" s="21">
        <v>0.6</v>
      </c>
      <c r="N501" s="21"/>
      <c r="O501" s="21" t="s">
        <v>2929</v>
      </c>
      <c r="P501" s="21" t="s">
        <v>3494</v>
      </c>
      <c r="Q501" s="21" t="s">
        <v>1172</v>
      </c>
      <c r="R501" s="22">
        <v>42857</v>
      </c>
      <c r="S501" s="21" t="s">
        <v>436</v>
      </c>
      <c r="T501" s="21" t="s">
        <v>1174</v>
      </c>
      <c r="U501" s="21" t="s">
        <v>3484</v>
      </c>
      <c r="V501" s="21" t="s">
        <v>3485</v>
      </c>
      <c r="W501" s="21" t="s">
        <v>1362</v>
      </c>
      <c r="X501" s="21" t="s">
        <v>1230</v>
      </c>
      <c r="Y501" s="21"/>
      <c r="Z501" s="21" t="s">
        <v>1220</v>
      </c>
      <c r="AA501" s="21" t="s">
        <v>1180</v>
      </c>
      <c r="AB501" s="21" t="s">
        <v>1271</v>
      </c>
      <c r="AC501" s="21" t="s">
        <v>450</v>
      </c>
      <c r="AD501" s="21" t="s">
        <v>1183</v>
      </c>
      <c r="AE501" s="21" t="s">
        <v>1184</v>
      </c>
      <c r="AF501" s="21" t="s">
        <v>1206</v>
      </c>
      <c r="AG501" s="21" t="s">
        <v>1207</v>
      </c>
      <c r="AH501" s="21"/>
      <c r="AI501" s="21"/>
      <c r="AJ501" s="21" t="s">
        <v>3440</v>
      </c>
      <c r="AK501" s="21" t="s">
        <v>1184</v>
      </c>
      <c r="AL501" s="21" t="s">
        <v>533</v>
      </c>
      <c r="AM501" s="21" t="s">
        <v>1180</v>
      </c>
      <c r="AN501" s="21" t="s">
        <v>1189</v>
      </c>
      <c r="AO501" s="21">
        <v>0</v>
      </c>
      <c r="AP501" s="21" t="s">
        <v>1190</v>
      </c>
      <c r="AQ501" s="21" t="s">
        <v>1191</v>
      </c>
      <c r="AR501" s="21" t="s">
        <v>1688</v>
      </c>
    </row>
    <row r="502" spans="1:44" ht="56.25" x14ac:dyDescent="0.25">
      <c r="A502" s="21" t="s">
        <v>3477</v>
      </c>
      <c r="B502" s="21" t="s">
        <v>3478</v>
      </c>
      <c r="C502" s="21" t="s">
        <v>3495</v>
      </c>
      <c r="D502" s="21">
        <v>89093708</v>
      </c>
      <c r="E502" s="21">
        <v>324594404</v>
      </c>
      <c r="F502" s="21" t="s">
        <v>3480</v>
      </c>
      <c r="G502" s="21" t="s">
        <v>3496</v>
      </c>
      <c r="H502" s="21" t="s">
        <v>3497</v>
      </c>
      <c r="I502" s="21" t="s">
        <v>3498</v>
      </c>
      <c r="J502" s="21" t="s">
        <v>1215</v>
      </c>
      <c r="K502" s="21" t="s">
        <v>1216</v>
      </c>
      <c r="L502" s="21" t="s">
        <v>1510</v>
      </c>
      <c r="M502" s="21">
        <v>0.6</v>
      </c>
      <c r="N502" s="21"/>
      <c r="O502" s="21" t="s">
        <v>2929</v>
      </c>
      <c r="P502" s="21" t="s">
        <v>3499</v>
      </c>
      <c r="Q502" s="21" t="s">
        <v>1172</v>
      </c>
      <c r="R502" s="22">
        <v>42857</v>
      </c>
      <c r="S502" s="21" t="s">
        <v>436</v>
      </c>
      <c r="T502" s="21" t="s">
        <v>1174</v>
      </c>
      <c r="U502" s="21" t="s">
        <v>3484</v>
      </c>
      <c r="V502" s="21" t="s">
        <v>3485</v>
      </c>
      <c r="W502" s="21" t="s">
        <v>1362</v>
      </c>
      <c r="X502" s="21" t="s">
        <v>1230</v>
      </c>
      <c r="Y502" s="21"/>
      <c r="Z502" s="21" t="s">
        <v>1220</v>
      </c>
      <c r="AA502" s="21" t="s">
        <v>1180</v>
      </c>
      <c r="AB502" s="21" t="s">
        <v>1271</v>
      </c>
      <c r="AC502" s="21" t="s">
        <v>450</v>
      </c>
      <c r="AD502" s="21" t="s">
        <v>1183</v>
      </c>
      <c r="AE502" s="21" t="s">
        <v>1184</v>
      </c>
      <c r="AF502" s="21" t="s">
        <v>1206</v>
      </c>
      <c r="AG502" s="21" t="s">
        <v>1207</v>
      </c>
      <c r="AH502" s="21"/>
      <c r="AI502" s="21"/>
      <c r="AJ502" s="21" t="s">
        <v>3440</v>
      </c>
      <c r="AK502" s="21" t="s">
        <v>1184</v>
      </c>
      <c r="AL502" s="21" t="s">
        <v>533</v>
      </c>
      <c r="AM502" s="21" t="s">
        <v>1180</v>
      </c>
      <c r="AN502" s="21" t="s">
        <v>1189</v>
      </c>
      <c r="AO502" s="21">
        <v>0</v>
      </c>
      <c r="AP502" s="21" t="s">
        <v>1190</v>
      </c>
      <c r="AQ502" s="21" t="s">
        <v>1191</v>
      </c>
      <c r="AR502" s="21" t="s">
        <v>1688</v>
      </c>
    </row>
    <row r="503" spans="1:44" ht="56.25" x14ac:dyDescent="0.25">
      <c r="A503" s="21" t="s">
        <v>565</v>
      </c>
      <c r="B503" s="21" t="s">
        <v>3500</v>
      </c>
      <c r="C503" s="21" t="s">
        <v>3501</v>
      </c>
      <c r="D503" s="21">
        <v>68369708</v>
      </c>
      <c r="E503" s="21">
        <v>318404</v>
      </c>
      <c r="F503" s="21" t="s">
        <v>565</v>
      </c>
      <c r="G503" s="21" t="s">
        <v>3502</v>
      </c>
      <c r="H503" s="21" t="s">
        <v>3503</v>
      </c>
      <c r="I503" s="21" t="s">
        <v>3504</v>
      </c>
      <c r="J503" s="21" t="s">
        <v>1168</v>
      </c>
      <c r="K503" s="21" t="s">
        <v>1169</v>
      </c>
      <c r="L503" s="21" t="s">
        <v>1197</v>
      </c>
      <c r="M503" s="21">
        <v>0.48</v>
      </c>
      <c r="N503" s="21"/>
      <c r="O503" s="21" t="s">
        <v>1198</v>
      </c>
      <c r="P503" s="21" t="s">
        <v>3505</v>
      </c>
      <c r="Q503" s="21" t="s">
        <v>1172</v>
      </c>
      <c r="R503" s="22">
        <v>40490</v>
      </c>
      <c r="S503" s="21" t="s">
        <v>436</v>
      </c>
      <c r="T503" s="21" t="s">
        <v>1174</v>
      </c>
      <c r="U503" s="21" t="s">
        <v>3507</v>
      </c>
      <c r="V503" s="21" t="s">
        <v>3508</v>
      </c>
      <c r="W503" s="21" t="s">
        <v>1201</v>
      </c>
      <c r="X503" s="21" t="s">
        <v>1202</v>
      </c>
      <c r="Y503" s="21">
        <v>500000</v>
      </c>
      <c r="Z503" s="21" t="s">
        <v>1203</v>
      </c>
      <c r="AA503" s="21" t="s">
        <v>1180</v>
      </c>
      <c r="AB503" s="21" t="s">
        <v>1204</v>
      </c>
      <c r="AC503" s="21" t="s">
        <v>450</v>
      </c>
      <c r="AD503" s="21" t="s">
        <v>1205</v>
      </c>
      <c r="AE503" s="21" t="s">
        <v>1180</v>
      </c>
      <c r="AF503" s="21" t="s">
        <v>1206</v>
      </c>
      <c r="AG503" s="21" t="s">
        <v>1207</v>
      </c>
      <c r="AH503" s="21"/>
      <c r="AI503" s="21" t="s">
        <v>568</v>
      </c>
      <c r="AJ503" s="21" t="s">
        <v>1208</v>
      </c>
      <c r="AK503" s="21" t="s">
        <v>1180</v>
      </c>
      <c r="AL503" s="21" t="s">
        <v>5853</v>
      </c>
      <c r="AM503" s="21" t="s">
        <v>1180</v>
      </c>
      <c r="AN503" s="21" t="s">
        <v>1189</v>
      </c>
      <c r="AO503" s="21">
        <v>0</v>
      </c>
      <c r="AP503" s="21" t="s">
        <v>1297</v>
      </c>
      <c r="AQ503" s="21" t="s">
        <v>1298</v>
      </c>
      <c r="AR503" s="21" t="s">
        <v>1299</v>
      </c>
    </row>
    <row r="504" spans="1:44" ht="45" x14ac:dyDescent="0.25">
      <c r="A504" s="21" t="s">
        <v>565</v>
      </c>
      <c r="B504" s="21" t="s">
        <v>3500</v>
      </c>
      <c r="C504" s="21" t="s">
        <v>3509</v>
      </c>
      <c r="D504" s="21">
        <v>68369808</v>
      </c>
      <c r="E504" s="21">
        <v>318404</v>
      </c>
      <c r="F504" s="21" t="s">
        <v>565</v>
      </c>
      <c r="G504" s="21" t="s">
        <v>3510</v>
      </c>
      <c r="H504" s="21" t="s">
        <v>3511</v>
      </c>
      <c r="I504" s="21" t="s">
        <v>3512</v>
      </c>
      <c r="J504" s="21" t="s">
        <v>1215</v>
      </c>
      <c r="K504" s="21" t="s">
        <v>1216</v>
      </c>
      <c r="L504" s="21" t="s">
        <v>1197</v>
      </c>
      <c r="M504" s="21">
        <v>0.48</v>
      </c>
      <c r="N504" s="21"/>
      <c r="O504" s="21" t="s">
        <v>1198</v>
      </c>
      <c r="P504" s="21" t="s">
        <v>3513</v>
      </c>
      <c r="Q504" s="21" t="s">
        <v>1172</v>
      </c>
      <c r="R504" s="22">
        <v>40490</v>
      </c>
      <c r="S504" s="21" t="s">
        <v>436</v>
      </c>
      <c r="T504" s="21" t="s">
        <v>1174</v>
      </c>
      <c r="U504" s="21" t="s">
        <v>3507</v>
      </c>
      <c r="V504" s="21" t="s">
        <v>3508</v>
      </c>
      <c r="W504" s="21" t="s">
        <v>1201</v>
      </c>
      <c r="X504" s="21" t="s">
        <v>1202</v>
      </c>
      <c r="Y504" s="21">
        <v>500000</v>
      </c>
      <c r="Z504" s="21" t="s">
        <v>1203</v>
      </c>
      <c r="AA504" s="21" t="s">
        <v>1180</v>
      </c>
      <c r="AB504" s="21" t="s">
        <v>1204</v>
      </c>
      <c r="AC504" s="21" t="s">
        <v>450</v>
      </c>
      <c r="AD504" s="21" t="s">
        <v>1205</v>
      </c>
      <c r="AE504" s="21" t="s">
        <v>1180</v>
      </c>
      <c r="AF504" s="21" t="s">
        <v>1206</v>
      </c>
      <c r="AG504" s="21" t="s">
        <v>1207</v>
      </c>
      <c r="AH504" s="21"/>
      <c r="AI504" s="21" t="s">
        <v>568</v>
      </c>
      <c r="AJ504" s="21" t="s">
        <v>1208</v>
      </c>
      <c r="AK504" s="21" t="s">
        <v>1180</v>
      </c>
      <c r="AL504" s="21" t="s">
        <v>5853</v>
      </c>
      <c r="AM504" s="21" t="s">
        <v>1180</v>
      </c>
      <c r="AN504" s="21" t="s">
        <v>1189</v>
      </c>
      <c r="AO504" s="21">
        <v>0</v>
      </c>
      <c r="AP504" s="21" t="s">
        <v>1297</v>
      </c>
      <c r="AQ504" s="21" t="s">
        <v>1298</v>
      </c>
      <c r="AR504" s="21" t="s">
        <v>1299</v>
      </c>
    </row>
    <row r="505" spans="1:44" ht="56.25" x14ac:dyDescent="0.25">
      <c r="A505" s="21" t="s">
        <v>565</v>
      </c>
      <c r="B505" s="21" t="s">
        <v>3500</v>
      </c>
      <c r="C505" s="21" t="s">
        <v>566</v>
      </c>
      <c r="D505" s="21">
        <v>68369908</v>
      </c>
      <c r="E505" s="21">
        <v>318404</v>
      </c>
      <c r="F505" s="21" t="s">
        <v>565</v>
      </c>
      <c r="G505" s="21" t="s">
        <v>679</v>
      </c>
      <c r="H505" s="21" t="s">
        <v>3514</v>
      </c>
      <c r="I505" s="21" t="s">
        <v>3515</v>
      </c>
      <c r="J505" s="21" t="s">
        <v>1223</v>
      </c>
      <c r="K505" s="21" t="s">
        <v>1224</v>
      </c>
      <c r="L505" s="21" t="s">
        <v>1197</v>
      </c>
      <c r="M505" s="21">
        <v>0.48</v>
      </c>
      <c r="N505" s="21"/>
      <c r="O505" s="21" t="s">
        <v>1198</v>
      </c>
      <c r="P505" s="21" t="s">
        <v>3516</v>
      </c>
      <c r="Q505" s="21" t="s">
        <v>1172</v>
      </c>
      <c r="R505" s="22">
        <v>40490</v>
      </c>
      <c r="S505" s="21" t="s">
        <v>436</v>
      </c>
      <c r="T505" s="21" t="s">
        <v>1174</v>
      </c>
      <c r="U505" s="21" t="s">
        <v>3507</v>
      </c>
      <c r="V505" s="21" t="s">
        <v>3508</v>
      </c>
      <c r="W505" s="21" t="s">
        <v>1201</v>
      </c>
      <c r="X505" s="21" t="s">
        <v>1202</v>
      </c>
      <c r="Y505" s="21">
        <v>500000</v>
      </c>
      <c r="Z505" s="21" t="s">
        <v>1203</v>
      </c>
      <c r="AA505" s="21" t="s">
        <v>1180</v>
      </c>
      <c r="AB505" s="21" t="s">
        <v>1204</v>
      </c>
      <c r="AC505" s="21" t="s">
        <v>450</v>
      </c>
      <c r="AD505" s="21" t="s">
        <v>1205</v>
      </c>
      <c r="AE505" s="21" t="s">
        <v>1180</v>
      </c>
      <c r="AF505" s="21" t="s">
        <v>1206</v>
      </c>
      <c r="AG505" s="21" t="s">
        <v>1207</v>
      </c>
      <c r="AH505" s="21"/>
      <c r="AI505" s="21" t="s">
        <v>568</v>
      </c>
      <c r="AJ505" s="21" t="s">
        <v>1208</v>
      </c>
      <c r="AK505" s="21" t="s">
        <v>1180</v>
      </c>
      <c r="AL505" s="21" t="s">
        <v>5853</v>
      </c>
      <c r="AM505" s="21" t="s">
        <v>1180</v>
      </c>
      <c r="AN505" s="21" t="s">
        <v>1189</v>
      </c>
      <c r="AO505" s="21">
        <v>0</v>
      </c>
      <c r="AP505" s="21" t="s">
        <v>1297</v>
      </c>
      <c r="AQ505" s="21" t="s">
        <v>1298</v>
      </c>
      <c r="AR505" s="21" t="s">
        <v>1299</v>
      </c>
    </row>
    <row r="506" spans="1:44" ht="56.25" x14ac:dyDescent="0.25">
      <c r="A506" s="21" t="s">
        <v>565</v>
      </c>
      <c r="B506" s="21" t="s">
        <v>3500</v>
      </c>
      <c r="C506" s="21" t="s">
        <v>3517</v>
      </c>
      <c r="D506" s="21">
        <v>70528108</v>
      </c>
      <c r="E506" s="21">
        <v>318404</v>
      </c>
      <c r="F506" s="21" t="s">
        <v>565</v>
      </c>
      <c r="G506" s="21" t="s">
        <v>3518</v>
      </c>
      <c r="H506" s="21" t="s">
        <v>3519</v>
      </c>
      <c r="I506" s="21" t="s">
        <v>3520</v>
      </c>
      <c r="J506" s="21" t="s">
        <v>1168</v>
      </c>
      <c r="K506" s="21" t="s">
        <v>1169</v>
      </c>
      <c r="L506" s="21" t="s">
        <v>1219</v>
      </c>
      <c r="M506" s="21">
        <v>0.96</v>
      </c>
      <c r="N506" s="21"/>
      <c r="O506" s="21" t="s">
        <v>1198</v>
      </c>
      <c r="P506" s="21" t="s">
        <v>3521</v>
      </c>
      <c r="Q506" s="21" t="s">
        <v>1172</v>
      </c>
      <c r="R506" s="22">
        <v>40648</v>
      </c>
      <c r="S506" s="21" t="s">
        <v>436</v>
      </c>
      <c r="T506" s="21" t="s">
        <v>1174</v>
      </c>
      <c r="U506" s="21" t="s">
        <v>3507</v>
      </c>
      <c r="V506" s="21" t="s">
        <v>3508</v>
      </c>
      <c r="W506" s="21" t="s">
        <v>1201</v>
      </c>
      <c r="X506" s="21" t="s">
        <v>1202</v>
      </c>
      <c r="Y506" s="21"/>
      <c r="Z506" s="21" t="s">
        <v>1220</v>
      </c>
      <c r="AA506" s="21" t="s">
        <v>1180</v>
      </c>
      <c r="AB506" s="21" t="s">
        <v>1204</v>
      </c>
      <c r="AC506" s="21" t="s">
        <v>450</v>
      </c>
      <c r="AD506" s="21" t="s">
        <v>1205</v>
      </c>
      <c r="AE506" s="21" t="s">
        <v>1180</v>
      </c>
      <c r="AF506" s="21" t="s">
        <v>1206</v>
      </c>
      <c r="AG506" s="21" t="s">
        <v>1207</v>
      </c>
      <c r="AH506" s="21"/>
      <c r="AI506" s="21" t="s">
        <v>568</v>
      </c>
      <c r="AJ506" s="21" t="s">
        <v>1208</v>
      </c>
      <c r="AK506" s="21" t="s">
        <v>1180</v>
      </c>
      <c r="AL506" s="21" t="s">
        <v>5853</v>
      </c>
      <c r="AM506" s="21" t="s">
        <v>1180</v>
      </c>
      <c r="AN506" s="21" t="s">
        <v>1189</v>
      </c>
      <c r="AO506" s="21">
        <v>0</v>
      </c>
      <c r="AP506" s="21" t="s">
        <v>1297</v>
      </c>
      <c r="AQ506" s="21" t="s">
        <v>1298</v>
      </c>
      <c r="AR506" s="21" t="s">
        <v>1299</v>
      </c>
    </row>
    <row r="507" spans="1:44" ht="56.25" x14ac:dyDescent="0.25">
      <c r="A507" s="21" t="s">
        <v>565</v>
      </c>
      <c r="B507" s="21" t="s">
        <v>3500</v>
      </c>
      <c r="C507" s="21" t="s">
        <v>3523</v>
      </c>
      <c r="D507" s="21">
        <v>70528208</v>
      </c>
      <c r="E507" s="21">
        <v>318404</v>
      </c>
      <c r="F507" s="21" t="s">
        <v>565</v>
      </c>
      <c r="G507" s="21" t="s">
        <v>3524</v>
      </c>
      <c r="H507" s="21" t="s">
        <v>3525</v>
      </c>
      <c r="I507" s="21" t="s">
        <v>3526</v>
      </c>
      <c r="J507" s="21" t="s">
        <v>1215</v>
      </c>
      <c r="K507" s="21" t="s">
        <v>1216</v>
      </c>
      <c r="L507" s="21" t="s">
        <v>1219</v>
      </c>
      <c r="M507" s="21">
        <v>0.96</v>
      </c>
      <c r="N507" s="21"/>
      <c r="O507" s="21" t="s">
        <v>1198</v>
      </c>
      <c r="P507" s="21" t="s">
        <v>3527</v>
      </c>
      <c r="Q507" s="21" t="s">
        <v>1172</v>
      </c>
      <c r="R507" s="22">
        <v>40648</v>
      </c>
      <c r="S507" s="21" t="s">
        <v>436</v>
      </c>
      <c r="T507" s="21" t="s">
        <v>1174</v>
      </c>
      <c r="U507" s="21" t="s">
        <v>3507</v>
      </c>
      <c r="V507" s="21" t="s">
        <v>3508</v>
      </c>
      <c r="W507" s="21" t="s">
        <v>1201</v>
      </c>
      <c r="X507" s="21" t="s">
        <v>1202</v>
      </c>
      <c r="Y507" s="21"/>
      <c r="Z507" s="21" t="s">
        <v>1220</v>
      </c>
      <c r="AA507" s="21" t="s">
        <v>1180</v>
      </c>
      <c r="AB507" s="21" t="s">
        <v>1204</v>
      </c>
      <c r="AC507" s="21" t="s">
        <v>450</v>
      </c>
      <c r="AD507" s="21" t="s">
        <v>1205</v>
      </c>
      <c r="AE507" s="21" t="s">
        <v>1180</v>
      </c>
      <c r="AF507" s="21" t="s">
        <v>1206</v>
      </c>
      <c r="AG507" s="21" t="s">
        <v>1207</v>
      </c>
      <c r="AH507" s="21"/>
      <c r="AI507" s="21" t="s">
        <v>568</v>
      </c>
      <c r="AJ507" s="21" t="s">
        <v>1208</v>
      </c>
      <c r="AK507" s="21" t="s">
        <v>1180</v>
      </c>
      <c r="AL507" s="21" t="s">
        <v>5853</v>
      </c>
      <c r="AM507" s="21" t="s">
        <v>1180</v>
      </c>
      <c r="AN507" s="21" t="s">
        <v>1189</v>
      </c>
      <c r="AO507" s="21">
        <v>0</v>
      </c>
      <c r="AP507" s="21" t="s">
        <v>1297</v>
      </c>
      <c r="AQ507" s="21" t="s">
        <v>1298</v>
      </c>
      <c r="AR507" s="21" t="s">
        <v>1299</v>
      </c>
    </row>
    <row r="508" spans="1:44" ht="56.25" x14ac:dyDescent="0.25">
      <c r="A508" s="21" t="s">
        <v>565</v>
      </c>
      <c r="B508" s="21" t="s">
        <v>3500</v>
      </c>
      <c r="C508" s="21" t="s">
        <v>60</v>
      </c>
      <c r="D508" s="21">
        <v>70528408</v>
      </c>
      <c r="E508" s="21">
        <v>318404</v>
      </c>
      <c r="F508" s="21" t="s">
        <v>565</v>
      </c>
      <c r="G508" s="21" t="s">
        <v>3528</v>
      </c>
      <c r="H508" s="21" t="s">
        <v>3529</v>
      </c>
      <c r="I508" s="21" t="s">
        <v>3530</v>
      </c>
      <c r="J508" s="21" t="s">
        <v>1223</v>
      </c>
      <c r="K508" s="21" t="s">
        <v>1224</v>
      </c>
      <c r="L508" s="21" t="s">
        <v>1219</v>
      </c>
      <c r="M508" s="21">
        <v>0.96</v>
      </c>
      <c r="N508" s="21"/>
      <c r="O508" s="21" t="s">
        <v>1198</v>
      </c>
      <c r="P508" s="21" t="s">
        <v>3531</v>
      </c>
      <c r="Q508" s="21" t="s">
        <v>1172</v>
      </c>
      <c r="R508" s="22">
        <v>40648</v>
      </c>
      <c r="S508" s="21" t="s">
        <v>436</v>
      </c>
      <c r="T508" s="21" t="s">
        <v>1174</v>
      </c>
      <c r="U508" s="21" t="s">
        <v>3507</v>
      </c>
      <c r="V508" s="21" t="s">
        <v>3508</v>
      </c>
      <c r="W508" s="21" t="s">
        <v>1201</v>
      </c>
      <c r="X508" s="21" t="s">
        <v>1202</v>
      </c>
      <c r="Y508" s="21"/>
      <c r="Z508" s="21" t="s">
        <v>1220</v>
      </c>
      <c r="AA508" s="21" t="s">
        <v>1180</v>
      </c>
      <c r="AB508" s="21" t="s">
        <v>1204</v>
      </c>
      <c r="AC508" s="21" t="s">
        <v>450</v>
      </c>
      <c r="AD508" s="21" t="s">
        <v>1205</v>
      </c>
      <c r="AE508" s="21" t="s">
        <v>1180</v>
      </c>
      <c r="AF508" s="21" t="s">
        <v>1206</v>
      </c>
      <c r="AG508" s="21" t="s">
        <v>1207</v>
      </c>
      <c r="AH508" s="21"/>
      <c r="AI508" s="21" t="s">
        <v>568</v>
      </c>
      <c r="AJ508" s="21" t="s">
        <v>1208</v>
      </c>
      <c r="AK508" s="21" t="s">
        <v>1180</v>
      </c>
      <c r="AL508" s="21" t="s">
        <v>5853</v>
      </c>
      <c r="AM508" s="21" t="s">
        <v>1180</v>
      </c>
      <c r="AN508" s="21" t="s">
        <v>1189</v>
      </c>
      <c r="AO508" s="21">
        <v>0</v>
      </c>
      <c r="AP508" s="21" t="s">
        <v>1297</v>
      </c>
      <c r="AQ508" s="21" t="s">
        <v>1298</v>
      </c>
      <c r="AR508" s="21" t="s">
        <v>1299</v>
      </c>
    </row>
    <row r="509" spans="1:44" ht="56.25" x14ac:dyDescent="0.25">
      <c r="A509" s="21" t="s">
        <v>565</v>
      </c>
      <c r="B509" s="21" t="s">
        <v>3500</v>
      </c>
      <c r="C509" s="21" t="s">
        <v>3532</v>
      </c>
      <c r="D509" s="21">
        <v>88446708</v>
      </c>
      <c r="E509" s="21">
        <v>318404</v>
      </c>
      <c r="F509" s="21" t="s">
        <v>565</v>
      </c>
      <c r="G509" s="21" t="s">
        <v>3533</v>
      </c>
      <c r="H509" s="21" t="s">
        <v>3534</v>
      </c>
      <c r="I509" s="21"/>
      <c r="J509" s="21" t="s">
        <v>1168</v>
      </c>
      <c r="K509" s="21" t="s">
        <v>1169</v>
      </c>
      <c r="L509" s="21" t="s">
        <v>1510</v>
      </c>
      <c r="M509" s="21">
        <v>0.48</v>
      </c>
      <c r="N509" s="21"/>
      <c r="O509" s="21" t="s">
        <v>1198</v>
      </c>
      <c r="P509" s="21" t="s">
        <v>3535</v>
      </c>
      <c r="Q509" s="21" t="s">
        <v>1172</v>
      </c>
      <c r="R509" s="22">
        <v>42795</v>
      </c>
      <c r="S509" s="21" t="s">
        <v>436</v>
      </c>
      <c r="T509" s="21" t="s">
        <v>1174</v>
      </c>
      <c r="U509" s="21" t="s">
        <v>3507</v>
      </c>
      <c r="V509" s="21" t="s">
        <v>3508</v>
      </c>
      <c r="W509" s="21" t="s">
        <v>1201</v>
      </c>
      <c r="X509" s="21" t="s">
        <v>1202</v>
      </c>
      <c r="Y509" s="21"/>
      <c r="Z509" s="21" t="s">
        <v>1220</v>
      </c>
      <c r="AA509" s="21" t="s">
        <v>1180</v>
      </c>
      <c r="AB509" s="21" t="s">
        <v>1204</v>
      </c>
      <c r="AC509" s="21" t="s">
        <v>450</v>
      </c>
      <c r="AD509" s="21" t="s">
        <v>1205</v>
      </c>
      <c r="AE509" s="21" t="s">
        <v>1180</v>
      </c>
      <c r="AF509" s="21" t="s">
        <v>1206</v>
      </c>
      <c r="AG509" s="21" t="s">
        <v>1207</v>
      </c>
      <c r="AH509" s="21"/>
      <c r="AI509" s="21" t="s">
        <v>568</v>
      </c>
      <c r="AJ509" s="21" t="s">
        <v>1208</v>
      </c>
      <c r="AK509" s="21" t="s">
        <v>1180</v>
      </c>
      <c r="AL509" s="21" t="s">
        <v>5853</v>
      </c>
      <c r="AM509" s="21" t="s">
        <v>1180</v>
      </c>
      <c r="AN509" s="21" t="s">
        <v>1189</v>
      </c>
      <c r="AO509" s="21">
        <v>0</v>
      </c>
      <c r="AP509" s="21" t="s">
        <v>1297</v>
      </c>
      <c r="AQ509" s="21" t="s">
        <v>1298</v>
      </c>
      <c r="AR509" s="21" t="s">
        <v>1299</v>
      </c>
    </row>
    <row r="510" spans="1:44" ht="56.25" x14ac:dyDescent="0.25">
      <c r="A510" s="21" t="s">
        <v>565</v>
      </c>
      <c r="B510" s="21" t="s">
        <v>3500</v>
      </c>
      <c r="C510" s="21" t="s">
        <v>3536</v>
      </c>
      <c r="D510" s="21">
        <v>88446808</v>
      </c>
      <c r="E510" s="21">
        <v>318404</v>
      </c>
      <c r="F510" s="21" t="s">
        <v>565</v>
      </c>
      <c r="G510" s="21" t="s">
        <v>3537</v>
      </c>
      <c r="H510" s="21" t="s">
        <v>3538</v>
      </c>
      <c r="I510" s="21"/>
      <c r="J510" s="21" t="s">
        <v>1215</v>
      </c>
      <c r="K510" s="21" t="s">
        <v>1216</v>
      </c>
      <c r="L510" s="21" t="s">
        <v>1510</v>
      </c>
      <c r="M510" s="21">
        <v>0.48</v>
      </c>
      <c r="N510" s="21"/>
      <c r="O510" s="21" t="s">
        <v>1198</v>
      </c>
      <c r="P510" s="21" t="s">
        <v>3539</v>
      </c>
      <c r="Q510" s="21" t="s">
        <v>1172</v>
      </c>
      <c r="R510" s="22">
        <v>42795</v>
      </c>
      <c r="S510" s="21" t="s">
        <v>436</v>
      </c>
      <c r="T510" s="21" t="s">
        <v>1174</v>
      </c>
      <c r="U510" s="21" t="s">
        <v>3507</v>
      </c>
      <c r="V510" s="21" t="s">
        <v>3508</v>
      </c>
      <c r="W510" s="21" t="s">
        <v>1201</v>
      </c>
      <c r="X510" s="21" t="s">
        <v>1202</v>
      </c>
      <c r="Y510" s="21"/>
      <c r="Z510" s="21" t="s">
        <v>1220</v>
      </c>
      <c r="AA510" s="21" t="s">
        <v>1180</v>
      </c>
      <c r="AB510" s="21" t="s">
        <v>1204</v>
      </c>
      <c r="AC510" s="21" t="s">
        <v>450</v>
      </c>
      <c r="AD510" s="21" t="s">
        <v>1205</v>
      </c>
      <c r="AE510" s="21" t="s">
        <v>1180</v>
      </c>
      <c r="AF510" s="21" t="s">
        <v>1206</v>
      </c>
      <c r="AG510" s="21" t="s">
        <v>1207</v>
      </c>
      <c r="AH510" s="21"/>
      <c r="AI510" s="21" t="s">
        <v>568</v>
      </c>
      <c r="AJ510" s="21" t="s">
        <v>1208</v>
      </c>
      <c r="AK510" s="21" t="s">
        <v>1180</v>
      </c>
      <c r="AL510" s="21" t="s">
        <v>5853</v>
      </c>
      <c r="AM510" s="21" t="s">
        <v>1180</v>
      </c>
      <c r="AN510" s="21" t="s">
        <v>1189</v>
      </c>
      <c r="AO510" s="21">
        <v>0</v>
      </c>
      <c r="AP510" s="21" t="s">
        <v>1297</v>
      </c>
      <c r="AQ510" s="21" t="s">
        <v>1298</v>
      </c>
      <c r="AR510" s="21" t="s">
        <v>1299</v>
      </c>
    </row>
    <row r="511" spans="1:44" ht="56.25" x14ac:dyDescent="0.25">
      <c r="A511" s="21" t="s">
        <v>565</v>
      </c>
      <c r="B511" s="21" t="s">
        <v>3500</v>
      </c>
      <c r="C511" s="21" t="s">
        <v>63</v>
      </c>
      <c r="D511" s="21">
        <v>69276908</v>
      </c>
      <c r="E511" s="21">
        <v>318404</v>
      </c>
      <c r="F511" s="21" t="s">
        <v>565</v>
      </c>
      <c r="G511" s="21" t="s">
        <v>3540</v>
      </c>
      <c r="H511" s="21" t="s">
        <v>3541</v>
      </c>
      <c r="I511" s="21"/>
      <c r="J511" s="21" t="s">
        <v>1168</v>
      </c>
      <c r="K511" s="21" t="s">
        <v>1169</v>
      </c>
      <c r="L511" s="21" t="s">
        <v>1179</v>
      </c>
      <c r="M511" s="21">
        <v>1.6</v>
      </c>
      <c r="N511" s="21" t="s">
        <v>3073</v>
      </c>
      <c r="O511" s="21" t="s">
        <v>1198</v>
      </c>
      <c r="P511" s="21" t="s">
        <v>3542</v>
      </c>
      <c r="Q511" s="21" t="s">
        <v>1172</v>
      </c>
      <c r="R511" s="22">
        <v>40575</v>
      </c>
      <c r="S511" s="21" t="s">
        <v>436</v>
      </c>
      <c r="T511" s="21" t="s">
        <v>1174</v>
      </c>
      <c r="U511" s="21" t="s">
        <v>3507</v>
      </c>
      <c r="V511" s="21" t="s">
        <v>3508</v>
      </c>
      <c r="W511" s="21" t="s">
        <v>1201</v>
      </c>
      <c r="X511" s="21" t="s">
        <v>1202</v>
      </c>
      <c r="Y511" s="21"/>
      <c r="Z511" s="21" t="s">
        <v>1203</v>
      </c>
      <c r="AA511" s="21" t="s">
        <v>1180</v>
      </c>
      <c r="AB511" s="21" t="s">
        <v>1204</v>
      </c>
      <c r="AC511" s="21" t="s">
        <v>450</v>
      </c>
      <c r="AD511" s="21" t="s">
        <v>1205</v>
      </c>
      <c r="AE511" s="21" t="s">
        <v>1180</v>
      </c>
      <c r="AF511" s="21" t="s">
        <v>1206</v>
      </c>
      <c r="AG511" s="21" t="s">
        <v>1207</v>
      </c>
      <c r="AH511" s="21"/>
      <c r="AI511" s="21" t="s">
        <v>568</v>
      </c>
      <c r="AJ511" s="21" t="s">
        <v>1208</v>
      </c>
      <c r="AK511" s="21" t="s">
        <v>1180</v>
      </c>
      <c r="AL511" s="21" t="s">
        <v>5853</v>
      </c>
      <c r="AM511" s="21" t="s">
        <v>1180</v>
      </c>
      <c r="AN511" s="21" t="s">
        <v>1189</v>
      </c>
      <c r="AO511" s="21">
        <v>0</v>
      </c>
      <c r="AP511" s="21" t="s">
        <v>1297</v>
      </c>
      <c r="AQ511" s="21" t="s">
        <v>1298</v>
      </c>
      <c r="AR511" s="21" t="s">
        <v>1299</v>
      </c>
    </row>
    <row r="512" spans="1:44" ht="56.25" x14ac:dyDescent="0.25">
      <c r="A512" s="21" t="s">
        <v>470</v>
      </c>
      <c r="B512" s="21" t="s">
        <v>804</v>
      </c>
      <c r="C512" s="21" t="s">
        <v>3544</v>
      </c>
      <c r="D512" s="21">
        <v>59928208</v>
      </c>
      <c r="E512" s="21">
        <v>305304</v>
      </c>
      <c r="F512" s="21" t="s">
        <v>470</v>
      </c>
      <c r="G512" s="21" t="s">
        <v>3545</v>
      </c>
      <c r="H512" s="21" t="s">
        <v>3546</v>
      </c>
      <c r="I512" s="21" t="s">
        <v>3547</v>
      </c>
      <c r="J512" s="21" t="s">
        <v>1215</v>
      </c>
      <c r="K512" s="21" t="s">
        <v>1216</v>
      </c>
      <c r="L512" s="21" t="s">
        <v>1197</v>
      </c>
      <c r="M512" s="21">
        <v>1</v>
      </c>
      <c r="N512" s="21"/>
      <c r="O512" s="21" t="s">
        <v>1883</v>
      </c>
      <c r="P512" s="21" t="s">
        <v>3548</v>
      </c>
      <c r="Q512" s="21" t="s">
        <v>1172</v>
      </c>
      <c r="R512" s="22">
        <v>39542</v>
      </c>
      <c r="S512" s="21" t="s">
        <v>436</v>
      </c>
      <c r="T512" s="21" t="s">
        <v>1174</v>
      </c>
      <c r="U512" s="21" t="s">
        <v>3550</v>
      </c>
      <c r="V512" s="21" t="s">
        <v>3551</v>
      </c>
      <c r="W512" s="21" t="s">
        <v>1323</v>
      </c>
      <c r="X512" s="21" t="s">
        <v>1324</v>
      </c>
      <c r="Y512" s="21">
        <v>500000</v>
      </c>
      <c r="Z512" s="21" t="s">
        <v>1203</v>
      </c>
      <c r="AA512" s="21" t="s">
        <v>1180</v>
      </c>
      <c r="AB512" s="21" t="s">
        <v>1271</v>
      </c>
      <c r="AC512" s="21" t="s">
        <v>451</v>
      </c>
      <c r="AD512" s="21" t="s">
        <v>1470</v>
      </c>
      <c r="AE512" s="21" t="s">
        <v>1184</v>
      </c>
      <c r="AF512" s="21" t="s">
        <v>1206</v>
      </c>
      <c r="AG512" s="21" t="s">
        <v>1207</v>
      </c>
      <c r="AH512" s="21"/>
      <c r="AI512" s="21" t="s">
        <v>473</v>
      </c>
      <c r="AJ512" s="21" t="s">
        <v>1975</v>
      </c>
      <c r="AK512" s="21" t="s">
        <v>1180</v>
      </c>
      <c r="AL512" s="21" t="s">
        <v>533</v>
      </c>
      <c r="AM512" s="21" t="s">
        <v>1180</v>
      </c>
      <c r="AN512" s="21" t="s">
        <v>1189</v>
      </c>
      <c r="AO512" s="21">
        <v>0</v>
      </c>
      <c r="AP512" s="21" t="s">
        <v>3552</v>
      </c>
      <c r="AQ512" s="21" t="s">
        <v>3552</v>
      </c>
      <c r="AR512" s="21" t="s">
        <v>3552</v>
      </c>
    </row>
    <row r="513" spans="1:44" ht="56.25" x14ac:dyDescent="0.25">
      <c r="A513" s="21" t="s">
        <v>470</v>
      </c>
      <c r="B513" s="21" t="s">
        <v>804</v>
      </c>
      <c r="C513" s="21" t="s">
        <v>471</v>
      </c>
      <c r="D513" s="21">
        <v>71962808</v>
      </c>
      <c r="E513" s="21">
        <v>305304</v>
      </c>
      <c r="F513" s="21" t="s">
        <v>470</v>
      </c>
      <c r="G513" s="21" t="s">
        <v>805</v>
      </c>
      <c r="H513" s="21" t="s">
        <v>3553</v>
      </c>
      <c r="I513" s="21" t="s">
        <v>3554</v>
      </c>
      <c r="J513" s="21" t="s">
        <v>1223</v>
      </c>
      <c r="K513" s="21" t="s">
        <v>1224</v>
      </c>
      <c r="L513" s="21" t="s">
        <v>1197</v>
      </c>
      <c r="M513" s="21">
        <v>1</v>
      </c>
      <c r="N513" s="21"/>
      <c r="O513" s="21" t="s">
        <v>1883</v>
      </c>
      <c r="P513" s="21" t="s">
        <v>3555</v>
      </c>
      <c r="Q513" s="21" t="s">
        <v>1172</v>
      </c>
      <c r="R513" s="22">
        <v>40787</v>
      </c>
      <c r="S513" s="21" t="s">
        <v>436</v>
      </c>
      <c r="T513" s="21" t="s">
        <v>1174</v>
      </c>
      <c r="U513" s="21" t="s">
        <v>3550</v>
      </c>
      <c r="V513" s="21" t="s">
        <v>3551</v>
      </c>
      <c r="W513" s="21" t="s">
        <v>1323</v>
      </c>
      <c r="X513" s="21" t="s">
        <v>1324</v>
      </c>
      <c r="Y513" s="21">
        <v>500000</v>
      </c>
      <c r="Z513" s="21" t="s">
        <v>1203</v>
      </c>
      <c r="AA513" s="21" t="s">
        <v>1180</v>
      </c>
      <c r="AB513" s="21" t="s">
        <v>1271</v>
      </c>
      <c r="AC513" s="21" t="s">
        <v>451</v>
      </c>
      <c r="AD513" s="21" t="s">
        <v>1470</v>
      </c>
      <c r="AE513" s="21" t="s">
        <v>1184</v>
      </c>
      <c r="AF513" s="21" t="s">
        <v>1206</v>
      </c>
      <c r="AG513" s="21" t="s">
        <v>1207</v>
      </c>
      <c r="AH513" s="21"/>
      <c r="AI513" s="21" t="s">
        <v>473</v>
      </c>
      <c r="AJ513" s="21" t="s">
        <v>1975</v>
      </c>
      <c r="AK513" s="21" t="s">
        <v>1180</v>
      </c>
      <c r="AL513" s="21" t="s">
        <v>533</v>
      </c>
      <c r="AM513" s="21" t="s">
        <v>1180</v>
      </c>
      <c r="AN513" s="21" t="s">
        <v>1189</v>
      </c>
      <c r="AO513" s="21">
        <v>0</v>
      </c>
      <c r="AP513" s="21" t="s">
        <v>3552</v>
      </c>
      <c r="AQ513" s="21" t="s">
        <v>3552</v>
      </c>
      <c r="AR513" s="21" t="s">
        <v>3552</v>
      </c>
    </row>
    <row r="514" spans="1:44" ht="56.25" x14ac:dyDescent="0.25">
      <c r="A514" s="21" t="s">
        <v>470</v>
      </c>
      <c r="B514" s="21" t="s">
        <v>804</v>
      </c>
      <c r="C514" s="21" t="s">
        <v>3557</v>
      </c>
      <c r="D514" s="21">
        <v>137678408</v>
      </c>
      <c r="E514" s="21">
        <v>305304</v>
      </c>
      <c r="F514" s="21" t="s">
        <v>470</v>
      </c>
      <c r="G514" s="21" t="s">
        <v>3558</v>
      </c>
      <c r="H514" s="21" t="s">
        <v>3559</v>
      </c>
      <c r="I514" s="21" t="s">
        <v>3560</v>
      </c>
      <c r="J514" s="21" t="s">
        <v>1168</v>
      </c>
      <c r="K514" s="21" t="s">
        <v>1169</v>
      </c>
      <c r="L514" s="21" t="s">
        <v>1219</v>
      </c>
      <c r="M514" s="21">
        <v>1.5</v>
      </c>
      <c r="N514" s="21"/>
      <c r="O514" s="21" t="s">
        <v>1883</v>
      </c>
      <c r="P514" s="21"/>
      <c r="Q514" s="21" t="s">
        <v>1172</v>
      </c>
      <c r="R514" s="22">
        <v>45352</v>
      </c>
      <c r="S514" s="21" t="s">
        <v>436</v>
      </c>
      <c r="T514" s="21" t="s">
        <v>1174</v>
      </c>
      <c r="U514" s="21" t="s">
        <v>3550</v>
      </c>
      <c r="V514" s="21" t="s">
        <v>3551</v>
      </c>
      <c r="W514" s="21" t="s">
        <v>1323</v>
      </c>
      <c r="X514" s="21" t="s">
        <v>1324</v>
      </c>
      <c r="Y514" s="21"/>
      <c r="Z514" s="21" t="s">
        <v>1220</v>
      </c>
      <c r="AA514" s="21" t="s">
        <v>1180</v>
      </c>
      <c r="AB514" s="21" t="s">
        <v>1271</v>
      </c>
      <c r="AC514" s="21" t="s">
        <v>451</v>
      </c>
      <c r="AD514" s="21" t="s">
        <v>1470</v>
      </c>
      <c r="AE514" s="21" t="s">
        <v>1184</v>
      </c>
      <c r="AF514" s="21" t="s">
        <v>1206</v>
      </c>
      <c r="AG514" s="21" t="s">
        <v>1207</v>
      </c>
      <c r="AH514" s="21"/>
      <c r="AI514" s="21" t="s">
        <v>473</v>
      </c>
      <c r="AJ514" s="21" t="s">
        <v>1975</v>
      </c>
      <c r="AK514" s="21" t="s">
        <v>1180</v>
      </c>
      <c r="AL514" s="21" t="s">
        <v>533</v>
      </c>
      <c r="AM514" s="21" t="s">
        <v>1180</v>
      </c>
      <c r="AN514" s="21" t="s">
        <v>1189</v>
      </c>
      <c r="AO514" s="21">
        <v>0</v>
      </c>
      <c r="AP514" s="21" t="s">
        <v>3552</v>
      </c>
      <c r="AQ514" s="21" t="s">
        <v>3552</v>
      </c>
      <c r="AR514" s="21" t="s">
        <v>3552</v>
      </c>
    </row>
    <row r="515" spans="1:44" ht="56.25" x14ac:dyDescent="0.25">
      <c r="A515" s="21" t="s">
        <v>470</v>
      </c>
      <c r="B515" s="21" t="s">
        <v>804</v>
      </c>
      <c r="C515" s="21" t="s">
        <v>3562</v>
      </c>
      <c r="D515" s="21">
        <v>137678308</v>
      </c>
      <c r="E515" s="21">
        <v>305304</v>
      </c>
      <c r="F515" s="21" t="s">
        <v>470</v>
      </c>
      <c r="G515" s="21" t="s">
        <v>3563</v>
      </c>
      <c r="H515" s="21" t="s">
        <v>3564</v>
      </c>
      <c r="I515" s="21" t="s">
        <v>3565</v>
      </c>
      <c r="J515" s="21" t="s">
        <v>1215</v>
      </c>
      <c r="K515" s="21" t="s">
        <v>1216</v>
      </c>
      <c r="L515" s="21" t="s">
        <v>1219</v>
      </c>
      <c r="M515" s="21">
        <v>1.5</v>
      </c>
      <c r="N515" s="21"/>
      <c r="O515" s="21" t="s">
        <v>1883</v>
      </c>
      <c r="P515" s="21"/>
      <c r="Q515" s="21" t="s">
        <v>1172</v>
      </c>
      <c r="R515" s="22">
        <v>45352</v>
      </c>
      <c r="S515" s="21" t="s">
        <v>436</v>
      </c>
      <c r="T515" s="21" t="s">
        <v>1174</v>
      </c>
      <c r="U515" s="21" t="s">
        <v>3550</v>
      </c>
      <c r="V515" s="21" t="s">
        <v>3551</v>
      </c>
      <c r="W515" s="21" t="s">
        <v>1323</v>
      </c>
      <c r="X515" s="21" t="s">
        <v>1324</v>
      </c>
      <c r="Y515" s="21"/>
      <c r="Z515" s="21" t="s">
        <v>1220</v>
      </c>
      <c r="AA515" s="21" t="s">
        <v>1180</v>
      </c>
      <c r="AB515" s="21" t="s">
        <v>1271</v>
      </c>
      <c r="AC515" s="21" t="s">
        <v>451</v>
      </c>
      <c r="AD515" s="21" t="s">
        <v>1470</v>
      </c>
      <c r="AE515" s="21" t="s">
        <v>1184</v>
      </c>
      <c r="AF515" s="21" t="s">
        <v>1206</v>
      </c>
      <c r="AG515" s="21" t="s">
        <v>1207</v>
      </c>
      <c r="AH515" s="21"/>
      <c r="AI515" s="21" t="s">
        <v>473</v>
      </c>
      <c r="AJ515" s="21" t="s">
        <v>1975</v>
      </c>
      <c r="AK515" s="21" t="s">
        <v>1180</v>
      </c>
      <c r="AL515" s="21" t="s">
        <v>533</v>
      </c>
      <c r="AM515" s="21" t="s">
        <v>1180</v>
      </c>
      <c r="AN515" s="21" t="s">
        <v>1189</v>
      </c>
      <c r="AO515" s="21">
        <v>0</v>
      </c>
      <c r="AP515" s="21" t="s">
        <v>3552</v>
      </c>
      <c r="AQ515" s="21" t="s">
        <v>3552</v>
      </c>
      <c r="AR515" s="21" t="s">
        <v>3552</v>
      </c>
    </row>
    <row r="516" spans="1:44" ht="56.25" x14ac:dyDescent="0.25">
      <c r="A516" s="21" t="s">
        <v>470</v>
      </c>
      <c r="B516" s="21" t="s">
        <v>804</v>
      </c>
      <c r="C516" s="21" t="s">
        <v>3566</v>
      </c>
      <c r="D516" s="21">
        <v>137678508</v>
      </c>
      <c r="E516" s="21">
        <v>305304</v>
      </c>
      <c r="F516" s="21" t="s">
        <v>470</v>
      </c>
      <c r="G516" s="21" t="s">
        <v>3567</v>
      </c>
      <c r="H516" s="21" t="s">
        <v>3568</v>
      </c>
      <c r="I516" s="21" t="s">
        <v>3569</v>
      </c>
      <c r="J516" s="21" t="s">
        <v>1223</v>
      </c>
      <c r="K516" s="21" t="s">
        <v>1224</v>
      </c>
      <c r="L516" s="21" t="s">
        <v>1219</v>
      </c>
      <c r="M516" s="21">
        <v>1.5</v>
      </c>
      <c r="N516" s="21"/>
      <c r="O516" s="21" t="s">
        <v>1883</v>
      </c>
      <c r="P516" s="21"/>
      <c r="Q516" s="21" t="s">
        <v>1172</v>
      </c>
      <c r="R516" s="22">
        <v>45352</v>
      </c>
      <c r="S516" s="21" t="s">
        <v>436</v>
      </c>
      <c r="T516" s="21" t="s">
        <v>1174</v>
      </c>
      <c r="U516" s="21" t="s">
        <v>3550</v>
      </c>
      <c r="V516" s="21" t="s">
        <v>3551</v>
      </c>
      <c r="W516" s="21" t="s">
        <v>1323</v>
      </c>
      <c r="X516" s="21" t="s">
        <v>1324</v>
      </c>
      <c r="Y516" s="21"/>
      <c r="Z516" s="21" t="s">
        <v>1220</v>
      </c>
      <c r="AA516" s="21" t="s">
        <v>1180</v>
      </c>
      <c r="AB516" s="21" t="s">
        <v>1271</v>
      </c>
      <c r="AC516" s="21" t="s">
        <v>451</v>
      </c>
      <c r="AD516" s="21" t="s">
        <v>1470</v>
      </c>
      <c r="AE516" s="21" t="s">
        <v>1184</v>
      </c>
      <c r="AF516" s="21" t="s">
        <v>1206</v>
      </c>
      <c r="AG516" s="21" t="s">
        <v>1207</v>
      </c>
      <c r="AH516" s="21"/>
      <c r="AI516" s="21" t="s">
        <v>473</v>
      </c>
      <c r="AJ516" s="21" t="s">
        <v>1975</v>
      </c>
      <c r="AK516" s="21" t="s">
        <v>1180</v>
      </c>
      <c r="AL516" s="21" t="s">
        <v>533</v>
      </c>
      <c r="AM516" s="21" t="s">
        <v>1180</v>
      </c>
      <c r="AN516" s="21" t="s">
        <v>1189</v>
      </c>
      <c r="AO516" s="21">
        <v>0</v>
      </c>
      <c r="AP516" s="21" t="s">
        <v>3552</v>
      </c>
      <c r="AQ516" s="21" t="s">
        <v>3552</v>
      </c>
      <c r="AR516" s="21" t="s">
        <v>3552</v>
      </c>
    </row>
    <row r="517" spans="1:44" ht="56.25" x14ac:dyDescent="0.25">
      <c r="A517" s="21" t="s">
        <v>470</v>
      </c>
      <c r="B517" s="21" t="s">
        <v>804</v>
      </c>
      <c r="C517" s="21" t="s">
        <v>3570</v>
      </c>
      <c r="D517" s="21">
        <v>137678708</v>
      </c>
      <c r="E517" s="21">
        <v>305304</v>
      </c>
      <c r="F517" s="21" t="s">
        <v>470</v>
      </c>
      <c r="G517" s="21" t="s">
        <v>3571</v>
      </c>
      <c r="H517" s="21" t="s">
        <v>3572</v>
      </c>
      <c r="I517" s="21" t="s">
        <v>3573</v>
      </c>
      <c r="J517" s="21" t="s">
        <v>1168</v>
      </c>
      <c r="K517" s="21" t="s">
        <v>1169</v>
      </c>
      <c r="L517" s="21" t="s">
        <v>1510</v>
      </c>
      <c r="M517" s="21">
        <v>0.75</v>
      </c>
      <c r="N517" s="21"/>
      <c r="O517" s="21" t="s">
        <v>1883</v>
      </c>
      <c r="P517" s="21"/>
      <c r="Q517" s="21" t="s">
        <v>1172</v>
      </c>
      <c r="R517" s="22">
        <v>45352</v>
      </c>
      <c r="S517" s="21" t="s">
        <v>436</v>
      </c>
      <c r="T517" s="21" t="s">
        <v>1174</v>
      </c>
      <c r="U517" s="21" t="s">
        <v>3550</v>
      </c>
      <c r="V517" s="21" t="s">
        <v>3551</v>
      </c>
      <c r="W517" s="21" t="s">
        <v>1323</v>
      </c>
      <c r="X517" s="21" t="s">
        <v>1324</v>
      </c>
      <c r="Y517" s="21"/>
      <c r="Z517" s="21" t="s">
        <v>1220</v>
      </c>
      <c r="AA517" s="21" t="s">
        <v>1180</v>
      </c>
      <c r="AB517" s="21" t="s">
        <v>1271</v>
      </c>
      <c r="AC517" s="21" t="s">
        <v>451</v>
      </c>
      <c r="AD517" s="21" t="s">
        <v>1470</v>
      </c>
      <c r="AE517" s="21" t="s">
        <v>1184</v>
      </c>
      <c r="AF517" s="21" t="s">
        <v>1206</v>
      </c>
      <c r="AG517" s="21" t="s">
        <v>1207</v>
      </c>
      <c r="AH517" s="21"/>
      <c r="AI517" s="21" t="s">
        <v>473</v>
      </c>
      <c r="AJ517" s="21" t="s">
        <v>1975</v>
      </c>
      <c r="AK517" s="21" t="s">
        <v>1180</v>
      </c>
      <c r="AL517" s="21" t="s">
        <v>533</v>
      </c>
      <c r="AM517" s="21" t="s">
        <v>1180</v>
      </c>
      <c r="AN517" s="21" t="s">
        <v>1189</v>
      </c>
      <c r="AO517" s="21">
        <v>0</v>
      </c>
      <c r="AP517" s="21" t="s">
        <v>3552</v>
      </c>
      <c r="AQ517" s="21" t="s">
        <v>3552</v>
      </c>
      <c r="AR517" s="21" t="s">
        <v>3552</v>
      </c>
    </row>
    <row r="518" spans="1:44" ht="56.25" x14ac:dyDescent="0.25">
      <c r="A518" s="21" t="s">
        <v>470</v>
      </c>
      <c r="B518" s="21" t="s">
        <v>804</v>
      </c>
      <c r="C518" s="21" t="s">
        <v>3574</v>
      </c>
      <c r="D518" s="21">
        <v>137678608</v>
      </c>
      <c r="E518" s="21">
        <v>305304</v>
      </c>
      <c r="F518" s="21" t="s">
        <v>470</v>
      </c>
      <c r="G518" s="21" t="s">
        <v>3575</v>
      </c>
      <c r="H518" s="21" t="s">
        <v>3576</v>
      </c>
      <c r="I518" s="21" t="s">
        <v>3577</v>
      </c>
      <c r="J518" s="21" t="s">
        <v>1215</v>
      </c>
      <c r="K518" s="21" t="s">
        <v>1216</v>
      </c>
      <c r="L518" s="21" t="s">
        <v>1510</v>
      </c>
      <c r="M518" s="21">
        <v>0.75</v>
      </c>
      <c r="N518" s="21"/>
      <c r="O518" s="21" t="s">
        <v>1883</v>
      </c>
      <c r="P518" s="21"/>
      <c r="Q518" s="21" t="s">
        <v>1172</v>
      </c>
      <c r="R518" s="22">
        <v>45352</v>
      </c>
      <c r="S518" s="21" t="s">
        <v>436</v>
      </c>
      <c r="T518" s="21" t="s">
        <v>1174</v>
      </c>
      <c r="U518" s="21" t="s">
        <v>3550</v>
      </c>
      <c r="V518" s="21" t="s">
        <v>3551</v>
      </c>
      <c r="W518" s="21" t="s">
        <v>1323</v>
      </c>
      <c r="X518" s="21" t="s">
        <v>1324</v>
      </c>
      <c r="Y518" s="21"/>
      <c r="Z518" s="21" t="s">
        <v>1220</v>
      </c>
      <c r="AA518" s="21" t="s">
        <v>1180</v>
      </c>
      <c r="AB518" s="21" t="s">
        <v>1271</v>
      </c>
      <c r="AC518" s="21" t="s">
        <v>451</v>
      </c>
      <c r="AD518" s="21" t="s">
        <v>1470</v>
      </c>
      <c r="AE518" s="21" t="s">
        <v>1184</v>
      </c>
      <c r="AF518" s="21" t="s">
        <v>1206</v>
      </c>
      <c r="AG518" s="21" t="s">
        <v>1207</v>
      </c>
      <c r="AH518" s="21"/>
      <c r="AI518" s="21" t="s">
        <v>473</v>
      </c>
      <c r="AJ518" s="21" t="s">
        <v>1975</v>
      </c>
      <c r="AK518" s="21" t="s">
        <v>1180</v>
      </c>
      <c r="AL518" s="21" t="s">
        <v>533</v>
      </c>
      <c r="AM518" s="21" t="s">
        <v>1180</v>
      </c>
      <c r="AN518" s="21" t="s">
        <v>1189</v>
      </c>
      <c r="AO518" s="21">
        <v>0</v>
      </c>
      <c r="AP518" s="21" t="s">
        <v>3552</v>
      </c>
      <c r="AQ518" s="21" t="s">
        <v>3552</v>
      </c>
      <c r="AR518" s="21" t="s">
        <v>3552</v>
      </c>
    </row>
    <row r="519" spans="1:44" ht="56.25" x14ac:dyDescent="0.25">
      <c r="A519" s="21" t="s">
        <v>470</v>
      </c>
      <c r="B519" s="21" t="s">
        <v>804</v>
      </c>
      <c r="C519" s="21" t="s">
        <v>3578</v>
      </c>
      <c r="D519" s="21">
        <v>71962608</v>
      </c>
      <c r="E519" s="21">
        <v>305304</v>
      </c>
      <c r="F519" s="21" t="s">
        <v>470</v>
      </c>
      <c r="G519" s="21" t="s">
        <v>3579</v>
      </c>
      <c r="H519" s="21" t="s">
        <v>3580</v>
      </c>
      <c r="I519" s="21" t="s">
        <v>3581</v>
      </c>
      <c r="J519" s="21" t="s">
        <v>1168</v>
      </c>
      <c r="K519" s="21" t="s">
        <v>1169</v>
      </c>
      <c r="L519" s="21" t="s">
        <v>1179</v>
      </c>
      <c r="M519" s="21">
        <v>2</v>
      </c>
      <c r="N519" s="21"/>
      <c r="O519" s="21" t="s">
        <v>1883</v>
      </c>
      <c r="P519" s="21" t="s">
        <v>3582</v>
      </c>
      <c r="Q519" s="21" t="s">
        <v>1172</v>
      </c>
      <c r="R519" s="22">
        <v>40787</v>
      </c>
      <c r="S519" s="21" t="s">
        <v>436</v>
      </c>
      <c r="T519" s="21" t="s">
        <v>1174</v>
      </c>
      <c r="U519" s="21" t="s">
        <v>3550</v>
      </c>
      <c r="V519" s="21" t="s">
        <v>3551</v>
      </c>
      <c r="W519" s="21" t="s">
        <v>1323</v>
      </c>
      <c r="X519" s="21" t="s">
        <v>1324</v>
      </c>
      <c r="Y519" s="21"/>
      <c r="Z519" s="21" t="s">
        <v>1220</v>
      </c>
      <c r="AA519" s="21" t="s">
        <v>1180</v>
      </c>
      <c r="AB519" s="21" t="s">
        <v>1271</v>
      </c>
      <c r="AC519" s="21" t="s">
        <v>451</v>
      </c>
      <c r="AD519" s="21" t="s">
        <v>1470</v>
      </c>
      <c r="AE519" s="21" t="s">
        <v>1184</v>
      </c>
      <c r="AF519" s="21" t="s">
        <v>1206</v>
      </c>
      <c r="AG519" s="21" t="s">
        <v>1207</v>
      </c>
      <c r="AH519" s="21"/>
      <c r="AI519" s="21" t="s">
        <v>473</v>
      </c>
      <c r="AJ519" s="21" t="s">
        <v>1975</v>
      </c>
      <c r="AK519" s="21" t="s">
        <v>1180</v>
      </c>
      <c r="AL519" s="21" t="s">
        <v>533</v>
      </c>
      <c r="AM519" s="21" t="s">
        <v>1180</v>
      </c>
      <c r="AN519" s="21" t="s">
        <v>1189</v>
      </c>
      <c r="AO519" s="21">
        <v>0</v>
      </c>
      <c r="AP519" s="21" t="s">
        <v>3552</v>
      </c>
      <c r="AQ519" s="21" t="s">
        <v>3552</v>
      </c>
      <c r="AR519" s="21" t="s">
        <v>3552</v>
      </c>
    </row>
    <row r="520" spans="1:44" ht="56.25" x14ac:dyDescent="0.25">
      <c r="A520" s="21" t="s">
        <v>470</v>
      </c>
      <c r="B520" s="21" t="s">
        <v>804</v>
      </c>
      <c r="C520" s="21" t="s">
        <v>3583</v>
      </c>
      <c r="D520" s="21">
        <v>71962708</v>
      </c>
      <c r="E520" s="21">
        <v>305304</v>
      </c>
      <c r="F520" s="21" t="s">
        <v>470</v>
      </c>
      <c r="G520" s="21" t="s">
        <v>3584</v>
      </c>
      <c r="H520" s="21" t="s">
        <v>3585</v>
      </c>
      <c r="I520" s="21"/>
      <c r="J520" s="21" t="s">
        <v>1215</v>
      </c>
      <c r="K520" s="21" t="s">
        <v>1216</v>
      </c>
      <c r="L520" s="21" t="s">
        <v>1179</v>
      </c>
      <c r="M520" s="21">
        <v>2</v>
      </c>
      <c r="N520" s="21"/>
      <c r="O520" s="21" t="s">
        <v>1883</v>
      </c>
      <c r="P520" s="21" t="s">
        <v>3586</v>
      </c>
      <c r="Q520" s="21" t="s">
        <v>1172</v>
      </c>
      <c r="R520" s="22">
        <v>40787</v>
      </c>
      <c r="S520" s="21" t="s">
        <v>436</v>
      </c>
      <c r="T520" s="21" t="s">
        <v>1174</v>
      </c>
      <c r="U520" s="21" t="s">
        <v>3550</v>
      </c>
      <c r="V520" s="21" t="s">
        <v>3551</v>
      </c>
      <c r="W520" s="21" t="s">
        <v>1323</v>
      </c>
      <c r="X520" s="21" t="s">
        <v>1324</v>
      </c>
      <c r="Y520" s="21"/>
      <c r="Z520" s="21" t="s">
        <v>1220</v>
      </c>
      <c r="AA520" s="21" t="s">
        <v>1180</v>
      </c>
      <c r="AB520" s="21" t="s">
        <v>1271</v>
      </c>
      <c r="AC520" s="21" t="s">
        <v>451</v>
      </c>
      <c r="AD520" s="21" t="s">
        <v>1470</v>
      </c>
      <c r="AE520" s="21" t="s">
        <v>1184</v>
      </c>
      <c r="AF520" s="21" t="s">
        <v>1206</v>
      </c>
      <c r="AG520" s="21" t="s">
        <v>1207</v>
      </c>
      <c r="AH520" s="21"/>
      <c r="AI520" s="21" t="s">
        <v>473</v>
      </c>
      <c r="AJ520" s="21" t="s">
        <v>1975</v>
      </c>
      <c r="AK520" s="21" t="s">
        <v>1180</v>
      </c>
      <c r="AL520" s="21" t="s">
        <v>533</v>
      </c>
      <c r="AM520" s="21" t="s">
        <v>1180</v>
      </c>
      <c r="AN520" s="21" t="s">
        <v>1189</v>
      </c>
      <c r="AO520" s="21">
        <v>0</v>
      </c>
      <c r="AP520" s="21" t="s">
        <v>3552</v>
      </c>
      <c r="AQ520" s="21" t="s">
        <v>3552</v>
      </c>
      <c r="AR520" s="21" t="s">
        <v>3552</v>
      </c>
    </row>
    <row r="521" spans="1:44" ht="56.25" x14ac:dyDescent="0.25">
      <c r="A521" s="21" t="s">
        <v>470</v>
      </c>
      <c r="B521" s="21" t="s">
        <v>804</v>
      </c>
      <c r="C521" s="21" t="s">
        <v>19</v>
      </c>
      <c r="D521" s="21">
        <v>69349708</v>
      </c>
      <c r="E521" s="21">
        <v>305304</v>
      </c>
      <c r="F521" s="21" t="s">
        <v>470</v>
      </c>
      <c r="G521" s="21" t="s">
        <v>806</v>
      </c>
      <c r="H521" s="21" t="s">
        <v>3587</v>
      </c>
      <c r="I521" s="21" t="s">
        <v>3588</v>
      </c>
      <c r="J521" s="21" t="s">
        <v>1223</v>
      </c>
      <c r="K521" s="21" t="s">
        <v>1224</v>
      </c>
      <c r="L521" s="21" t="s">
        <v>1179</v>
      </c>
      <c r="M521" s="21">
        <v>2</v>
      </c>
      <c r="N521" s="21"/>
      <c r="O521" s="21" t="s">
        <v>1883</v>
      </c>
      <c r="P521" s="21" t="s">
        <v>3589</v>
      </c>
      <c r="Q521" s="21" t="s">
        <v>1172</v>
      </c>
      <c r="R521" s="22">
        <v>40577</v>
      </c>
      <c r="S521" s="21" t="s">
        <v>436</v>
      </c>
      <c r="T521" s="21" t="s">
        <v>1174</v>
      </c>
      <c r="U521" s="21" t="s">
        <v>3550</v>
      </c>
      <c r="V521" s="21" t="s">
        <v>3551</v>
      </c>
      <c r="W521" s="21" t="s">
        <v>1323</v>
      </c>
      <c r="X521" s="21" t="s">
        <v>1324</v>
      </c>
      <c r="Y521" s="21"/>
      <c r="Z521" s="21" t="s">
        <v>1220</v>
      </c>
      <c r="AA521" s="21" t="s">
        <v>1180</v>
      </c>
      <c r="AB521" s="21" t="s">
        <v>1271</v>
      </c>
      <c r="AC521" s="21" t="s">
        <v>451</v>
      </c>
      <c r="AD521" s="21" t="s">
        <v>1470</v>
      </c>
      <c r="AE521" s="21" t="s">
        <v>1184</v>
      </c>
      <c r="AF521" s="21" t="s">
        <v>1206</v>
      </c>
      <c r="AG521" s="21" t="s">
        <v>1207</v>
      </c>
      <c r="AH521" s="21"/>
      <c r="AI521" s="21" t="s">
        <v>473</v>
      </c>
      <c r="AJ521" s="21" t="s">
        <v>1975</v>
      </c>
      <c r="AK521" s="21" t="s">
        <v>1180</v>
      </c>
      <c r="AL521" s="21" t="s">
        <v>533</v>
      </c>
      <c r="AM521" s="21" t="s">
        <v>1180</v>
      </c>
      <c r="AN521" s="21" t="s">
        <v>1189</v>
      </c>
      <c r="AO521" s="21">
        <v>0</v>
      </c>
      <c r="AP521" s="21" t="s">
        <v>3552</v>
      </c>
      <c r="AQ521" s="21" t="s">
        <v>3552</v>
      </c>
      <c r="AR521" s="21" t="s">
        <v>3552</v>
      </c>
    </row>
    <row r="522" spans="1:44" ht="56.25" x14ac:dyDescent="0.25">
      <c r="A522" s="21" t="s">
        <v>487</v>
      </c>
      <c r="B522" s="21" t="s">
        <v>3635</v>
      </c>
      <c r="C522" s="21" t="s">
        <v>488</v>
      </c>
      <c r="D522" s="21">
        <v>69794908</v>
      </c>
      <c r="E522" s="21">
        <v>62104</v>
      </c>
      <c r="F522" s="21" t="s">
        <v>487</v>
      </c>
      <c r="G522" s="21" t="s">
        <v>681</v>
      </c>
      <c r="H522" s="21" t="s">
        <v>3636</v>
      </c>
      <c r="I522" s="21" t="s">
        <v>3637</v>
      </c>
      <c r="J522" s="21" t="s">
        <v>1223</v>
      </c>
      <c r="K522" s="21" t="s">
        <v>1224</v>
      </c>
      <c r="L522" s="21" t="s">
        <v>1197</v>
      </c>
      <c r="M522" s="21">
        <v>0.75</v>
      </c>
      <c r="N522" s="21"/>
      <c r="O522" s="21" t="s">
        <v>3638</v>
      </c>
      <c r="P522" s="21" t="s">
        <v>3639</v>
      </c>
      <c r="Q522" s="21" t="s">
        <v>1172</v>
      </c>
      <c r="R522" s="22">
        <v>40603</v>
      </c>
      <c r="S522" s="21" t="s">
        <v>436</v>
      </c>
      <c r="T522" s="21" t="s">
        <v>1174</v>
      </c>
      <c r="U522" s="21" t="s">
        <v>3641</v>
      </c>
      <c r="V522" s="21" t="s">
        <v>3642</v>
      </c>
      <c r="W522" s="21" t="s">
        <v>1362</v>
      </c>
      <c r="X522" s="21" t="s">
        <v>1230</v>
      </c>
      <c r="Y522" s="21">
        <v>500000</v>
      </c>
      <c r="Z522" s="21" t="s">
        <v>1203</v>
      </c>
      <c r="AA522" s="21" t="s">
        <v>1180</v>
      </c>
      <c r="AB522" s="21" t="s">
        <v>1204</v>
      </c>
      <c r="AC522" s="21" t="s">
        <v>450</v>
      </c>
      <c r="AD522" s="21" t="s">
        <v>1489</v>
      </c>
      <c r="AE522" s="21" t="s">
        <v>1180</v>
      </c>
      <c r="AF522" s="21" t="s">
        <v>1206</v>
      </c>
      <c r="AG522" s="21" t="s">
        <v>1207</v>
      </c>
      <c r="AH522" s="21"/>
      <c r="AI522" s="21" t="s">
        <v>490</v>
      </c>
      <c r="AJ522" s="21" t="s">
        <v>1208</v>
      </c>
      <c r="AK522" s="21" t="s">
        <v>1180</v>
      </c>
      <c r="AL522" s="21" t="s">
        <v>533</v>
      </c>
      <c r="AM522" s="21" t="s">
        <v>1180</v>
      </c>
      <c r="AN522" s="21" t="s">
        <v>1209</v>
      </c>
      <c r="AO522" s="21">
        <v>0</v>
      </c>
      <c r="AP522" s="21" t="s">
        <v>1490</v>
      </c>
      <c r="AQ522" s="21" t="s">
        <v>1491</v>
      </c>
      <c r="AR522" s="21" t="s">
        <v>1491</v>
      </c>
    </row>
    <row r="523" spans="1:44" ht="56.25" x14ac:dyDescent="0.25">
      <c r="A523" s="21" t="s">
        <v>487</v>
      </c>
      <c r="B523" s="21" t="s">
        <v>3635</v>
      </c>
      <c r="C523" s="21" t="s">
        <v>3643</v>
      </c>
      <c r="D523" s="21">
        <v>25382108</v>
      </c>
      <c r="E523" s="21">
        <v>62104</v>
      </c>
      <c r="F523" s="21" t="s">
        <v>487</v>
      </c>
      <c r="G523" s="21" t="s">
        <v>3644</v>
      </c>
      <c r="H523" s="21" t="s">
        <v>3645</v>
      </c>
      <c r="I523" s="21" t="s">
        <v>3646</v>
      </c>
      <c r="J523" s="21" t="s">
        <v>1168</v>
      </c>
      <c r="K523" s="21" t="s">
        <v>1169</v>
      </c>
      <c r="L523" s="21" t="s">
        <v>1219</v>
      </c>
      <c r="M523" s="21">
        <v>1.5</v>
      </c>
      <c r="N523" s="21"/>
      <c r="O523" s="21" t="s">
        <v>3638</v>
      </c>
      <c r="P523" s="21" t="s">
        <v>3647</v>
      </c>
      <c r="Q523" s="21" t="s">
        <v>1172</v>
      </c>
      <c r="R523" s="22">
        <v>38534</v>
      </c>
      <c r="S523" s="21" t="s">
        <v>436</v>
      </c>
      <c r="T523" s="21" t="s">
        <v>1174</v>
      </c>
      <c r="U523" s="21" t="s">
        <v>3641</v>
      </c>
      <c r="V523" s="21" t="s">
        <v>3642</v>
      </c>
      <c r="W523" s="21" t="s">
        <v>1362</v>
      </c>
      <c r="X523" s="21" t="s">
        <v>1230</v>
      </c>
      <c r="Y523" s="21"/>
      <c r="Z523" s="21" t="s">
        <v>1220</v>
      </c>
      <c r="AA523" s="21" t="s">
        <v>1180</v>
      </c>
      <c r="AB523" s="21" t="s">
        <v>1204</v>
      </c>
      <c r="AC523" s="21" t="s">
        <v>450</v>
      </c>
      <c r="AD523" s="21" t="s">
        <v>1489</v>
      </c>
      <c r="AE523" s="21" t="s">
        <v>1180</v>
      </c>
      <c r="AF523" s="21" t="s">
        <v>1206</v>
      </c>
      <c r="AG523" s="21" t="s">
        <v>1207</v>
      </c>
      <c r="AH523" s="21"/>
      <c r="AI523" s="21" t="s">
        <v>490</v>
      </c>
      <c r="AJ523" s="21" t="s">
        <v>1208</v>
      </c>
      <c r="AK523" s="21" t="s">
        <v>1180</v>
      </c>
      <c r="AL523" s="21" t="s">
        <v>533</v>
      </c>
      <c r="AM523" s="21" t="s">
        <v>1180</v>
      </c>
      <c r="AN523" s="21" t="s">
        <v>1209</v>
      </c>
      <c r="AO523" s="21">
        <v>0</v>
      </c>
      <c r="AP523" s="21" t="s">
        <v>1490</v>
      </c>
      <c r="AQ523" s="21" t="s">
        <v>1491</v>
      </c>
      <c r="AR523" s="21" t="s">
        <v>1491</v>
      </c>
    </row>
    <row r="524" spans="1:44" ht="45" x14ac:dyDescent="0.25">
      <c r="A524" s="21" t="s">
        <v>487</v>
      </c>
      <c r="B524" s="21" t="s">
        <v>3635</v>
      </c>
      <c r="C524" s="21" t="s">
        <v>3648</v>
      </c>
      <c r="D524" s="21">
        <v>25387908</v>
      </c>
      <c r="E524" s="21">
        <v>62104</v>
      </c>
      <c r="F524" s="21" t="s">
        <v>487</v>
      </c>
      <c r="G524" s="21" t="s">
        <v>3649</v>
      </c>
      <c r="H524" s="21" t="s">
        <v>3650</v>
      </c>
      <c r="I524" s="21" t="s">
        <v>3651</v>
      </c>
      <c r="J524" s="21" t="s">
        <v>1215</v>
      </c>
      <c r="K524" s="21" t="s">
        <v>1216</v>
      </c>
      <c r="L524" s="21" t="s">
        <v>1219</v>
      </c>
      <c r="M524" s="21">
        <v>1.5</v>
      </c>
      <c r="N524" s="21"/>
      <c r="O524" s="21" t="s">
        <v>3638</v>
      </c>
      <c r="P524" s="21" t="s">
        <v>3652</v>
      </c>
      <c r="Q524" s="21" t="s">
        <v>1172</v>
      </c>
      <c r="R524" s="22">
        <v>38534</v>
      </c>
      <c r="S524" s="21" t="s">
        <v>436</v>
      </c>
      <c r="T524" s="21" t="s">
        <v>1174</v>
      </c>
      <c r="U524" s="21" t="s">
        <v>3641</v>
      </c>
      <c r="V524" s="21" t="s">
        <v>3642</v>
      </c>
      <c r="W524" s="21" t="s">
        <v>1362</v>
      </c>
      <c r="X524" s="21" t="s">
        <v>1230</v>
      </c>
      <c r="Y524" s="21"/>
      <c r="Z524" s="21" t="s">
        <v>1220</v>
      </c>
      <c r="AA524" s="21" t="s">
        <v>1180</v>
      </c>
      <c r="AB524" s="21" t="s">
        <v>1204</v>
      </c>
      <c r="AC524" s="21" t="s">
        <v>450</v>
      </c>
      <c r="AD524" s="21" t="s">
        <v>1489</v>
      </c>
      <c r="AE524" s="21" t="s">
        <v>1180</v>
      </c>
      <c r="AF524" s="21" t="s">
        <v>1206</v>
      </c>
      <c r="AG524" s="21" t="s">
        <v>1207</v>
      </c>
      <c r="AH524" s="21"/>
      <c r="AI524" s="21" t="s">
        <v>490</v>
      </c>
      <c r="AJ524" s="21" t="s">
        <v>1208</v>
      </c>
      <c r="AK524" s="21" t="s">
        <v>1180</v>
      </c>
      <c r="AL524" s="21" t="s">
        <v>533</v>
      </c>
      <c r="AM524" s="21" t="s">
        <v>1180</v>
      </c>
      <c r="AN524" s="21" t="s">
        <v>1209</v>
      </c>
      <c r="AO524" s="21">
        <v>0</v>
      </c>
      <c r="AP524" s="21" t="s">
        <v>1490</v>
      </c>
      <c r="AQ524" s="21" t="s">
        <v>1491</v>
      </c>
      <c r="AR524" s="21" t="s">
        <v>1491</v>
      </c>
    </row>
    <row r="525" spans="1:44" ht="56.25" x14ac:dyDescent="0.25">
      <c r="A525" s="21" t="s">
        <v>487</v>
      </c>
      <c r="B525" s="21" t="s">
        <v>3635</v>
      </c>
      <c r="C525" s="21" t="s">
        <v>158</v>
      </c>
      <c r="D525" s="21">
        <v>29872408</v>
      </c>
      <c r="E525" s="21">
        <v>62104</v>
      </c>
      <c r="F525" s="21" t="s">
        <v>487</v>
      </c>
      <c r="G525" s="21" t="s">
        <v>3653</v>
      </c>
      <c r="H525" s="21" t="s">
        <v>3654</v>
      </c>
      <c r="I525" s="21" t="s">
        <v>3655</v>
      </c>
      <c r="J525" s="21" t="s">
        <v>1223</v>
      </c>
      <c r="K525" s="21" t="s">
        <v>1224</v>
      </c>
      <c r="L525" s="21" t="s">
        <v>1219</v>
      </c>
      <c r="M525" s="21">
        <v>1.5</v>
      </c>
      <c r="N525" s="21"/>
      <c r="O525" s="21" t="s">
        <v>3638</v>
      </c>
      <c r="P525" s="21" t="s">
        <v>3656</v>
      </c>
      <c r="Q525" s="21" t="s">
        <v>1172</v>
      </c>
      <c r="R525" s="22">
        <v>38691</v>
      </c>
      <c r="S525" s="21" t="s">
        <v>436</v>
      </c>
      <c r="T525" s="21" t="s">
        <v>1174</v>
      </c>
      <c r="U525" s="21" t="s">
        <v>3641</v>
      </c>
      <c r="V525" s="21" t="s">
        <v>3642</v>
      </c>
      <c r="W525" s="21" t="s">
        <v>1362</v>
      </c>
      <c r="X525" s="21" t="s">
        <v>1230</v>
      </c>
      <c r="Y525" s="21"/>
      <c r="Z525" s="21" t="s">
        <v>1220</v>
      </c>
      <c r="AA525" s="21" t="s">
        <v>1180</v>
      </c>
      <c r="AB525" s="21" t="s">
        <v>1204</v>
      </c>
      <c r="AC525" s="21" t="s">
        <v>450</v>
      </c>
      <c r="AD525" s="21" t="s">
        <v>1489</v>
      </c>
      <c r="AE525" s="21" t="s">
        <v>1180</v>
      </c>
      <c r="AF525" s="21" t="s">
        <v>1206</v>
      </c>
      <c r="AG525" s="21" t="s">
        <v>1207</v>
      </c>
      <c r="AH525" s="21"/>
      <c r="AI525" s="21" t="s">
        <v>490</v>
      </c>
      <c r="AJ525" s="21" t="s">
        <v>1208</v>
      </c>
      <c r="AK525" s="21" t="s">
        <v>1180</v>
      </c>
      <c r="AL525" s="21" t="s">
        <v>533</v>
      </c>
      <c r="AM525" s="21" t="s">
        <v>1180</v>
      </c>
      <c r="AN525" s="21" t="s">
        <v>1209</v>
      </c>
      <c r="AO525" s="21">
        <v>0</v>
      </c>
      <c r="AP525" s="21" t="s">
        <v>1490</v>
      </c>
      <c r="AQ525" s="21" t="s">
        <v>1491</v>
      </c>
      <c r="AR525" s="21" t="s">
        <v>1491</v>
      </c>
    </row>
    <row r="526" spans="1:44" ht="56.25" x14ac:dyDescent="0.25">
      <c r="A526" s="21" t="s">
        <v>487</v>
      </c>
      <c r="B526" s="21" t="s">
        <v>3635</v>
      </c>
      <c r="C526" s="21" t="s">
        <v>3658</v>
      </c>
      <c r="D526" s="21">
        <v>78989008</v>
      </c>
      <c r="E526" s="21">
        <v>62104</v>
      </c>
      <c r="F526" s="21" t="s">
        <v>487</v>
      </c>
      <c r="G526" s="21" t="s">
        <v>3659</v>
      </c>
      <c r="H526" s="21" t="s">
        <v>3660</v>
      </c>
      <c r="I526" s="21"/>
      <c r="J526" s="21" t="s">
        <v>1288</v>
      </c>
      <c r="K526" s="21" t="s">
        <v>1289</v>
      </c>
      <c r="L526" s="21" t="s">
        <v>1219</v>
      </c>
      <c r="M526" s="21">
        <v>1.5</v>
      </c>
      <c r="N526" s="21"/>
      <c r="O526" s="21" t="s">
        <v>3638</v>
      </c>
      <c r="P526" s="21" t="s">
        <v>3661</v>
      </c>
      <c r="Q526" s="21" t="s">
        <v>1172</v>
      </c>
      <c r="R526" s="22">
        <v>41519</v>
      </c>
      <c r="S526" s="21" t="s">
        <v>436</v>
      </c>
      <c r="T526" s="21" t="s">
        <v>1174</v>
      </c>
      <c r="U526" s="21" t="s">
        <v>3641</v>
      </c>
      <c r="V526" s="21" t="s">
        <v>3642</v>
      </c>
      <c r="W526" s="21" t="s">
        <v>1362</v>
      </c>
      <c r="X526" s="21" t="s">
        <v>1230</v>
      </c>
      <c r="Y526" s="21"/>
      <c r="Z526" s="21" t="s">
        <v>1220</v>
      </c>
      <c r="AA526" s="21" t="s">
        <v>1180</v>
      </c>
      <c r="AB526" s="21" t="s">
        <v>1204</v>
      </c>
      <c r="AC526" s="21" t="s">
        <v>450</v>
      </c>
      <c r="AD526" s="21" t="s">
        <v>1489</v>
      </c>
      <c r="AE526" s="21" t="s">
        <v>1180</v>
      </c>
      <c r="AF526" s="21" t="s">
        <v>1206</v>
      </c>
      <c r="AG526" s="21" t="s">
        <v>1207</v>
      </c>
      <c r="AH526" s="21"/>
      <c r="AI526" s="21" t="s">
        <v>490</v>
      </c>
      <c r="AJ526" s="21" t="s">
        <v>1208</v>
      </c>
      <c r="AK526" s="21" t="s">
        <v>1180</v>
      </c>
      <c r="AL526" s="21" t="s">
        <v>533</v>
      </c>
      <c r="AM526" s="21" t="s">
        <v>1180</v>
      </c>
      <c r="AN526" s="21" t="s">
        <v>1209</v>
      </c>
      <c r="AO526" s="21">
        <v>0</v>
      </c>
      <c r="AP526" s="21" t="s">
        <v>1490</v>
      </c>
      <c r="AQ526" s="21" t="s">
        <v>1491</v>
      </c>
      <c r="AR526" s="21" t="s">
        <v>1491</v>
      </c>
    </row>
    <row r="527" spans="1:44" ht="56.25" x14ac:dyDescent="0.25">
      <c r="A527" s="21" t="s">
        <v>487</v>
      </c>
      <c r="B527" s="21" t="s">
        <v>3635</v>
      </c>
      <c r="C527" s="21" t="s">
        <v>5913</v>
      </c>
      <c r="D527" s="21">
        <v>148637608</v>
      </c>
      <c r="E527" s="21">
        <v>62104</v>
      </c>
      <c r="F527" s="21" t="s">
        <v>487</v>
      </c>
      <c r="G527" s="21" t="s">
        <v>5912</v>
      </c>
      <c r="H527" s="21" t="s">
        <v>5911</v>
      </c>
      <c r="I527" s="21" t="s">
        <v>5910</v>
      </c>
      <c r="J527" s="21" t="s">
        <v>1168</v>
      </c>
      <c r="K527" s="21" t="s">
        <v>1169</v>
      </c>
      <c r="L527" s="21" t="s">
        <v>4016</v>
      </c>
      <c r="M527" s="21">
        <v>1.5</v>
      </c>
      <c r="N527" s="21"/>
      <c r="O527" s="21" t="s">
        <v>3638</v>
      </c>
      <c r="P527" s="21"/>
      <c r="Q527" s="21" t="s">
        <v>1172</v>
      </c>
      <c r="R527" s="22">
        <v>45992</v>
      </c>
      <c r="S527" s="21" t="s">
        <v>436</v>
      </c>
      <c r="T527" s="21" t="s">
        <v>1174</v>
      </c>
      <c r="U527" s="21" t="s">
        <v>3641</v>
      </c>
      <c r="V527" s="21" t="s">
        <v>3642</v>
      </c>
      <c r="W527" s="21" t="s">
        <v>1362</v>
      </c>
      <c r="X527" s="21" t="s">
        <v>1230</v>
      </c>
      <c r="Y527" s="21"/>
      <c r="Z527" s="21" t="s">
        <v>1220</v>
      </c>
      <c r="AA527" s="21" t="s">
        <v>1180</v>
      </c>
      <c r="AB527" s="21" t="s">
        <v>1204</v>
      </c>
      <c r="AC527" s="21" t="s">
        <v>450</v>
      </c>
      <c r="AD527" s="21" t="s">
        <v>1489</v>
      </c>
      <c r="AE527" s="21" t="s">
        <v>1180</v>
      </c>
      <c r="AF527" s="21" t="s">
        <v>1206</v>
      </c>
      <c r="AG527" s="21" t="s">
        <v>1207</v>
      </c>
      <c r="AH527" s="21"/>
      <c r="AI527" s="21" t="s">
        <v>490</v>
      </c>
      <c r="AJ527" s="21" t="s">
        <v>1208</v>
      </c>
      <c r="AK527" s="21" t="s">
        <v>1180</v>
      </c>
      <c r="AL527" s="21" t="s">
        <v>533</v>
      </c>
      <c r="AM527" s="21" t="s">
        <v>1180</v>
      </c>
      <c r="AN527" s="21" t="s">
        <v>1209</v>
      </c>
      <c r="AO527" s="21">
        <v>4</v>
      </c>
      <c r="AP527" s="21" t="s">
        <v>1490</v>
      </c>
      <c r="AQ527" s="21" t="s">
        <v>1491</v>
      </c>
      <c r="AR527" s="21" t="s">
        <v>1491</v>
      </c>
    </row>
    <row r="528" spans="1:44" ht="56.25" x14ac:dyDescent="0.25">
      <c r="A528" s="21" t="s">
        <v>487</v>
      </c>
      <c r="B528" s="21" t="s">
        <v>3635</v>
      </c>
      <c r="C528" s="21" t="s">
        <v>5909</v>
      </c>
      <c r="D528" s="21">
        <v>148637508</v>
      </c>
      <c r="E528" s="21">
        <v>62104</v>
      </c>
      <c r="F528" s="21" t="s">
        <v>487</v>
      </c>
      <c r="G528" s="21" t="s">
        <v>5908</v>
      </c>
      <c r="H528" s="21" t="s">
        <v>5907</v>
      </c>
      <c r="I528" s="21" t="s">
        <v>5906</v>
      </c>
      <c r="J528" s="21" t="s">
        <v>1223</v>
      </c>
      <c r="K528" s="21" t="s">
        <v>1224</v>
      </c>
      <c r="L528" s="21" t="s">
        <v>4016</v>
      </c>
      <c r="M528" s="21">
        <v>1.5</v>
      </c>
      <c r="N528" s="21"/>
      <c r="O528" s="21" t="s">
        <v>3638</v>
      </c>
      <c r="P528" s="21"/>
      <c r="Q528" s="21" t="s">
        <v>1172</v>
      </c>
      <c r="R528" s="22">
        <v>45992</v>
      </c>
      <c r="S528" s="21" t="s">
        <v>436</v>
      </c>
      <c r="T528" s="21" t="s">
        <v>1174</v>
      </c>
      <c r="U528" s="21" t="s">
        <v>3641</v>
      </c>
      <c r="V528" s="21" t="s">
        <v>3642</v>
      </c>
      <c r="W528" s="21" t="s">
        <v>1362</v>
      </c>
      <c r="X528" s="21" t="s">
        <v>1230</v>
      </c>
      <c r="Y528" s="21"/>
      <c r="Z528" s="21" t="s">
        <v>1220</v>
      </c>
      <c r="AA528" s="21" t="s">
        <v>1180</v>
      </c>
      <c r="AB528" s="21" t="s">
        <v>1204</v>
      </c>
      <c r="AC528" s="21" t="s">
        <v>450</v>
      </c>
      <c r="AD528" s="21" t="s">
        <v>1489</v>
      </c>
      <c r="AE528" s="21" t="s">
        <v>1180</v>
      </c>
      <c r="AF528" s="21" t="s">
        <v>1206</v>
      </c>
      <c r="AG528" s="21" t="s">
        <v>1207</v>
      </c>
      <c r="AH528" s="21"/>
      <c r="AI528" s="21" t="s">
        <v>490</v>
      </c>
      <c r="AJ528" s="21" t="s">
        <v>1208</v>
      </c>
      <c r="AK528" s="21" t="s">
        <v>1180</v>
      </c>
      <c r="AL528" s="21" t="s">
        <v>533</v>
      </c>
      <c r="AM528" s="21" t="s">
        <v>1180</v>
      </c>
      <c r="AN528" s="21" t="s">
        <v>1209</v>
      </c>
      <c r="AO528" s="21">
        <v>4</v>
      </c>
      <c r="AP528" s="21" t="s">
        <v>1490</v>
      </c>
      <c r="AQ528" s="21" t="s">
        <v>1491</v>
      </c>
      <c r="AR528" s="21" t="s">
        <v>1491</v>
      </c>
    </row>
    <row r="529" spans="1:44" ht="56.25" x14ac:dyDescent="0.25">
      <c r="A529" s="21" t="s">
        <v>487</v>
      </c>
      <c r="B529" s="21" t="s">
        <v>3635</v>
      </c>
      <c r="C529" s="21" t="s">
        <v>3663</v>
      </c>
      <c r="D529" s="21">
        <v>88779408</v>
      </c>
      <c r="E529" s="21">
        <v>62104</v>
      </c>
      <c r="F529" s="21" t="s">
        <v>487</v>
      </c>
      <c r="G529" s="21" t="s">
        <v>3664</v>
      </c>
      <c r="H529" s="21" t="s">
        <v>3665</v>
      </c>
      <c r="I529" s="21"/>
      <c r="J529" s="21" t="s">
        <v>1168</v>
      </c>
      <c r="K529" s="21" t="s">
        <v>1169</v>
      </c>
      <c r="L529" s="21" t="s">
        <v>1510</v>
      </c>
      <c r="M529" s="21">
        <v>0.75</v>
      </c>
      <c r="N529" s="21"/>
      <c r="O529" s="21" t="s">
        <v>3638</v>
      </c>
      <c r="P529" s="21" t="s">
        <v>3666</v>
      </c>
      <c r="Q529" s="21" t="s">
        <v>1172</v>
      </c>
      <c r="R529" s="22">
        <v>42828</v>
      </c>
      <c r="S529" s="21" t="s">
        <v>436</v>
      </c>
      <c r="T529" s="21" t="s">
        <v>1174</v>
      </c>
      <c r="U529" s="21" t="s">
        <v>3641</v>
      </c>
      <c r="V529" s="21" t="s">
        <v>3642</v>
      </c>
      <c r="W529" s="21" t="s">
        <v>1362</v>
      </c>
      <c r="X529" s="21" t="s">
        <v>1230</v>
      </c>
      <c r="Y529" s="21"/>
      <c r="Z529" s="21" t="s">
        <v>1220</v>
      </c>
      <c r="AA529" s="21" t="s">
        <v>1180</v>
      </c>
      <c r="AB529" s="21" t="s">
        <v>1204</v>
      </c>
      <c r="AC529" s="21" t="s">
        <v>450</v>
      </c>
      <c r="AD529" s="21" t="s">
        <v>1489</v>
      </c>
      <c r="AE529" s="21" t="s">
        <v>1180</v>
      </c>
      <c r="AF529" s="21" t="s">
        <v>1206</v>
      </c>
      <c r="AG529" s="21" t="s">
        <v>1207</v>
      </c>
      <c r="AH529" s="21"/>
      <c r="AI529" s="21" t="s">
        <v>490</v>
      </c>
      <c r="AJ529" s="21" t="s">
        <v>1208</v>
      </c>
      <c r="AK529" s="21" t="s">
        <v>1180</v>
      </c>
      <c r="AL529" s="21" t="s">
        <v>533</v>
      </c>
      <c r="AM529" s="21" t="s">
        <v>1180</v>
      </c>
      <c r="AN529" s="21" t="s">
        <v>1209</v>
      </c>
      <c r="AO529" s="21">
        <v>0</v>
      </c>
      <c r="AP529" s="21" t="s">
        <v>1490</v>
      </c>
      <c r="AQ529" s="21" t="s">
        <v>1491</v>
      </c>
      <c r="AR529" s="21" t="s">
        <v>1491</v>
      </c>
    </row>
    <row r="530" spans="1:44" ht="56.25" x14ac:dyDescent="0.25">
      <c r="A530" s="21" t="s">
        <v>487</v>
      </c>
      <c r="B530" s="21" t="s">
        <v>3635</v>
      </c>
      <c r="C530" s="21" t="s">
        <v>3667</v>
      </c>
      <c r="D530" s="21">
        <v>88779508</v>
      </c>
      <c r="E530" s="21">
        <v>62104</v>
      </c>
      <c r="F530" s="21" t="s">
        <v>487</v>
      </c>
      <c r="G530" s="21" t="s">
        <v>3668</v>
      </c>
      <c r="H530" s="21" t="s">
        <v>3669</v>
      </c>
      <c r="I530" s="21" t="s">
        <v>3670</v>
      </c>
      <c r="J530" s="21" t="s">
        <v>1215</v>
      </c>
      <c r="K530" s="21" t="s">
        <v>1216</v>
      </c>
      <c r="L530" s="21" t="s">
        <v>1510</v>
      </c>
      <c r="M530" s="21">
        <v>0.75</v>
      </c>
      <c r="N530" s="21"/>
      <c r="O530" s="21" t="s">
        <v>3638</v>
      </c>
      <c r="P530" s="21" t="s">
        <v>3671</v>
      </c>
      <c r="Q530" s="21" t="s">
        <v>1172</v>
      </c>
      <c r="R530" s="22">
        <v>42828</v>
      </c>
      <c r="S530" s="21" t="s">
        <v>436</v>
      </c>
      <c r="T530" s="21" t="s">
        <v>1174</v>
      </c>
      <c r="U530" s="21" t="s">
        <v>3641</v>
      </c>
      <c r="V530" s="21" t="s">
        <v>3642</v>
      </c>
      <c r="W530" s="21" t="s">
        <v>1362</v>
      </c>
      <c r="X530" s="21" t="s">
        <v>1230</v>
      </c>
      <c r="Y530" s="21"/>
      <c r="Z530" s="21" t="s">
        <v>1220</v>
      </c>
      <c r="AA530" s="21" t="s">
        <v>1180</v>
      </c>
      <c r="AB530" s="21" t="s">
        <v>1204</v>
      </c>
      <c r="AC530" s="21" t="s">
        <v>450</v>
      </c>
      <c r="AD530" s="21" t="s">
        <v>1489</v>
      </c>
      <c r="AE530" s="21" t="s">
        <v>1180</v>
      </c>
      <c r="AF530" s="21" t="s">
        <v>1206</v>
      </c>
      <c r="AG530" s="21" t="s">
        <v>1207</v>
      </c>
      <c r="AH530" s="21"/>
      <c r="AI530" s="21" t="s">
        <v>490</v>
      </c>
      <c r="AJ530" s="21" t="s">
        <v>1208</v>
      </c>
      <c r="AK530" s="21" t="s">
        <v>1180</v>
      </c>
      <c r="AL530" s="21" t="s">
        <v>533</v>
      </c>
      <c r="AM530" s="21" t="s">
        <v>1180</v>
      </c>
      <c r="AN530" s="21" t="s">
        <v>1209</v>
      </c>
      <c r="AO530" s="21">
        <v>0</v>
      </c>
      <c r="AP530" s="21" t="s">
        <v>1490</v>
      </c>
      <c r="AQ530" s="21" t="s">
        <v>1491</v>
      </c>
      <c r="AR530" s="21" t="s">
        <v>1491</v>
      </c>
    </row>
    <row r="531" spans="1:44" ht="56.25" x14ac:dyDescent="0.25">
      <c r="A531" s="21" t="s">
        <v>487</v>
      </c>
      <c r="B531" s="21" t="s">
        <v>3635</v>
      </c>
      <c r="C531" s="21" t="s">
        <v>6428</v>
      </c>
      <c r="D531" s="21">
        <v>156607408</v>
      </c>
      <c r="E531" s="21">
        <v>62104</v>
      </c>
      <c r="F531" s="21" t="s">
        <v>487</v>
      </c>
      <c r="G531" s="21" t="s">
        <v>6427</v>
      </c>
      <c r="H531" s="21" t="s">
        <v>6426</v>
      </c>
      <c r="I531" s="21" t="s">
        <v>6425</v>
      </c>
      <c r="J531" s="21" t="s">
        <v>1215</v>
      </c>
      <c r="K531" s="21" t="s">
        <v>1216</v>
      </c>
      <c r="L531" s="21" t="s">
        <v>1258</v>
      </c>
      <c r="M531" s="21">
        <v>0.49</v>
      </c>
      <c r="N531" s="21"/>
      <c r="O531" s="21" t="s">
        <v>3638</v>
      </c>
      <c r="P531" s="21"/>
      <c r="Q531" s="21" t="s">
        <v>1172</v>
      </c>
      <c r="R531" s="22">
        <v>46296</v>
      </c>
      <c r="S531" s="21" t="s">
        <v>436</v>
      </c>
      <c r="T531" s="21" t="s">
        <v>1174</v>
      </c>
      <c r="U531" s="21" t="s">
        <v>3641</v>
      </c>
      <c r="V531" s="21" t="s">
        <v>3642</v>
      </c>
      <c r="W531" s="21" t="s">
        <v>1362</v>
      </c>
      <c r="X531" s="21" t="s">
        <v>1230</v>
      </c>
      <c r="Y531" s="21"/>
      <c r="Z531" s="21" t="s">
        <v>1220</v>
      </c>
      <c r="AA531" s="21" t="s">
        <v>1180</v>
      </c>
      <c r="AB531" s="21" t="s">
        <v>1204</v>
      </c>
      <c r="AC531" s="21" t="s">
        <v>450</v>
      </c>
      <c r="AD531" s="21" t="s">
        <v>1489</v>
      </c>
      <c r="AE531" s="21" t="s">
        <v>1180</v>
      </c>
      <c r="AF531" s="21" t="s">
        <v>1206</v>
      </c>
      <c r="AG531" s="21" t="s">
        <v>1207</v>
      </c>
      <c r="AH531" s="21"/>
      <c r="AI531" s="21" t="s">
        <v>490</v>
      </c>
      <c r="AJ531" s="21" t="s">
        <v>1208</v>
      </c>
      <c r="AK531" s="21" t="s">
        <v>1180</v>
      </c>
      <c r="AL531" s="21" t="s">
        <v>533</v>
      </c>
      <c r="AM531" s="21" t="s">
        <v>1180</v>
      </c>
      <c r="AN531" s="21" t="s">
        <v>1209</v>
      </c>
      <c r="AO531" s="21">
        <v>0</v>
      </c>
      <c r="AP531" s="21" t="s">
        <v>1490</v>
      </c>
      <c r="AQ531" s="21" t="s">
        <v>1491</v>
      </c>
      <c r="AR531" s="21" t="s">
        <v>1491</v>
      </c>
    </row>
    <row r="532" spans="1:44" ht="45" x14ac:dyDescent="0.25">
      <c r="A532" s="21" t="s">
        <v>638</v>
      </c>
      <c r="B532" s="21" t="s">
        <v>639</v>
      </c>
      <c r="C532" s="21" t="s">
        <v>3672</v>
      </c>
      <c r="D532" s="21">
        <v>85102708</v>
      </c>
      <c r="E532" s="21">
        <v>325010204</v>
      </c>
      <c r="F532" s="21" t="s">
        <v>3673</v>
      </c>
      <c r="G532" s="21" t="s">
        <v>3674</v>
      </c>
      <c r="H532" s="21" t="s">
        <v>3675</v>
      </c>
      <c r="I532" s="21" t="s">
        <v>3676</v>
      </c>
      <c r="J532" s="21" t="s">
        <v>1168</v>
      </c>
      <c r="K532" s="21" t="s">
        <v>1169</v>
      </c>
      <c r="L532" s="21" t="s">
        <v>1197</v>
      </c>
      <c r="M532" s="21">
        <v>0.3</v>
      </c>
      <c r="N532" s="21"/>
      <c r="O532" s="21" t="s">
        <v>1758</v>
      </c>
      <c r="P532" s="21" t="s">
        <v>3677</v>
      </c>
      <c r="Q532" s="21" t="s">
        <v>1172</v>
      </c>
      <c r="R532" s="22">
        <v>42461</v>
      </c>
      <c r="S532" s="21" t="s">
        <v>436</v>
      </c>
      <c r="T532" s="21" t="s">
        <v>1174</v>
      </c>
      <c r="U532" s="21" t="s">
        <v>3678</v>
      </c>
      <c r="V532" s="21" t="s">
        <v>3679</v>
      </c>
      <c r="W532" s="21" t="s">
        <v>1763</v>
      </c>
      <c r="X532" s="21" t="s">
        <v>1764</v>
      </c>
      <c r="Y532" s="21">
        <v>500000</v>
      </c>
      <c r="Z532" s="21" t="s">
        <v>1203</v>
      </c>
      <c r="AA532" s="21" t="s">
        <v>1180</v>
      </c>
      <c r="AB532" s="21" t="s">
        <v>1204</v>
      </c>
      <c r="AC532" s="21" t="s">
        <v>450</v>
      </c>
      <c r="AD532" s="21" t="s">
        <v>1205</v>
      </c>
      <c r="AE532" s="21" t="s">
        <v>1180</v>
      </c>
      <c r="AF532" s="21" t="s">
        <v>1206</v>
      </c>
      <c r="AG532" s="21" t="s">
        <v>1207</v>
      </c>
      <c r="AH532" s="21"/>
      <c r="AI532" s="21" t="s">
        <v>642</v>
      </c>
      <c r="AJ532" s="21" t="s">
        <v>1208</v>
      </c>
      <c r="AK532" s="21" t="s">
        <v>1180</v>
      </c>
      <c r="AL532" s="21" t="s">
        <v>5858</v>
      </c>
      <c r="AM532" s="21" t="s">
        <v>1180</v>
      </c>
      <c r="AN532" s="21" t="s">
        <v>3680</v>
      </c>
      <c r="AO532" s="21">
        <v>0</v>
      </c>
      <c r="AP532" s="21" t="s">
        <v>1297</v>
      </c>
      <c r="AQ532" s="21" t="s">
        <v>1298</v>
      </c>
      <c r="AR532" s="21" t="s">
        <v>1299</v>
      </c>
    </row>
    <row r="533" spans="1:44" ht="45" x14ac:dyDescent="0.25">
      <c r="A533" s="21" t="s">
        <v>638</v>
      </c>
      <c r="B533" s="21" t="s">
        <v>639</v>
      </c>
      <c r="C533" s="21" t="s">
        <v>3681</v>
      </c>
      <c r="D533" s="21">
        <v>84050508</v>
      </c>
      <c r="E533" s="21">
        <v>325010204</v>
      </c>
      <c r="F533" s="21" t="s">
        <v>3673</v>
      </c>
      <c r="G533" s="21" t="s">
        <v>3682</v>
      </c>
      <c r="H533" s="21" t="s">
        <v>3683</v>
      </c>
      <c r="I533" s="21" t="s">
        <v>3684</v>
      </c>
      <c r="J533" s="21" t="s">
        <v>1215</v>
      </c>
      <c r="K533" s="21" t="s">
        <v>1216</v>
      </c>
      <c r="L533" s="21" t="s">
        <v>1197</v>
      </c>
      <c r="M533" s="21">
        <v>0.3</v>
      </c>
      <c r="N533" s="21"/>
      <c r="O533" s="21" t="s">
        <v>1758</v>
      </c>
      <c r="P533" s="21" t="s">
        <v>3685</v>
      </c>
      <c r="Q533" s="21" t="s">
        <v>1172</v>
      </c>
      <c r="R533" s="22">
        <v>42262</v>
      </c>
      <c r="S533" s="21" t="s">
        <v>436</v>
      </c>
      <c r="T533" s="21" t="s">
        <v>1174</v>
      </c>
      <c r="U533" s="21" t="s">
        <v>3678</v>
      </c>
      <c r="V533" s="21" t="s">
        <v>3679</v>
      </c>
      <c r="W533" s="21" t="s">
        <v>1763</v>
      </c>
      <c r="X533" s="21" t="s">
        <v>1764</v>
      </c>
      <c r="Y533" s="21">
        <v>500000</v>
      </c>
      <c r="Z533" s="21" t="s">
        <v>1203</v>
      </c>
      <c r="AA533" s="21" t="s">
        <v>1180</v>
      </c>
      <c r="AB533" s="21" t="s">
        <v>1204</v>
      </c>
      <c r="AC533" s="21" t="s">
        <v>450</v>
      </c>
      <c r="AD533" s="21" t="s">
        <v>1205</v>
      </c>
      <c r="AE533" s="21" t="s">
        <v>1180</v>
      </c>
      <c r="AF533" s="21" t="s">
        <v>1206</v>
      </c>
      <c r="AG533" s="21" t="s">
        <v>1207</v>
      </c>
      <c r="AH533" s="21"/>
      <c r="AI533" s="21" t="s">
        <v>642</v>
      </c>
      <c r="AJ533" s="21" t="s">
        <v>1208</v>
      </c>
      <c r="AK533" s="21" t="s">
        <v>1180</v>
      </c>
      <c r="AL533" s="21" t="s">
        <v>5858</v>
      </c>
      <c r="AM533" s="21" t="s">
        <v>1180</v>
      </c>
      <c r="AN533" s="21" t="s">
        <v>3680</v>
      </c>
      <c r="AO533" s="21">
        <v>0</v>
      </c>
      <c r="AP533" s="21" t="s">
        <v>1297</v>
      </c>
      <c r="AQ533" s="21" t="s">
        <v>1298</v>
      </c>
      <c r="AR533" s="21" t="s">
        <v>1299</v>
      </c>
    </row>
    <row r="534" spans="1:44" ht="45" x14ac:dyDescent="0.25">
      <c r="A534" s="21" t="s">
        <v>638</v>
      </c>
      <c r="B534" s="21" t="s">
        <v>639</v>
      </c>
      <c r="C534" s="21" t="s">
        <v>640</v>
      </c>
      <c r="D534" s="21">
        <v>84050608</v>
      </c>
      <c r="E534" s="21">
        <v>325010204</v>
      </c>
      <c r="F534" s="21" t="s">
        <v>3673</v>
      </c>
      <c r="G534" s="21" t="s">
        <v>641</v>
      </c>
      <c r="H534" s="21" t="s">
        <v>3687</v>
      </c>
      <c r="I534" s="21" t="s">
        <v>3688</v>
      </c>
      <c r="J534" s="21" t="s">
        <v>1223</v>
      </c>
      <c r="K534" s="21" t="s">
        <v>1224</v>
      </c>
      <c r="L534" s="21" t="s">
        <v>1197</v>
      </c>
      <c r="M534" s="21">
        <v>0.3</v>
      </c>
      <c r="N534" s="21"/>
      <c r="O534" s="21" t="s">
        <v>1758</v>
      </c>
      <c r="P534" s="21" t="s">
        <v>3689</v>
      </c>
      <c r="Q534" s="21" t="s">
        <v>1172</v>
      </c>
      <c r="R534" s="22">
        <v>42262</v>
      </c>
      <c r="S534" s="21" t="s">
        <v>436</v>
      </c>
      <c r="T534" s="21" t="s">
        <v>1174</v>
      </c>
      <c r="U534" s="21" t="s">
        <v>3678</v>
      </c>
      <c r="V534" s="21" t="s">
        <v>3679</v>
      </c>
      <c r="W534" s="21" t="s">
        <v>1763</v>
      </c>
      <c r="X534" s="21" t="s">
        <v>1764</v>
      </c>
      <c r="Y534" s="21">
        <v>500000</v>
      </c>
      <c r="Z534" s="21" t="s">
        <v>1203</v>
      </c>
      <c r="AA534" s="21" t="s">
        <v>1180</v>
      </c>
      <c r="AB534" s="21" t="s">
        <v>1204</v>
      </c>
      <c r="AC534" s="21" t="s">
        <v>450</v>
      </c>
      <c r="AD534" s="21" t="s">
        <v>1205</v>
      </c>
      <c r="AE534" s="21" t="s">
        <v>1180</v>
      </c>
      <c r="AF534" s="21" t="s">
        <v>1206</v>
      </c>
      <c r="AG534" s="21" t="s">
        <v>1207</v>
      </c>
      <c r="AH534" s="21"/>
      <c r="AI534" s="21" t="s">
        <v>642</v>
      </c>
      <c r="AJ534" s="21" t="s">
        <v>1208</v>
      </c>
      <c r="AK534" s="21" t="s">
        <v>1180</v>
      </c>
      <c r="AL534" s="21" t="s">
        <v>5858</v>
      </c>
      <c r="AM534" s="21" t="s">
        <v>1180</v>
      </c>
      <c r="AN534" s="21" t="s">
        <v>3680</v>
      </c>
      <c r="AO534" s="21">
        <v>0</v>
      </c>
      <c r="AP534" s="21" t="s">
        <v>1297</v>
      </c>
      <c r="AQ534" s="21" t="s">
        <v>1298</v>
      </c>
      <c r="AR534" s="21" t="s">
        <v>1299</v>
      </c>
    </row>
    <row r="535" spans="1:44" ht="45" x14ac:dyDescent="0.25">
      <c r="A535" s="21" t="s">
        <v>638</v>
      </c>
      <c r="B535" s="21" t="s">
        <v>639</v>
      </c>
      <c r="C535" s="21" t="s">
        <v>3690</v>
      </c>
      <c r="D535" s="21">
        <v>109814908</v>
      </c>
      <c r="E535" s="21">
        <v>325010204</v>
      </c>
      <c r="F535" s="21" t="s">
        <v>3673</v>
      </c>
      <c r="G535" s="21" t="s">
        <v>3691</v>
      </c>
      <c r="H535" s="21" t="s">
        <v>3692</v>
      </c>
      <c r="I535" s="21" t="s">
        <v>3693</v>
      </c>
      <c r="J535" s="21" t="s">
        <v>1168</v>
      </c>
      <c r="K535" s="21" t="s">
        <v>1169</v>
      </c>
      <c r="L535" s="21" t="s">
        <v>1219</v>
      </c>
      <c r="M535" s="21">
        <v>0.6</v>
      </c>
      <c r="N535" s="21"/>
      <c r="O535" s="21" t="s">
        <v>1758</v>
      </c>
      <c r="P535" s="21"/>
      <c r="Q535" s="21" t="s">
        <v>1172</v>
      </c>
      <c r="R535" s="22">
        <v>43678</v>
      </c>
      <c r="S535" s="21" t="s">
        <v>436</v>
      </c>
      <c r="T535" s="21" t="s">
        <v>1174</v>
      </c>
      <c r="U535" s="21" t="s">
        <v>3678</v>
      </c>
      <c r="V535" s="21" t="s">
        <v>3679</v>
      </c>
      <c r="W535" s="21" t="s">
        <v>1763</v>
      </c>
      <c r="X535" s="21" t="s">
        <v>1764</v>
      </c>
      <c r="Y535" s="21"/>
      <c r="Z535" s="21" t="s">
        <v>1220</v>
      </c>
      <c r="AA535" s="21" t="s">
        <v>1180</v>
      </c>
      <c r="AB535" s="21" t="s">
        <v>1204</v>
      </c>
      <c r="AC535" s="21" t="s">
        <v>450</v>
      </c>
      <c r="AD535" s="21" t="s">
        <v>1205</v>
      </c>
      <c r="AE535" s="21" t="s">
        <v>1180</v>
      </c>
      <c r="AF535" s="21" t="s">
        <v>1206</v>
      </c>
      <c r="AG535" s="21" t="s">
        <v>1207</v>
      </c>
      <c r="AH535" s="21"/>
      <c r="AI535" s="21" t="s">
        <v>642</v>
      </c>
      <c r="AJ535" s="21" t="s">
        <v>1208</v>
      </c>
      <c r="AK535" s="21" t="s">
        <v>1180</v>
      </c>
      <c r="AL535" s="21" t="s">
        <v>5858</v>
      </c>
      <c r="AM535" s="21" t="s">
        <v>1180</v>
      </c>
      <c r="AN535" s="21" t="s">
        <v>3680</v>
      </c>
      <c r="AO535" s="21">
        <v>0</v>
      </c>
      <c r="AP535" s="21" t="s">
        <v>1297</v>
      </c>
      <c r="AQ535" s="21" t="s">
        <v>1298</v>
      </c>
      <c r="AR535" s="21" t="s">
        <v>1299</v>
      </c>
    </row>
    <row r="536" spans="1:44" ht="45" x14ac:dyDescent="0.25">
      <c r="A536" s="21" t="s">
        <v>638</v>
      </c>
      <c r="B536" s="21" t="s">
        <v>639</v>
      </c>
      <c r="C536" s="21" t="s">
        <v>3694</v>
      </c>
      <c r="D536" s="21">
        <v>109815108</v>
      </c>
      <c r="E536" s="21">
        <v>325010204</v>
      </c>
      <c r="F536" s="21" t="s">
        <v>3673</v>
      </c>
      <c r="G536" s="21" t="s">
        <v>3695</v>
      </c>
      <c r="H536" s="21" t="s">
        <v>3696</v>
      </c>
      <c r="I536" s="21" t="s">
        <v>3697</v>
      </c>
      <c r="J536" s="21" t="s">
        <v>1215</v>
      </c>
      <c r="K536" s="21" t="s">
        <v>1216</v>
      </c>
      <c r="L536" s="21" t="s">
        <v>1219</v>
      </c>
      <c r="M536" s="21">
        <v>0.6</v>
      </c>
      <c r="N536" s="21"/>
      <c r="O536" s="21" t="s">
        <v>1758</v>
      </c>
      <c r="P536" s="21"/>
      <c r="Q536" s="21" t="s">
        <v>1172</v>
      </c>
      <c r="R536" s="22">
        <v>43678</v>
      </c>
      <c r="S536" s="21" t="s">
        <v>436</v>
      </c>
      <c r="T536" s="21" t="s">
        <v>1174</v>
      </c>
      <c r="U536" s="21" t="s">
        <v>3678</v>
      </c>
      <c r="V536" s="21" t="s">
        <v>3679</v>
      </c>
      <c r="W536" s="21" t="s">
        <v>1763</v>
      </c>
      <c r="X536" s="21" t="s">
        <v>1764</v>
      </c>
      <c r="Y536" s="21"/>
      <c r="Z536" s="21" t="s">
        <v>1220</v>
      </c>
      <c r="AA536" s="21" t="s">
        <v>1180</v>
      </c>
      <c r="AB536" s="21" t="s">
        <v>1204</v>
      </c>
      <c r="AC536" s="21" t="s">
        <v>450</v>
      </c>
      <c r="AD536" s="21" t="s">
        <v>1205</v>
      </c>
      <c r="AE536" s="21" t="s">
        <v>1180</v>
      </c>
      <c r="AF536" s="21" t="s">
        <v>1206</v>
      </c>
      <c r="AG536" s="21" t="s">
        <v>1207</v>
      </c>
      <c r="AH536" s="21"/>
      <c r="AI536" s="21" t="s">
        <v>642</v>
      </c>
      <c r="AJ536" s="21" t="s">
        <v>1208</v>
      </c>
      <c r="AK536" s="21" t="s">
        <v>1180</v>
      </c>
      <c r="AL536" s="21" t="s">
        <v>5858</v>
      </c>
      <c r="AM536" s="21" t="s">
        <v>1180</v>
      </c>
      <c r="AN536" s="21" t="s">
        <v>3680</v>
      </c>
      <c r="AO536" s="21">
        <v>0</v>
      </c>
      <c r="AP536" s="21" t="s">
        <v>1297</v>
      </c>
      <c r="AQ536" s="21" t="s">
        <v>1298</v>
      </c>
      <c r="AR536" s="21" t="s">
        <v>1299</v>
      </c>
    </row>
    <row r="537" spans="1:44" ht="45" x14ac:dyDescent="0.25">
      <c r="A537" s="21" t="s">
        <v>638</v>
      </c>
      <c r="B537" s="21" t="s">
        <v>639</v>
      </c>
      <c r="C537" s="21" t="s">
        <v>70</v>
      </c>
      <c r="D537" s="21">
        <v>89092208</v>
      </c>
      <c r="E537" s="21">
        <v>325010204</v>
      </c>
      <c r="F537" s="21" t="s">
        <v>3673</v>
      </c>
      <c r="G537" s="21" t="s">
        <v>71</v>
      </c>
      <c r="H537" s="21" t="s">
        <v>3698</v>
      </c>
      <c r="I537" s="21"/>
      <c r="J537" s="21" t="s">
        <v>1223</v>
      </c>
      <c r="K537" s="21" t="s">
        <v>1224</v>
      </c>
      <c r="L537" s="21" t="s">
        <v>1219</v>
      </c>
      <c r="M537" s="21">
        <v>0.6</v>
      </c>
      <c r="N537" s="21"/>
      <c r="O537" s="21" t="s">
        <v>1758</v>
      </c>
      <c r="P537" s="21" t="s">
        <v>3699</v>
      </c>
      <c r="Q537" s="21" t="s">
        <v>1172</v>
      </c>
      <c r="R537" s="22">
        <v>42857</v>
      </c>
      <c r="S537" s="21" t="s">
        <v>436</v>
      </c>
      <c r="T537" s="21" t="s">
        <v>1174</v>
      </c>
      <c r="U537" s="21" t="s">
        <v>3678</v>
      </c>
      <c r="V537" s="21" t="s">
        <v>3679</v>
      </c>
      <c r="W537" s="21" t="s">
        <v>1763</v>
      </c>
      <c r="X537" s="21" t="s">
        <v>1764</v>
      </c>
      <c r="Y537" s="21"/>
      <c r="Z537" s="21" t="s">
        <v>1220</v>
      </c>
      <c r="AA537" s="21" t="s">
        <v>1180</v>
      </c>
      <c r="AB537" s="21" t="s">
        <v>1204</v>
      </c>
      <c r="AC537" s="21" t="s">
        <v>450</v>
      </c>
      <c r="AD537" s="21" t="s">
        <v>1205</v>
      </c>
      <c r="AE537" s="21" t="s">
        <v>1180</v>
      </c>
      <c r="AF537" s="21" t="s">
        <v>1206</v>
      </c>
      <c r="AG537" s="21" t="s">
        <v>1207</v>
      </c>
      <c r="AH537" s="21"/>
      <c r="AI537" s="21" t="s">
        <v>642</v>
      </c>
      <c r="AJ537" s="21" t="s">
        <v>1208</v>
      </c>
      <c r="AK537" s="21" t="s">
        <v>1180</v>
      </c>
      <c r="AL537" s="21" t="s">
        <v>5858</v>
      </c>
      <c r="AM537" s="21" t="s">
        <v>1180</v>
      </c>
      <c r="AN537" s="21" t="s">
        <v>3680</v>
      </c>
      <c r="AO537" s="21">
        <v>0</v>
      </c>
      <c r="AP537" s="21" t="s">
        <v>1297</v>
      </c>
      <c r="AQ537" s="21" t="s">
        <v>1298</v>
      </c>
      <c r="AR537" s="21" t="s">
        <v>1299</v>
      </c>
    </row>
    <row r="538" spans="1:44" ht="45" x14ac:dyDescent="0.25">
      <c r="A538" s="21" t="s">
        <v>638</v>
      </c>
      <c r="B538" s="21" t="s">
        <v>639</v>
      </c>
      <c r="C538" s="21" t="s">
        <v>3700</v>
      </c>
      <c r="D538" s="21">
        <v>109815008</v>
      </c>
      <c r="E538" s="21">
        <v>325010204</v>
      </c>
      <c r="F538" s="21" t="s">
        <v>3673</v>
      </c>
      <c r="G538" s="21" t="s">
        <v>3701</v>
      </c>
      <c r="H538" s="21" t="s">
        <v>3702</v>
      </c>
      <c r="I538" s="21" t="s">
        <v>3703</v>
      </c>
      <c r="J538" s="21" t="s">
        <v>1168</v>
      </c>
      <c r="K538" s="21" t="s">
        <v>1169</v>
      </c>
      <c r="L538" s="21" t="s">
        <v>1510</v>
      </c>
      <c r="M538" s="21">
        <v>0.3</v>
      </c>
      <c r="N538" s="21"/>
      <c r="O538" s="21" t="s">
        <v>1758</v>
      </c>
      <c r="P538" s="21"/>
      <c r="Q538" s="21" t="s">
        <v>1172</v>
      </c>
      <c r="R538" s="22">
        <v>43678</v>
      </c>
      <c r="S538" s="21" t="s">
        <v>436</v>
      </c>
      <c r="T538" s="21" t="s">
        <v>1174</v>
      </c>
      <c r="U538" s="21" t="s">
        <v>3678</v>
      </c>
      <c r="V538" s="21" t="s">
        <v>3679</v>
      </c>
      <c r="W538" s="21" t="s">
        <v>1763</v>
      </c>
      <c r="X538" s="21" t="s">
        <v>1764</v>
      </c>
      <c r="Y538" s="21"/>
      <c r="Z538" s="21" t="s">
        <v>1220</v>
      </c>
      <c r="AA538" s="21" t="s">
        <v>1180</v>
      </c>
      <c r="AB538" s="21" t="s">
        <v>1204</v>
      </c>
      <c r="AC538" s="21" t="s">
        <v>450</v>
      </c>
      <c r="AD538" s="21" t="s">
        <v>1205</v>
      </c>
      <c r="AE538" s="21" t="s">
        <v>1180</v>
      </c>
      <c r="AF538" s="21" t="s">
        <v>1206</v>
      </c>
      <c r="AG538" s="21" t="s">
        <v>1207</v>
      </c>
      <c r="AH538" s="21"/>
      <c r="AI538" s="21" t="s">
        <v>642</v>
      </c>
      <c r="AJ538" s="21" t="s">
        <v>1208</v>
      </c>
      <c r="AK538" s="21" t="s">
        <v>1180</v>
      </c>
      <c r="AL538" s="21" t="s">
        <v>5858</v>
      </c>
      <c r="AM538" s="21" t="s">
        <v>1180</v>
      </c>
      <c r="AN538" s="21" t="s">
        <v>3680</v>
      </c>
      <c r="AO538" s="21">
        <v>0</v>
      </c>
      <c r="AP538" s="21" t="s">
        <v>1297</v>
      </c>
      <c r="AQ538" s="21" t="s">
        <v>1298</v>
      </c>
      <c r="AR538" s="21" t="s">
        <v>1299</v>
      </c>
    </row>
    <row r="539" spans="1:44" ht="45" x14ac:dyDescent="0.25">
      <c r="A539" s="21" t="s">
        <v>638</v>
      </c>
      <c r="B539" s="21" t="s">
        <v>639</v>
      </c>
      <c r="C539" s="21" t="s">
        <v>3704</v>
      </c>
      <c r="D539" s="21">
        <v>109815208</v>
      </c>
      <c r="E539" s="21">
        <v>325010204</v>
      </c>
      <c r="F539" s="21" t="s">
        <v>3673</v>
      </c>
      <c r="G539" s="21" t="s">
        <v>3705</v>
      </c>
      <c r="H539" s="21" t="s">
        <v>3706</v>
      </c>
      <c r="I539" s="21" t="s">
        <v>3707</v>
      </c>
      <c r="J539" s="21" t="s">
        <v>1215</v>
      </c>
      <c r="K539" s="21" t="s">
        <v>1216</v>
      </c>
      <c r="L539" s="21" t="s">
        <v>1510</v>
      </c>
      <c r="M539" s="21">
        <v>0.3</v>
      </c>
      <c r="N539" s="21"/>
      <c r="O539" s="21" t="s">
        <v>1758</v>
      </c>
      <c r="P539" s="21"/>
      <c r="Q539" s="21" t="s">
        <v>1172</v>
      </c>
      <c r="R539" s="22">
        <v>43678</v>
      </c>
      <c r="S539" s="21" t="s">
        <v>436</v>
      </c>
      <c r="T539" s="21" t="s">
        <v>1174</v>
      </c>
      <c r="U539" s="21" t="s">
        <v>3678</v>
      </c>
      <c r="V539" s="21" t="s">
        <v>3679</v>
      </c>
      <c r="W539" s="21" t="s">
        <v>1763</v>
      </c>
      <c r="X539" s="21" t="s">
        <v>1764</v>
      </c>
      <c r="Y539" s="21"/>
      <c r="Z539" s="21" t="s">
        <v>1220</v>
      </c>
      <c r="AA539" s="21" t="s">
        <v>1180</v>
      </c>
      <c r="AB539" s="21" t="s">
        <v>1204</v>
      </c>
      <c r="AC539" s="21" t="s">
        <v>450</v>
      </c>
      <c r="AD539" s="21" t="s">
        <v>1205</v>
      </c>
      <c r="AE539" s="21" t="s">
        <v>1180</v>
      </c>
      <c r="AF539" s="21" t="s">
        <v>1206</v>
      </c>
      <c r="AG539" s="21" t="s">
        <v>1207</v>
      </c>
      <c r="AH539" s="21"/>
      <c r="AI539" s="21" t="s">
        <v>642</v>
      </c>
      <c r="AJ539" s="21" t="s">
        <v>1208</v>
      </c>
      <c r="AK539" s="21" t="s">
        <v>1180</v>
      </c>
      <c r="AL539" s="21" t="s">
        <v>5858</v>
      </c>
      <c r="AM539" s="21" t="s">
        <v>1180</v>
      </c>
      <c r="AN539" s="21" t="s">
        <v>3680</v>
      </c>
      <c r="AO539" s="21">
        <v>0</v>
      </c>
      <c r="AP539" s="21" t="s">
        <v>1297</v>
      </c>
      <c r="AQ539" s="21" t="s">
        <v>1298</v>
      </c>
      <c r="AR539" s="21" t="s">
        <v>1299</v>
      </c>
    </row>
    <row r="540" spans="1:44" ht="45" x14ac:dyDescent="0.25">
      <c r="A540" s="21" t="s">
        <v>638</v>
      </c>
      <c r="B540" s="21" t="s">
        <v>639</v>
      </c>
      <c r="C540" s="21" t="s">
        <v>3708</v>
      </c>
      <c r="D540" s="21">
        <v>91903708</v>
      </c>
      <c r="E540" s="21">
        <v>325010204</v>
      </c>
      <c r="F540" s="21" t="s">
        <v>3673</v>
      </c>
      <c r="G540" s="21" t="s">
        <v>3709</v>
      </c>
      <c r="H540" s="21" t="s">
        <v>3710</v>
      </c>
      <c r="I540" s="21" t="s">
        <v>3711</v>
      </c>
      <c r="J540" s="21" t="s">
        <v>1223</v>
      </c>
      <c r="K540" s="21" t="s">
        <v>1224</v>
      </c>
      <c r="L540" s="21" t="s">
        <v>1510</v>
      </c>
      <c r="M540" s="21">
        <v>0.3</v>
      </c>
      <c r="N540" s="21"/>
      <c r="O540" s="21" t="s">
        <v>1758</v>
      </c>
      <c r="P540" s="21" t="s">
        <v>3712</v>
      </c>
      <c r="Q540" s="21" t="s">
        <v>1172</v>
      </c>
      <c r="R540" s="22">
        <v>43070</v>
      </c>
      <c r="S540" s="21" t="s">
        <v>436</v>
      </c>
      <c r="T540" s="21" t="s">
        <v>1174</v>
      </c>
      <c r="U540" s="21" t="s">
        <v>3678</v>
      </c>
      <c r="V540" s="21" t="s">
        <v>3679</v>
      </c>
      <c r="W540" s="21" t="s">
        <v>1763</v>
      </c>
      <c r="X540" s="21" t="s">
        <v>1764</v>
      </c>
      <c r="Y540" s="21"/>
      <c r="Z540" s="21" t="s">
        <v>1220</v>
      </c>
      <c r="AA540" s="21" t="s">
        <v>1180</v>
      </c>
      <c r="AB540" s="21" t="s">
        <v>1204</v>
      </c>
      <c r="AC540" s="21" t="s">
        <v>450</v>
      </c>
      <c r="AD540" s="21" t="s">
        <v>1205</v>
      </c>
      <c r="AE540" s="21" t="s">
        <v>1180</v>
      </c>
      <c r="AF540" s="21" t="s">
        <v>1206</v>
      </c>
      <c r="AG540" s="21" t="s">
        <v>1207</v>
      </c>
      <c r="AH540" s="21"/>
      <c r="AI540" s="21" t="s">
        <v>642</v>
      </c>
      <c r="AJ540" s="21" t="s">
        <v>1208</v>
      </c>
      <c r="AK540" s="21" t="s">
        <v>1180</v>
      </c>
      <c r="AL540" s="21" t="s">
        <v>5858</v>
      </c>
      <c r="AM540" s="21" t="s">
        <v>1180</v>
      </c>
      <c r="AN540" s="21" t="s">
        <v>3680</v>
      </c>
      <c r="AO540" s="21">
        <v>0</v>
      </c>
      <c r="AP540" s="21" t="s">
        <v>1297</v>
      </c>
      <c r="AQ540" s="21" t="s">
        <v>1298</v>
      </c>
      <c r="AR540" s="21" t="s">
        <v>1299</v>
      </c>
    </row>
    <row r="541" spans="1:44" ht="45" x14ac:dyDescent="0.25">
      <c r="A541" s="21" t="s">
        <v>638</v>
      </c>
      <c r="B541" s="21" t="s">
        <v>639</v>
      </c>
      <c r="C541" s="21" t="s">
        <v>73</v>
      </c>
      <c r="D541" s="21">
        <v>89092108</v>
      </c>
      <c r="E541" s="21">
        <v>325010204</v>
      </c>
      <c r="F541" s="21" t="s">
        <v>3673</v>
      </c>
      <c r="G541" s="21" t="s">
        <v>74</v>
      </c>
      <c r="H541" s="21" t="s">
        <v>3713</v>
      </c>
      <c r="I541" s="21"/>
      <c r="J541" s="21" t="s">
        <v>1223</v>
      </c>
      <c r="K541" s="21" t="s">
        <v>1224</v>
      </c>
      <c r="L541" s="21" t="s">
        <v>1179</v>
      </c>
      <c r="M541" s="21">
        <v>1.2</v>
      </c>
      <c r="N541" s="21"/>
      <c r="O541" s="21" t="s">
        <v>1758</v>
      </c>
      <c r="P541" s="21" t="s">
        <v>3714</v>
      </c>
      <c r="Q541" s="21" t="s">
        <v>1172</v>
      </c>
      <c r="R541" s="22">
        <v>42857</v>
      </c>
      <c r="S541" s="21" t="s">
        <v>436</v>
      </c>
      <c r="T541" s="21" t="s">
        <v>1174</v>
      </c>
      <c r="U541" s="21" t="s">
        <v>3678</v>
      </c>
      <c r="V541" s="21" t="s">
        <v>3679</v>
      </c>
      <c r="W541" s="21" t="s">
        <v>1763</v>
      </c>
      <c r="X541" s="21" t="s">
        <v>1764</v>
      </c>
      <c r="Y541" s="21"/>
      <c r="Z541" s="21" t="s">
        <v>1220</v>
      </c>
      <c r="AA541" s="21" t="s">
        <v>1180</v>
      </c>
      <c r="AB541" s="21" t="s">
        <v>1204</v>
      </c>
      <c r="AC541" s="21" t="s">
        <v>450</v>
      </c>
      <c r="AD541" s="21" t="s">
        <v>1205</v>
      </c>
      <c r="AE541" s="21" t="s">
        <v>1180</v>
      </c>
      <c r="AF541" s="21" t="s">
        <v>1206</v>
      </c>
      <c r="AG541" s="21" t="s">
        <v>1207</v>
      </c>
      <c r="AH541" s="21"/>
      <c r="AI541" s="21" t="s">
        <v>642</v>
      </c>
      <c r="AJ541" s="21" t="s">
        <v>1208</v>
      </c>
      <c r="AK541" s="21" t="s">
        <v>1180</v>
      </c>
      <c r="AL541" s="21" t="s">
        <v>5858</v>
      </c>
      <c r="AM541" s="21" t="s">
        <v>1180</v>
      </c>
      <c r="AN541" s="21" t="s">
        <v>3680</v>
      </c>
      <c r="AO541" s="21">
        <v>0</v>
      </c>
      <c r="AP541" s="21" t="s">
        <v>1297</v>
      </c>
      <c r="AQ541" s="21" t="s">
        <v>1298</v>
      </c>
      <c r="AR541" s="21" t="s">
        <v>1299</v>
      </c>
    </row>
    <row r="542" spans="1:44" ht="45" x14ac:dyDescent="0.25">
      <c r="A542" s="21" t="s">
        <v>638</v>
      </c>
      <c r="B542" s="21" t="s">
        <v>639</v>
      </c>
      <c r="C542" s="21" t="s">
        <v>3715</v>
      </c>
      <c r="D542" s="21">
        <v>110409708</v>
      </c>
      <c r="E542" s="21">
        <v>325010204</v>
      </c>
      <c r="F542" s="21" t="s">
        <v>3673</v>
      </c>
      <c r="G542" s="21" t="s">
        <v>3716</v>
      </c>
      <c r="H542" s="21" t="s">
        <v>3717</v>
      </c>
      <c r="I542" s="21" t="s">
        <v>3718</v>
      </c>
      <c r="J542" s="21" t="s">
        <v>1215</v>
      </c>
      <c r="K542" s="21" t="s">
        <v>1216</v>
      </c>
      <c r="L542" s="21" t="s">
        <v>1258</v>
      </c>
      <c r="M542" s="21">
        <v>0.19500000000000001</v>
      </c>
      <c r="N542" s="21"/>
      <c r="O542" s="21" t="s">
        <v>1758</v>
      </c>
      <c r="P542" s="21"/>
      <c r="Q542" s="21" t="s">
        <v>1172</v>
      </c>
      <c r="R542" s="22">
        <v>43710</v>
      </c>
      <c r="S542" s="21" t="s">
        <v>436</v>
      </c>
      <c r="T542" s="21" t="s">
        <v>1174</v>
      </c>
      <c r="U542" s="21" t="s">
        <v>3678</v>
      </c>
      <c r="V542" s="21" t="s">
        <v>3679</v>
      </c>
      <c r="W542" s="21" t="s">
        <v>1763</v>
      </c>
      <c r="X542" s="21" t="s">
        <v>1764</v>
      </c>
      <c r="Y542" s="21"/>
      <c r="Z542" s="21" t="s">
        <v>1220</v>
      </c>
      <c r="AA542" s="21" t="s">
        <v>1180</v>
      </c>
      <c r="AB542" s="21" t="s">
        <v>1204</v>
      </c>
      <c r="AC542" s="21" t="s">
        <v>450</v>
      </c>
      <c r="AD542" s="21" t="s">
        <v>1205</v>
      </c>
      <c r="AE542" s="21" t="s">
        <v>1180</v>
      </c>
      <c r="AF542" s="21" t="s">
        <v>1206</v>
      </c>
      <c r="AG542" s="21" t="s">
        <v>1207</v>
      </c>
      <c r="AH542" s="21"/>
      <c r="AI542" s="21" t="s">
        <v>642</v>
      </c>
      <c r="AJ542" s="21" t="s">
        <v>1208</v>
      </c>
      <c r="AK542" s="21" t="s">
        <v>1180</v>
      </c>
      <c r="AL542" s="21" t="s">
        <v>5858</v>
      </c>
      <c r="AM542" s="21" t="s">
        <v>1180</v>
      </c>
      <c r="AN542" s="21" t="s">
        <v>3680</v>
      </c>
      <c r="AO542" s="21">
        <v>0</v>
      </c>
      <c r="AP542" s="21" t="s">
        <v>1297</v>
      </c>
      <c r="AQ542" s="21" t="s">
        <v>1298</v>
      </c>
      <c r="AR542" s="21" t="s">
        <v>1299</v>
      </c>
    </row>
    <row r="543" spans="1:44" ht="56.25" x14ac:dyDescent="0.25">
      <c r="A543" s="21" t="s">
        <v>510</v>
      </c>
      <c r="B543" s="21" t="s">
        <v>3720</v>
      </c>
      <c r="C543" s="21" t="s">
        <v>3721</v>
      </c>
      <c r="D543" s="21">
        <v>371608</v>
      </c>
      <c r="E543" s="21">
        <v>33404</v>
      </c>
      <c r="F543" s="21" t="s">
        <v>510</v>
      </c>
      <c r="G543" s="21" t="s">
        <v>3722</v>
      </c>
      <c r="H543" s="21" t="s">
        <v>3723</v>
      </c>
      <c r="I543" s="21" t="s">
        <v>3724</v>
      </c>
      <c r="J543" s="21" t="s">
        <v>1168</v>
      </c>
      <c r="K543" s="21" t="s">
        <v>1169</v>
      </c>
      <c r="L543" s="21" t="s">
        <v>1219</v>
      </c>
      <c r="M543" s="21">
        <v>2</v>
      </c>
      <c r="N543" s="21"/>
      <c r="O543" s="21" t="s">
        <v>2929</v>
      </c>
      <c r="P543" s="21" t="s">
        <v>3725</v>
      </c>
      <c r="Q543" s="21" t="s">
        <v>1172</v>
      </c>
      <c r="R543" s="22">
        <v>36999</v>
      </c>
      <c r="S543" s="21" t="s">
        <v>436</v>
      </c>
      <c r="T543" s="21" t="s">
        <v>1174</v>
      </c>
      <c r="U543" s="21" t="s">
        <v>3727</v>
      </c>
      <c r="V543" s="21" t="s">
        <v>3728</v>
      </c>
      <c r="W543" s="21" t="s">
        <v>1362</v>
      </c>
      <c r="X543" s="21" t="s">
        <v>1230</v>
      </c>
      <c r="Y543" s="21"/>
      <c r="Z543" s="21" t="s">
        <v>1220</v>
      </c>
      <c r="AA543" s="21" t="s">
        <v>1180</v>
      </c>
      <c r="AB543" s="21" t="s">
        <v>1204</v>
      </c>
      <c r="AC543" s="21" t="s">
        <v>450</v>
      </c>
      <c r="AD543" s="21" t="s">
        <v>1489</v>
      </c>
      <c r="AE543" s="21" t="s">
        <v>1180</v>
      </c>
      <c r="AF543" s="21" t="s">
        <v>1206</v>
      </c>
      <c r="AG543" s="21" t="s">
        <v>1207</v>
      </c>
      <c r="AH543" s="21"/>
      <c r="AI543" s="21" t="s">
        <v>513</v>
      </c>
      <c r="AJ543" s="21" t="s">
        <v>1208</v>
      </c>
      <c r="AK543" s="21" t="s">
        <v>1180</v>
      </c>
      <c r="AL543" s="21" t="s">
        <v>533</v>
      </c>
      <c r="AM543" s="21" t="s">
        <v>1180</v>
      </c>
      <c r="AN543" s="21" t="s">
        <v>1209</v>
      </c>
      <c r="AO543" s="21">
        <v>0</v>
      </c>
      <c r="AP543" s="21" t="s">
        <v>1490</v>
      </c>
      <c r="AQ543" s="21" t="s">
        <v>1491</v>
      </c>
      <c r="AR543" s="21" t="s">
        <v>3085</v>
      </c>
    </row>
    <row r="544" spans="1:44" ht="56.25" x14ac:dyDescent="0.25">
      <c r="A544" s="21" t="s">
        <v>510</v>
      </c>
      <c r="B544" s="21" t="s">
        <v>3720</v>
      </c>
      <c r="C544" s="21" t="s">
        <v>3729</v>
      </c>
      <c r="D544" s="21">
        <v>371708</v>
      </c>
      <c r="E544" s="21">
        <v>33404</v>
      </c>
      <c r="F544" s="21" t="s">
        <v>510</v>
      </c>
      <c r="G544" s="21" t="s">
        <v>3730</v>
      </c>
      <c r="H544" s="21" t="s">
        <v>3731</v>
      </c>
      <c r="I544" s="21" t="s">
        <v>3732</v>
      </c>
      <c r="J544" s="21" t="s">
        <v>1215</v>
      </c>
      <c r="K544" s="21" t="s">
        <v>1216</v>
      </c>
      <c r="L544" s="21" t="s">
        <v>1219</v>
      </c>
      <c r="M544" s="21">
        <v>2</v>
      </c>
      <c r="N544" s="21"/>
      <c r="O544" s="21" t="s">
        <v>2929</v>
      </c>
      <c r="P544" s="21" t="s">
        <v>3733</v>
      </c>
      <c r="Q544" s="21" t="s">
        <v>1172</v>
      </c>
      <c r="R544" s="22">
        <v>36999</v>
      </c>
      <c r="S544" s="21" t="s">
        <v>436</v>
      </c>
      <c r="T544" s="21" t="s">
        <v>1174</v>
      </c>
      <c r="U544" s="21" t="s">
        <v>3727</v>
      </c>
      <c r="V544" s="21" t="s">
        <v>3728</v>
      </c>
      <c r="W544" s="21" t="s">
        <v>1362</v>
      </c>
      <c r="X544" s="21" t="s">
        <v>1230</v>
      </c>
      <c r="Y544" s="21"/>
      <c r="Z544" s="21" t="s">
        <v>1220</v>
      </c>
      <c r="AA544" s="21" t="s">
        <v>1180</v>
      </c>
      <c r="AB544" s="21" t="s">
        <v>1204</v>
      </c>
      <c r="AC544" s="21" t="s">
        <v>450</v>
      </c>
      <c r="AD544" s="21" t="s">
        <v>1489</v>
      </c>
      <c r="AE544" s="21" t="s">
        <v>1180</v>
      </c>
      <c r="AF544" s="21" t="s">
        <v>1206</v>
      </c>
      <c r="AG544" s="21" t="s">
        <v>1207</v>
      </c>
      <c r="AH544" s="21"/>
      <c r="AI544" s="21" t="s">
        <v>513</v>
      </c>
      <c r="AJ544" s="21" t="s">
        <v>1208</v>
      </c>
      <c r="AK544" s="21" t="s">
        <v>1180</v>
      </c>
      <c r="AL544" s="21" t="s">
        <v>533</v>
      </c>
      <c r="AM544" s="21" t="s">
        <v>1180</v>
      </c>
      <c r="AN544" s="21" t="s">
        <v>1209</v>
      </c>
      <c r="AO544" s="21">
        <v>0</v>
      </c>
      <c r="AP544" s="21" t="s">
        <v>1490</v>
      </c>
      <c r="AQ544" s="21" t="s">
        <v>1491</v>
      </c>
      <c r="AR544" s="21" t="s">
        <v>3085</v>
      </c>
    </row>
    <row r="545" spans="1:44" ht="56.25" x14ac:dyDescent="0.25">
      <c r="A545" s="21" t="s">
        <v>510</v>
      </c>
      <c r="B545" s="21" t="s">
        <v>3720</v>
      </c>
      <c r="C545" s="21" t="s">
        <v>75</v>
      </c>
      <c r="D545" s="21">
        <v>2880808</v>
      </c>
      <c r="E545" s="21">
        <v>33404</v>
      </c>
      <c r="F545" s="21" t="s">
        <v>510</v>
      </c>
      <c r="G545" s="21" t="s">
        <v>3734</v>
      </c>
      <c r="H545" s="21" t="s">
        <v>3735</v>
      </c>
      <c r="I545" s="21" t="s">
        <v>3736</v>
      </c>
      <c r="J545" s="21" t="s">
        <v>1223</v>
      </c>
      <c r="K545" s="21" t="s">
        <v>1224</v>
      </c>
      <c r="L545" s="21" t="s">
        <v>1219</v>
      </c>
      <c r="M545" s="21">
        <v>2</v>
      </c>
      <c r="N545" s="21"/>
      <c r="O545" s="21" t="s">
        <v>2929</v>
      </c>
      <c r="P545" s="21" t="s">
        <v>3737</v>
      </c>
      <c r="Q545" s="21" t="s">
        <v>1172</v>
      </c>
      <c r="R545" s="22">
        <v>37558</v>
      </c>
      <c r="S545" s="21" t="s">
        <v>436</v>
      </c>
      <c r="T545" s="21" t="s">
        <v>1174</v>
      </c>
      <c r="U545" s="21" t="s">
        <v>3727</v>
      </c>
      <c r="V545" s="21" t="s">
        <v>3728</v>
      </c>
      <c r="W545" s="21" t="s">
        <v>1362</v>
      </c>
      <c r="X545" s="21" t="s">
        <v>1230</v>
      </c>
      <c r="Y545" s="21"/>
      <c r="Z545" s="21" t="s">
        <v>1220</v>
      </c>
      <c r="AA545" s="21" t="s">
        <v>1180</v>
      </c>
      <c r="AB545" s="21" t="s">
        <v>1204</v>
      </c>
      <c r="AC545" s="21" t="s">
        <v>450</v>
      </c>
      <c r="AD545" s="21" t="s">
        <v>1489</v>
      </c>
      <c r="AE545" s="21" t="s">
        <v>1180</v>
      </c>
      <c r="AF545" s="21" t="s">
        <v>1206</v>
      </c>
      <c r="AG545" s="21" t="s">
        <v>1207</v>
      </c>
      <c r="AH545" s="21"/>
      <c r="AI545" s="21" t="s">
        <v>513</v>
      </c>
      <c r="AJ545" s="21" t="s">
        <v>1208</v>
      </c>
      <c r="AK545" s="21" t="s">
        <v>1180</v>
      </c>
      <c r="AL545" s="21" t="s">
        <v>533</v>
      </c>
      <c r="AM545" s="21" t="s">
        <v>1180</v>
      </c>
      <c r="AN545" s="21" t="s">
        <v>1209</v>
      </c>
      <c r="AO545" s="21">
        <v>0</v>
      </c>
      <c r="AP545" s="21" t="s">
        <v>1490</v>
      </c>
      <c r="AQ545" s="21" t="s">
        <v>1491</v>
      </c>
      <c r="AR545" s="21" t="s">
        <v>3085</v>
      </c>
    </row>
    <row r="546" spans="1:44" ht="56.25" x14ac:dyDescent="0.25">
      <c r="A546" s="21" t="s">
        <v>510</v>
      </c>
      <c r="B546" s="21" t="s">
        <v>3720</v>
      </c>
      <c r="C546" s="21" t="s">
        <v>3738</v>
      </c>
      <c r="D546" s="21">
        <v>88786608</v>
      </c>
      <c r="E546" s="21">
        <v>33404</v>
      </c>
      <c r="F546" s="21" t="s">
        <v>510</v>
      </c>
      <c r="G546" s="21" t="s">
        <v>3739</v>
      </c>
      <c r="H546" s="21" t="s">
        <v>3740</v>
      </c>
      <c r="I546" s="21"/>
      <c r="J546" s="21" t="s">
        <v>1168</v>
      </c>
      <c r="K546" s="21" t="s">
        <v>1169</v>
      </c>
      <c r="L546" s="21" t="s">
        <v>1510</v>
      </c>
      <c r="M546" s="21">
        <v>1</v>
      </c>
      <c r="N546" s="21"/>
      <c r="O546" s="21" t="s">
        <v>2929</v>
      </c>
      <c r="P546" s="21" t="s">
        <v>3741</v>
      </c>
      <c r="Q546" s="21" t="s">
        <v>1172</v>
      </c>
      <c r="R546" s="22">
        <v>42828</v>
      </c>
      <c r="S546" s="21" t="s">
        <v>436</v>
      </c>
      <c r="T546" s="21" t="s">
        <v>1174</v>
      </c>
      <c r="U546" s="21" t="s">
        <v>3727</v>
      </c>
      <c r="V546" s="21" t="s">
        <v>3728</v>
      </c>
      <c r="W546" s="21" t="s">
        <v>1362</v>
      </c>
      <c r="X546" s="21" t="s">
        <v>1230</v>
      </c>
      <c r="Y546" s="21"/>
      <c r="Z546" s="21" t="s">
        <v>1220</v>
      </c>
      <c r="AA546" s="21" t="s">
        <v>1180</v>
      </c>
      <c r="AB546" s="21" t="s">
        <v>1204</v>
      </c>
      <c r="AC546" s="21" t="s">
        <v>450</v>
      </c>
      <c r="AD546" s="21" t="s">
        <v>1489</v>
      </c>
      <c r="AE546" s="21" t="s">
        <v>1180</v>
      </c>
      <c r="AF546" s="21" t="s">
        <v>1206</v>
      </c>
      <c r="AG546" s="21" t="s">
        <v>1207</v>
      </c>
      <c r="AH546" s="21"/>
      <c r="AI546" s="21" t="s">
        <v>513</v>
      </c>
      <c r="AJ546" s="21" t="s">
        <v>1208</v>
      </c>
      <c r="AK546" s="21" t="s">
        <v>1180</v>
      </c>
      <c r="AL546" s="21" t="s">
        <v>533</v>
      </c>
      <c r="AM546" s="21" t="s">
        <v>1180</v>
      </c>
      <c r="AN546" s="21" t="s">
        <v>1209</v>
      </c>
      <c r="AO546" s="21">
        <v>0</v>
      </c>
      <c r="AP546" s="21" t="s">
        <v>1490</v>
      </c>
      <c r="AQ546" s="21" t="s">
        <v>1491</v>
      </c>
      <c r="AR546" s="21" t="s">
        <v>3085</v>
      </c>
    </row>
    <row r="547" spans="1:44" ht="56.25" x14ac:dyDescent="0.25">
      <c r="A547" s="21" t="s">
        <v>510</v>
      </c>
      <c r="B547" s="21" t="s">
        <v>3720</v>
      </c>
      <c r="C547" s="21" t="s">
        <v>3742</v>
      </c>
      <c r="D547" s="21">
        <v>88786708</v>
      </c>
      <c r="E547" s="21">
        <v>33404</v>
      </c>
      <c r="F547" s="21" t="s">
        <v>510</v>
      </c>
      <c r="G547" s="21" t="s">
        <v>3743</v>
      </c>
      <c r="H547" s="21" t="s">
        <v>3744</v>
      </c>
      <c r="I547" s="21" t="s">
        <v>3745</v>
      </c>
      <c r="J547" s="21" t="s">
        <v>1215</v>
      </c>
      <c r="K547" s="21" t="s">
        <v>1216</v>
      </c>
      <c r="L547" s="21" t="s">
        <v>1510</v>
      </c>
      <c r="M547" s="21">
        <v>1</v>
      </c>
      <c r="N547" s="21"/>
      <c r="O547" s="21" t="s">
        <v>2929</v>
      </c>
      <c r="P547" s="21" t="s">
        <v>3746</v>
      </c>
      <c r="Q547" s="21" t="s">
        <v>1172</v>
      </c>
      <c r="R547" s="22">
        <v>42828</v>
      </c>
      <c r="S547" s="21" t="s">
        <v>436</v>
      </c>
      <c r="T547" s="21" t="s">
        <v>1174</v>
      </c>
      <c r="U547" s="21" t="s">
        <v>3727</v>
      </c>
      <c r="V547" s="21" t="s">
        <v>3728</v>
      </c>
      <c r="W547" s="21" t="s">
        <v>1362</v>
      </c>
      <c r="X547" s="21" t="s">
        <v>1230</v>
      </c>
      <c r="Y547" s="21"/>
      <c r="Z547" s="21" t="s">
        <v>1220</v>
      </c>
      <c r="AA547" s="21" t="s">
        <v>1180</v>
      </c>
      <c r="AB547" s="21" t="s">
        <v>1204</v>
      </c>
      <c r="AC547" s="21" t="s">
        <v>450</v>
      </c>
      <c r="AD547" s="21" t="s">
        <v>1489</v>
      </c>
      <c r="AE547" s="21" t="s">
        <v>1180</v>
      </c>
      <c r="AF547" s="21" t="s">
        <v>1206</v>
      </c>
      <c r="AG547" s="21" t="s">
        <v>1207</v>
      </c>
      <c r="AH547" s="21"/>
      <c r="AI547" s="21" t="s">
        <v>513</v>
      </c>
      <c r="AJ547" s="21" t="s">
        <v>1208</v>
      </c>
      <c r="AK547" s="21" t="s">
        <v>1180</v>
      </c>
      <c r="AL547" s="21" t="s">
        <v>533</v>
      </c>
      <c r="AM547" s="21" t="s">
        <v>1180</v>
      </c>
      <c r="AN547" s="21" t="s">
        <v>1209</v>
      </c>
      <c r="AO547" s="21">
        <v>0</v>
      </c>
      <c r="AP547" s="21" t="s">
        <v>1490</v>
      </c>
      <c r="AQ547" s="21" t="s">
        <v>1491</v>
      </c>
      <c r="AR547" s="21" t="s">
        <v>3085</v>
      </c>
    </row>
    <row r="548" spans="1:44" ht="56.25" x14ac:dyDescent="0.25">
      <c r="A548" s="21" t="s">
        <v>510</v>
      </c>
      <c r="B548" s="21" t="s">
        <v>3720</v>
      </c>
      <c r="C548" s="21" t="s">
        <v>3747</v>
      </c>
      <c r="D548" s="21">
        <v>127797808</v>
      </c>
      <c r="E548" s="21">
        <v>33404</v>
      </c>
      <c r="F548" s="21" t="s">
        <v>510</v>
      </c>
      <c r="G548" s="21" t="s">
        <v>3748</v>
      </c>
      <c r="H548" s="21" t="s">
        <v>3749</v>
      </c>
      <c r="I548" s="21" t="s">
        <v>3750</v>
      </c>
      <c r="J548" s="21" t="s">
        <v>1215</v>
      </c>
      <c r="K548" s="21" t="s">
        <v>1216</v>
      </c>
      <c r="L548" s="21" t="s">
        <v>1258</v>
      </c>
      <c r="M548" s="21">
        <v>0.65</v>
      </c>
      <c r="N548" s="21"/>
      <c r="O548" s="21" t="s">
        <v>2929</v>
      </c>
      <c r="P548" s="21"/>
      <c r="Q548" s="21" t="s">
        <v>1172</v>
      </c>
      <c r="R548" s="22">
        <v>44713</v>
      </c>
      <c r="S548" s="21" t="s">
        <v>436</v>
      </c>
      <c r="T548" s="21" t="s">
        <v>1174</v>
      </c>
      <c r="U548" s="21" t="s">
        <v>3727</v>
      </c>
      <c r="V548" s="21" t="s">
        <v>3728</v>
      </c>
      <c r="W548" s="21" t="s">
        <v>1362</v>
      </c>
      <c r="X548" s="21" t="s">
        <v>1230</v>
      </c>
      <c r="Y548" s="21"/>
      <c r="Z548" s="21" t="s">
        <v>1220</v>
      </c>
      <c r="AA548" s="21" t="s">
        <v>1180</v>
      </c>
      <c r="AB548" s="21" t="s">
        <v>1204</v>
      </c>
      <c r="AC548" s="21" t="s">
        <v>450</v>
      </c>
      <c r="AD548" s="21" t="s">
        <v>1489</v>
      </c>
      <c r="AE548" s="21" t="s">
        <v>1180</v>
      </c>
      <c r="AF548" s="21" t="s">
        <v>1206</v>
      </c>
      <c r="AG548" s="21" t="s">
        <v>1207</v>
      </c>
      <c r="AH548" s="21"/>
      <c r="AI548" s="21" t="s">
        <v>513</v>
      </c>
      <c r="AJ548" s="21" t="s">
        <v>1208</v>
      </c>
      <c r="AK548" s="21" t="s">
        <v>1180</v>
      </c>
      <c r="AL548" s="21" t="s">
        <v>533</v>
      </c>
      <c r="AM548" s="21" t="s">
        <v>1180</v>
      </c>
      <c r="AN548" s="21" t="s">
        <v>1209</v>
      </c>
      <c r="AO548" s="21">
        <v>0</v>
      </c>
      <c r="AP548" s="21" t="s">
        <v>1490</v>
      </c>
      <c r="AQ548" s="21" t="s">
        <v>1491</v>
      </c>
      <c r="AR548" s="21" t="s">
        <v>3085</v>
      </c>
    </row>
    <row r="549" spans="1:44" ht="45" x14ac:dyDescent="0.25">
      <c r="A549" s="21" t="s">
        <v>492</v>
      </c>
      <c r="B549" s="21" t="s">
        <v>3751</v>
      </c>
      <c r="C549" s="21" t="s">
        <v>493</v>
      </c>
      <c r="D549" s="21">
        <v>122691208</v>
      </c>
      <c r="E549" s="21">
        <v>36804</v>
      </c>
      <c r="F549" s="21" t="s">
        <v>492</v>
      </c>
      <c r="G549" s="21" t="s">
        <v>683</v>
      </c>
      <c r="H549" s="21" t="s">
        <v>3752</v>
      </c>
      <c r="I549" s="21" t="s">
        <v>3753</v>
      </c>
      <c r="J549" s="21" t="s">
        <v>1223</v>
      </c>
      <c r="K549" s="21" t="s">
        <v>1224</v>
      </c>
      <c r="L549" s="21" t="s">
        <v>1197</v>
      </c>
      <c r="M549" s="21">
        <v>1</v>
      </c>
      <c r="N549" s="21"/>
      <c r="O549" s="21" t="s">
        <v>2929</v>
      </c>
      <c r="P549" s="21"/>
      <c r="Q549" s="21" t="s">
        <v>1172</v>
      </c>
      <c r="R549" s="22">
        <v>44348</v>
      </c>
      <c r="S549" s="21" t="s">
        <v>436</v>
      </c>
      <c r="T549" s="21" t="s">
        <v>1174</v>
      </c>
      <c r="U549" s="21" t="s">
        <v>3754</v>
      </c>
      <c r="V549" s="21" t="s">
        <v>3755</v>
      </c>
      <c r="W549" s="21" t="s">
        <v>1362</v>
      </c>
      <c r="X549" s="21" t="s">
        <v>1230</v>
      </c>
      <c r="Y549" s="21">
        <v>500000</v>
      </c>
      <c r="Z549" s="21" t="s">
        <v>1203</v>
      </c>
      <c r="AA549" s="21" t="s">
        <v>1180</v>
      </c>
      <c r="AB549" s="21" t="s">
        <v>1204</v>
      </c>
      <c r="AC549" s="21" t="s">
        <v>450</v>
      </c>
      <c r="AD549" s="21" t="s">
        <v>1489</v>
      </c>
      <c r="AE549" s="21" t="s">
        <v>1180</v>
      </c>
      <c r="AF549" s="21" t="s">
        <v>1206</v>
      </c>
      <c r="AG549" s="21" t="s">
        <v>1207</v>
      </c>
      <c r="AH549" s="21"/>
      <c r="AI549" s="21" t="s">
        <v>796</v>
      </c>
      <c r="AJ549" s="21" t="s">
        <v>1208</v>
      </c>
      <c r="AK549" s="21" t="s">
        <v>1180</v>
      </c>
      <c r="AL549" s="21" t="s">
        <v>533</v>
      </c>
      <c r="AM549" s="21" t="s">
        <v>1180</v>
      </c>
      <c r="AN549" s="21" t="s">
        <v>1209</v>
      </c>
      <c r="AO549" s="21">
        <v>0</v>
      </c>
      <c r="AP549" s="21" t="s">
        <v>1490</v>
      </c>
      <c r="AQ549" s="21" t="s">
        <v>1491</v>
      </c>
      <c r="AR549" s="21" t="s">
        <v>3085</v>
      </c>
    </row>
    <row r="550" spans="1:44" ht="45" x14ac:dyDescent="0.25">
      <c r="A550" s="21" t="s">
        <v>492</v>
      </c>
      <c r="B550" s="21" t="s">
        <v>3751</v>
      </c>
      <c r="C550" s="21" t="s">
        <v>3756</v>
      </c>
      <c r="D550" s="21">
        <v>445408</v>
      </c>
      <c r="E550" s="21">
        <v>36804</v>
      </c>
      <c r="F550" s="21" t="s">
        <v>492</v>
      </c>
      <c r="G550" s="21" t="s">
        <v>3757</v>
      </c>
      <c r="H550" s="21" t="s">
        <v>3758</v>
      </c>
      <c r="I550" s="21" t="s">
        <v>3759</v>
      </c>
      <c r="J550" s="21" t="s">
        <v>1168</v>
      </c>
      <c r="K550" s="21" t="s">
        <v>1169</v>
      </c>
      <c r="L550" s="21" t="s">
        <v>1219</v>
      </c>
      <c r="M550" s="21">
        <v>2</v>
      </c>
      <c r="N550" s="21"/>
      <c r="O550" s="21" t="s">
        <v>2929</v>
      </c>
      <c r="P550" s="21" t="s">
        <v>3760</v>
      </c>
      <c r="Q550" s="21" t="s">
        <v>1172</v>
      </c>
      <c r="R550" s="22">
        <v>37315</v>
      </c>
      <c r="S550" s="21" t="s">
        <v>436</v>
      </c>
      <c r="T550" s="21" t="s">
        <v>1174</v>
      </c>
      <c r="U550" s="21" t="s">
        <v>3754</v>
      </c>
      <c r="V550" s="21" t="s">
        <v>3755</v>
      </c>
      <c r="W550" s="21" t="s">
        <v>1362</v>
      </c>
      <c r="X550" s="21" t="s">
        <v>1230</v>
      </c>
      <c r="Y550" s="21"/>
      <c r="Z550" s="21" t="s">
        <v>1220</v>
      </c>
      <c r="AA550" s="21" t="s">
        <v>1180</v>
      </c>
      <c r="AB550" s="21" t="s">
        <v>1204</v>
      </c>
      <c r="AC550" s="21" t="s">
        <v>450</v>
      </c>
      <c r="AD550" s="21" t="s">
        <v>1489</v>
      </c>
      <c r="AE550" s="21" t="s">
        <v>1180</v>
      </c>
      <c r="AF550" s="21" t="s">
        <v>1206</v>
      </c>
      <c r="AG550" s="21" t="s">
        <v>1207</v>
      </c>
      <c r="AH550" s="21"/>
      <c r="AI550" s="21" t="s">
        <v>796</v>
      </c>
      <c r="AJ550" s="21" t="s">
        <v>1208</v>
      </c>
      <c r="AK550" s="21" t="s">
        <v>1180</v>
      </c>
      <c r="AL550" s="21" t="s">
        <v>533</v>
      </c>
      <c r="AM550" s="21" t="s">
        <v>1180</v>
      </c>
      <c r="AN550" s="21" t="s">
        <v>1209</v>
      </c>
      <c r="AO550" s="21">
        <v>0</v>
      </c>
      <c r="AP550" s="21" t="s">
        <v>1490</v>
      </c>
      <c r="AQ550" s="21" t="s">
        <v>1491</v>
      </c>
      <c r="AR550" s="21" t="s">
        <v>3085</v>
      </c>
    </row>
    <row r="551" spans="1:44" ht="45" x14ac:dyDescent="0.25">
      <c r="A551" s="21" t="s">
        <v>492</v>
      </c>
      <c r="B551" s="21" t="s">
        <v>3751</v>
      </c>
      <c r="C551" s="21" t="s">
        <v>3761</v>
      </c>
      <c r="D551" s="21">
        <v>445508</v>
      </c>
      <c r="E551" s="21">
        <v>36804</v>
      </c>
      <c r="F551" s="21" t="s">
        <v>492</v>
      </c>
      <c r="G551" s="21" t="s">
        <v>3762</v>
      </c>
      <c r="H551" s="21" t="s">
        <v>3763</v>
      </c>
      <c r="I551" s="21" t="s">
        <v>3764</v>
      </c>
      <c r="J551" s="21" t="s">
        <v>1215</v>
      </c>
      <c r="K551" s="21" t="s">
        <v>1216</v>
      </c>
      <c r="L551" s="21" t="s">
        <v>1219</v>
      </c>
      <c r="M551" s="21">
        <v>2</v>
      </c>
      <c r="N551" s="21"/>
      <c r="O551" s="21" t="s">
        <v>2929</v>
      </c>
      <c r="P551" s="21" t="s">
        <v>3765</v>
      </c>
      <c r="Q551" s="21" t="s">
        <v>1172</v>
      </c>
      <c r="R551" s="22">
        <v>37315</v>
      </c>
      <c r="S551" s="21" t="s">
        <v>436</v>
      </c>
      <c r="T551" s="21" t="s">
        <v>1174</v>
      </c>
      <c r="U551" s="21" t="s">
        <v>3754</v>
      </c>
      <c r="V551" s="21" t="s">
        <v>3755</v>
      </c>
      <c r="W551" s="21" t="s">
        <v>1362</v>
      </c>
      <c r="X551" s="21" t="s">
        <v>1230</v>
      </c>
      <c r="Y551" s="21"/>
      <c r="Z551" s="21" t="s">
        <v>1220</v>
      </c>
      <c r="AA551" s="21" t="s">
        <v>1180</v>
      </c>
      <c r="AB551" s="21" t="s">
        <v>1204</v>
      </c>
      <c r="AC551" s="21" t="s">
        <v>450</v>
      </c>
      <c r="AD551" s="21" t="s">
        <v>1489</v>
      </c>
      <c r="AE551" s="21" t="s">
        <v>1180</v>
      </c>
      <c r="AF551" s="21" t="s">
        <v>1206</v>
      </c>
      <c r="AG551" s="21" t="s">
        <v>1207</v>
      </c>
      <c r="AH551" s="21"/>
      <c r="AI551" s="21" t="s">
        <v>796</v>
      </c>
      <c r="AJ551" s="21" t="s">
        <v>1208</v>
      </c>
      <c r="AK551" s="21" t="s">
        <v>1180</v>
      </c>
      <c r="AL551" s="21" t="s">
        <v>533</v>
      </c>
      <c r="AM551" s="21" t="s">
        <v>1180</v>
      </c>
      <c r="AN551" s="21" t="s">
        <v>1209</v>
      </c>
      <c r="AO551" s="21">
        <v>0</v>
      </c>
      <c r="AP551" s="21" t="s">
        <v>1490</v>
      </c>
      <c r="AQ551" s="21" t="s">
        <v>1491</v>
      </c>
      <c r="AR551" s="21" t="s">
        <v>3085</v>
      </c>
    </row>
    <row r="552" spans="1:44" ht="45" x14ac:dyDescent="0.25">
      <c r="A552" s="21" t="s">
        <v>492</v>
      </c>
      <c r="B552" s="21" t="s">
        <v>3751</v>
      </c>
      <c r="C552" s="21" t="s">
        <v>77</v>
      </c>
      <c r="D552" s="21">
        <v>2876608</v>
      </c>
      <c r="E552" s="21">
        <v>36804</v>
      </c>
      <c r="F552" s="21" t="s">
        <v>492</v>
      </c>
      <c r="G552" s="21" t="s">
        <v>3766</v>
      </c>
      <c r="H552" s="21" t="s">
        <v>3767</v>
      </c>
      <c r="I552" s="21" t="s">
        <v>3768</v>
      </c>
      <c r="J552" s="21" t="s">
        <v>1223</v>
      </c>
      <c r="K552" s="21" t="s">
        <v>1224</v>
      </c>
      <c r="L552" s="21" t="s">
        <v>1219</v>
      </c>
      <c r="M552" s="21">
        <v>2</v>
      </c>
      <c r="N552" s="21"/>
      <c r="O552" s="21" t="s">
        <v>2929</v>
      </c>
      <c r="P552" s="21" t="s">
        <v>3769</v>
      </c>
      <c r="Q552" s="21" t="s">
        <v>1172</v>
      </c>
      <c r="R552" s="22">
        <v>37558</v>
      </c>
      <c r="S552" s="21" t="s">
        <v>436</v>
      </c>
      <c r="T552" s="21" t="s">
        <v>1174</v>
      </c>
      <c r="U552" s="21" t="s">
        <v>3754</v>
      </c>
      <c r="V552" s="21" t="s">
        <v>3755</v>
      </c>
      <c r="W552" s="21" t="s">
        <v>1362</v>
      </c>
      <c r="X552" s="21" t="s">
        <v>1230</v>
      </c>
      <c r="Y552" s="21"/>
      <c r="Z552" s="21" t="s">
        <v>1220</v>
      </c>
      <c r="AA552" s="21" t="s">
        <v>1180</v>
      </c>
      <c r="AB552" s="21" t="s">
        <v>1204</v>
      </c>
      <c r="AC552" s="21" t="s">
        <v>450</v>
      </c>
      <c r="AD552" s="21" t="s">
        <v>1489</v>
      </c>
      <c r="AE552" s="21" t="s">
        <v>1180</v>
      </c>
      <c r="AF552" s="21" t="s">
        <v>1206</v>
      </c>
      <c r="AG552" s="21" t="s">
        <v>1207</v>
      </c>
      <c r="AH552" s="21"/>
      <c r="AI552" s="21" t="s">
        <v>796</v>
      </c>
      <c r="AJ552" s="21" t="s">
        <v>1208</v>
      </c>
      <c r="AK552" s="21" t="s">
        <v>1180</v>
      </c>
      <c r="AL552" s="21" t="s">
        <v>533</v>
      </c>
      <c r="AM552" s="21" t="s">
        <v>1180</v>
      </c>
      <c r="AN552" s="21" t="s">
        <v>1209</v>
      </c>
      <c r="AO552" s="21">
        <v>0</v>
      </c>
      <c r="AP552" s="21" t="s">
        <v>1490</v>
      </c>
      <c r="AQ552" s="21" t="s">
        <v>1491</v>
      </c>
      <c r="AR552" s="21" t="s">
        <v>3085</v>
      </c>
    </row>
    <row r="553" spans="1:44" ht="45" x14ac:dyDescent="0.25">
      <c r="A553" s="21" t="s">
        <v>492</v>
      </c>
      <c r="B553" s="21" t="s">
        <v>3751</v>
      </c>
      <c r="C553" s="21" t="s">
        <v>3770</v>
      </c>
      <c r="D553" s="21">
        <v>88786308</v>
      </c>
      <c r="E553" s="21">
        <v>36804</v>
      </c>
      <c r="F553" s="21" t="s">
        <v>492</v>
      </c>
      <c r="G553" s="21" t="s">
        <v>3771</v>
      </c>
      <c r="H553" s="21" t="s">
        <v>3772</v>
      </c>
      <c r="I553" s="21"/>
      <c r="J553" s="21" t="s">
        <v>1168</v>
      </c>
      <c r="K553" s="21" t="s">
        <v>1169</v>
      </c>
      <c r="L553" s="21" t="s">
        <v>1510</v>
      </c>
      <c r="M553" s="21">
        <v>1</v>
      </c>
      <c r="N553" s="21"/>
      <c r="O553" s="21" t="s">
        <v>2929</v>
      </c>
      <c r="P553" s="21" t="s">
        <v>3773</v>
      </c>
      <c r="Q553" s="21" t="s">
        <v>1172</v>
      </c>
      <c r="R553" s="22">
        <v>42828</v>
      </c>
      <c r="S553" s="21" t="s">
        <v>436</v>
      </c>
      <c r="T553" s="21" t="s">
        <v>1174</v>
      </c>
      <c r="U553" s="21" t="s">
        <v>3754</v>
      </c>
      <c r="V553" s="21" t="s">
        <v>3755</v>
      </c>
      <c r="W553" s="21" t="s">
        <v>1362</v>
      </c>
      <c r="X553" s="21" t="s">
        <v>1230</v>
      </c>
      <c r="Y553" s="21"/>
      <c r="Z553" s="21" t="s">
        <v>1220</v>
      </c>
      <c r="AA553" s="21" t="s">
        <v>1180</v>
      </c>
      <c r="AB553" s="21" t="s">
        <v>1204</v>
      </c>
      <c r="AC553" s="21" t="s">
        <v>450</v>
      </c>
      <c r="AD553" s="21" t="s">
        <v>1489</v>
      </c>
      <c r="AE553" s="21" t="s">
        <v>1180</v>
      </c>
      <c r="AF553" s="21" t="s">
        <v>1206</v>
      </c>
      <c r="AG553" s="21" t="s">
        <v>1207</v>
      </c>
      <c r="AH553" s="21"/>
      <c r="AI553" s="21" t="s">
        <v>796</v>
      </c>
      <c r="AJ553" s="21" t="s">
        <v>1208</v>
      </c>
      <c r="AK553" s="21" t="s">
        <v>1180</v>
      </c>
      <c r="AL553" s="21" t="s">
        <v>533</v>
      </c>
      <c r="AM553" s="21" t="s">
        <v>1180</v>
      </c>
      <c r="AN553" s="21" t="s">
        <v>1209</v>
      </c>
      <c r="AO553" s="21">
        <v>0</v>
      </c>
      <c r="AP553" s="21" t="s">
        <v>1490</v>
      </c>
      <c r="AQ553" s="21" t="s">
        <v>1491</v>
      </c>
      <c r="AR553" s="21" t="s">
        <v>3085</v>
      </c>
    </row>
    <row r="554" spans="1:44" ht="45" x14ac:dyDescent="0.25">
      <c r="A554" s="21" t="s">
        <v>492</v>
      </c>
      <c r="B554" s="21" t="s">
        <v>3751</v>
      </c>
      <c r="C554" s="21" t="s">
        <v>3774</v>
      </c>
      <c r="D554" s="21">
        <v>88786408</v>
      </c>
      <c r="E554" s="21">
        <v>36804</v>
      </c>
      <c r="F554" s="21" t="s">
        <v>492</v>
      </c>
      <c r="G554" s="21" t="s">
        <v>3775</v>
      </c>
      <c r="H554" s="21" t="s">
        <v>3776</v>
      </c>
      <c r="I554" s="21" t="s">
        <v>3777</v>
      </c>
      <c r="J554" s="21" t="s">
        <v>1215</v>
      </c>
      <c r="K554" s="21" t="s">
        <v>1216</v>
      </c>
      <c r="L554" s="21" t="s">
        <v>1510</v>
      </c>
      <c r="M554" s="21">
        <v>1</v>
      </c>
      <c r="N554" s="21"/>
      <c r="O554" s="21" t="s">
        <v>2929</v>
      </c>
      <c r="P554" s="21" t="s">
        <v>3778</v>
      </c>
      <c r="Q554" s="21" t="s">
        <v>1172</v>
      </c>
      <c r="R554" s="22">
        <v>42828</v>
      </c>
      <c r="S554" s="21" t="s">
        <v>436</v>
      </c>
      <c r="T554" s="21" t="s">
        <v>1174</v>
      </c>
      <c r="U554" s="21" t="s">
        <v>3754</v>
      </c>
      <c r="V554" s="21" t="s">
        <v>3755</v>
      </c>
      <c r="W554" s="21" t="s">
        <v>1362</v>
      </c>
      <c r="X554" s="21" t="s">
        <v>1230</v>
      </c>
      <c r="Y554" s="21"/>
      <c r="Z554" s="21" t="s">
        <v>1220</v>
      </c>
      <c r="AA554" s="21" t="s">
        <v>1180</v>
      </c>
      <c r="AB554" s="21" t="s">
        <v>1204</v>
      </c>
      <c r="AC554" s="21" t="s">
        <v>450</v>
      </c>
      <c r="AD554" s="21" t="s">
        <v>1489</v>
      </c>
      <c r="AE554" s="21" t="s">
        <v>1180</v>
      </c>
      <c r="AF554" s="21" t="s">
        <v>1206</v>
      </c>
      <c r="AG554" s="21" t="s">
        <v>1207</v>
      </c>
      <c r="AH554" s="21"/>
      <c r="AI554" s="21" t="s">
        <v>796</v>
      </c>
      <c r="AJ554" s="21" t="s">
        <v>1208</v>
      </c>
      <c r="AK554" s="21" t="s">
        <v>1180</v>
      </c>
      <c r="AL554" s="21" t="s">
        <v>533</v>
      </c>
      <c r="AM554" s="21" t="s">
        <v>1180</v>
      </c>
      <c r="AN554" s="21" t="s">
        <v>1209</v>
      </c>
      <c r="AO554" s="21">
        <v>0</v>
      </c>
      <c r="AP554" s="21" t="s">
        <v>1490</v>
      </c>
      <c r="AQ554" s="21" t="s">
        <v>1491</v>
      </c>
      <c r="AR554" s="21" t="s">
        <v>3085</v>
      </c>
    </row>
    <row r="555" spans="1:44" ht="45" x14ac:dyDescent="0.25">
      <c r="A555" s="21" t="s">
        <v>492</v>
      </c>
      <c r="B555" s="21" t="s">
        <v>3751</v>
      </c>
      <c r="C555" s="21" t="s">
        <v>3779</v>
      </c>
      <c r="D555" s="21">
        <v>127797908</v>
      </c>
      <c r="E555" s="21">
        <v>36804</v>
      </c>
      <c r="F555" s="21" t="s">
        <v>492</v>
      </c>
      <c r="G555" s="21" t="s">
        <v>3780</v>
      </c>
      <c r="H555" s="21" t="s">
        <v>3781</v>
      </c>
      <c r="I555" s="21" t="s">
        <v>3782</v>
      </c>
      <c r="J555" s="21" t="s">
        <v>1215</v>
      </c>
      <c r="K555" s="21" t="s">
        <v>1216</v>
      </c>
      <c r="L555" s="21" t="s">
        <v>1258</v>
      </c>
      <c r="M555" s="21">
        <v>0.65</v>
      </c>
      <c r="N555" s="21"/>
      <c r="O555" s="21" t="s">
        <v>2929</v>
      </c>
      <c r="P555" s="21"/>
      <c r="Q555" s="21" t="s">
        <v>1172</v>
      </c>
      <c r="R555" s="22">
        <v>44713</v>
      </c>
      <c r="S555" s="21" t="s">
        <v>436</v>
      </c>
      <c r="T555" s="21" t="s">
        <v>1174</v>
      </c>
      <c r="U555" s="21" t="s">
        <v>3754</v>
      </c>
      <c r="V555" s="21" t="s">
        <v>3755</v>
      </c>
      <c r="W555" s="21" t="s">
        <v>1362</v>
      </c>
      <c r="X555" s="21" t="s">
        <v>1230</v>
      </c>
      <c r="Y555" s="21"/>
      <c r="Z555" s="21" t="s">
        <v>1220</v>
      </c>
      <c r="AA555" s="21" t="s">
        <v>1180</v>
      </c>
      <c r="AB555" s="21" t="s">
        <v>1204</v>
      </c>
      <c r="AC555" s="21" t="s">
        <v>450</v>
      </c>
      <c r="AD555" s="21" t="s">
        <v>1489</v>
      </c>
      <c r="AE555" s="21" t="s">
        <v>1180</v>
      </c>
      <c r="AF555" s="21" t="s">
        <v>1206</v>
      </c>
      <c r="AG555" s="21" t="s">
        <v>1207</v>
      </c>
      <c r="AH555" s="21"/>
      <c r="AI555" s="21" t="s">
        <v>796</v>
      </c>
      <c r="AJ555" s="21" t="s">
        <v>1208</v>
      </c>
      <c r="AK555" s="21" t="s">
        <v>1180</v>
      </c>
      <c r="AL555" s="21" t="s">
        <v>533</v>
      </c>
      <c r="AM555" s="21" t="s">
        <v>1180</v>
      </c>
      <c r="AN555" s="21" t="s">
        <v>1209</v>
      </c>
      <c r="AO555" s="21">
        <v>0</v>
      </c>
      <c r="AP555" s="21" t="s">
        <v>1490</v>
      </c>
      <c r="AQ555" s="21" t="s">
        <v>1491</v>
      </c>
      <c r="AR555" s="21" t="s">
        <v>3085</v>
      </c>
    </row>
    <row r="556" spans="1:44" ht="45" x14ac:dyDescent="0.25">
      <c r="A556" s="21" t="s">
        <v>644</v>
      </c>
      <c r="B556" s="21" t="s">
        <v>645</v>
      </c>
      <c r="C556" s="21" t="s">
        <v>1158</v>
      </c>
      <c r="D556" s="21">
        <v>145412708</v>
      </c>
      <c r="E556" s="21">
        <v>317804</v>
      </c>
      <c r="F556" s="21" t="s">
        <v>644</v>
      </c>
      <c r="G556" s="21" t="s">
        <v>1122</v>
      </c>
      <c r="H556" s="21" t="s">
        <v>3783</v>
      </c>
      <c r="I556" s="21"/>
      <c r="J556" s="21" t="s">
        <v>1223</v>
      </c>
      <c r="K556" s="21" t="s">
        <v>1224</v>
      </c>
      <c r="L556" s="21" t="s">
        <v>1197</v>
      </c>
      <c r="M556" s="21">
        <v>0.5</v>
      </c>
      <c r="N556" s="21"/>
      <c r="O556" s="21" t="s">
        <v>1758</v>
      </c>
      <c r="P556" s="21"/>
      <c r="Q556" s="21" t="s">
        <v>1172</v>
      </c>
      <c r="R556" s="22">
        <v>45810</v>
      </c>
      <c r="S556" s="21" t="s">
        <v>436</v>
      </c>
      <c r="T556" s="21" t="s">
        <v>1174</v>
      </c>
      <c r="U556" s="21" t="s">
        <v>3784</v>
      </c>
      <c r="V556" s="21" t="s">
        <v>3785</v>
      </c>
      <c r="W556" s="21" t="s">
        <v>1763</v>
      </c>
      <c r="X556" s="21" t="s">
        <v>1764</v>
      </c>
      <c r="Y556" s="21">
        <v>500000</v>
      </c>
      <c r="Z556" s="21" t="s">
        <v>1203</v>
      </c>
      <c r="AA556" s="21" t="s">
        <v>1180</v>
      </c>
      <c r="AB556" s="21" t="s">
        <v>1204</v>
      </c>
      <c r="AC556" s="21" t="s">
        <v>450</v>
      </c>
      <c r="AD556" s="21" t="s">
        <v>1183</v>
      </c>
      <c r="AE556" s="21" t="s">
        <v>1180</v>
      </c>
      <c r="AF556" s="21" t="s">
        <v>1206</v>
      </c>
      <c r="AG556" s="21" t="s">
        <v>1207</v>
      </c>
      <c r="AH556" s="21"/>
      <c r="AI556" s="21" t="s">
        <v>646</v>
      </c>
      <c r="AJ556" s="21" t="s">
        <v>1208</v>
      </c>
      <c r="AK556" s="21" t="s">
        <v>1180</v>
      </c>
      <c r="AL556" s="21" t="s">
        <v>5853</v>
      </c>
      <c r="AM556" s="21" t="s">
        <v>1180</v>
      </c>
      <c r="AN556" s="21" t="s">
        <v>1189</v>
      </c>
      <c r="AO556" s="21">
        <v>0</v>
      </c>
      <c r="AP556" s="21" t="s">
        <v>1190</v>
      </c>
      <c r="AQ556" s="21" t="s">
        <v>3786</v>
      </c>
      <c r="AR556" s="21" t="s">
        <v>3786</v>
      </c>
    </row>
    <row r="557" spans="1:44" ht="45" x14ac:dyDescent="0.25">
      <c r="A557" s="21" t="s">
        <v>644</v>
      </c>
      <c r="B557" s="21" t="s">
        <v>645</v>
      </c>
      <c r="C557" s="21" t="s">
        <v>3787</v>
      </c>
      <c r="D557" s="21">
        <v>67780308</v>
      </c>
      <c r="E557" s="21">
        <v>317804</v>
      </c>
      <c r="F557" s="21" t="s">
        <v>644</v>
      </c>
      <c r="G557" s="21" t="s">
        <v>3788</v>
      </c>
      <c r="H557" s="21" t="s">
        <v>3789</v>
      </c>
      <c r="I557" s="21" t="s">
        <v>3790</v>
      </c>
      <c r="J557" s="21" t="s">
        <v>1215</v>
      </c>
      <c r="K557" s="21" t="s">
        <v>1216</v>
      </c>
      <c r="L557" s="21" t="s">
        <v>1219</v>
      </c>
      <c r="M557" s="21">
        <v>1</v>
      </c>
      <c r="N557" s="21"/>
      <c r="O557" s="21" t="s">
        <v>1758</v>
      </c>
      <c r="P557" s="21" t="s">
        <v>3791</v>
      </c>
      <c r="Q557" s="21" t="s">
        <v>1172</v>
      </c>
      <c r="R557" s="22">
        <v>40437</v>
      </c>
      <c r="S557" s="21" t="s">
        <v>436</v>
      </c>
      <c r="T557" s="21" t="s">
        <v>1174</v>
      </c>
      <c r="U557" s="21" t="s">
        <v>3784</v>
      </c>
      <c r="V557" s="21" t="s">
        <v>3785</v>
      </c>
      <c r="W557" s="21" t="s">
        <v>1763</v>
      </c>
      <c r="X557" s="21" t="s">
        <v>1764</v>
      </c>
      <c r="Y557" s="21"/>
      <c r="Z557" s="21" t="s">
        <v>1220</v>
      </c>
      <c r="AA557" s="21" t="s">
        <v>1180</v>
      </c>
      <c r="AB557" s="21" t="s">
        <v>1204</v>
      </c>
      <c r="AC557" s="21" t="s">
        <v>450</v>
      </c>
      <c r="AD557" s="21" t="s">
        <v>1183</v>
      </c>
      <c r="AE557" s="21" t="s">
        <v>1180</v>
      </c>
      <c r="AF557" s="21" t="s">
        <v>1206</v>
      </c>
      <c r="AG557" s="21" t="s">
        <v>1207</v>
      </c>
      <c r="AH557" s="21"/>
      <c r="AI557" s="21" t="s">
        <v>646</v>
      </c>
      <c r="AJ557" s="21" t="s">
        <v>1208</v>
      </c>
      <c r="AK557" s="21" t="s">
        <v>1180</v>
      </c>
      <c r="AL557" s="21" t="s">
        <v>5853</v>
      </c>
      <c r="AM557" s="21" t="s">
        <v>1180</v>
      </c>
      <c r="AN557" s="21" t="s">
        <v>1189</v>
      </c>
      <c r="AO557" s="21">
        <v>0</v>
      </c>
      <c r="AP557" s="21" t="s">
        <v>1190</v>
      </c>
      <c r="AQ557" s="21" t="s">
        <v>3786</v>
      </c>
      <c r="AR557" s="21" t="s">
        <v>3786</v>
      </c>
    </row>
    <row r="558" spans="1:44" ht="45" x14ac:dyDescent="0.25">
      <c r="A558" s="21" t="s">
        <v>644</v>
      </c>
      <c r="B558" s="21" t="s">
        <v>645</v>
      </c>
      <c r="C558" s="21" t="s">
        <v>81</v>
      </c>
      <c r="D558" s="21">
        <v>67780408</v>
      </c>
      <c r="E558" s="21">
        <v>317804</v>
      </c>
      <c r="F558" s="21" t="s">
        <v>644</v>
      </c>
      <c r="G558" s="21" t="s">
        <v>647</v>
      </c>
      <c r="H558" s="21" t="s">
        <v>3793</v>
      </c>
      <c r="I558" s="21" t="s">
        <v>3794</v>
      </c>
      <c r="J558" s="21" t="s">
        <v>1223</v>
      </c>
      <c r="K558" s="21" t="s">
        <v>1224</v>
      </c>
      <c r="L558" s="21" t="s">
        <v>1219</v>
      </c>
      <c r="M558" s="21">
        <v>1</v>
      </c>
      <c r="N558" s="21"/>
      <c r="O558" s="21" t="s">
        <v>1758</v>
      </c>
      <c r="P558" s="21" t="s">
        <v>3795</v>
      </c>
      <c r="Q558" s="21" t="s">
        <v>1172</v>
      </c>
      <c r="R558" s="22">
        <v>40437</v>
      </c>
      <c r="S558" s="21" t="s">
        <v>436</v>
      </c>
      <c r="T558" s="21" t="s">
        <v>1174</v>
      </c>
      <c r="U558" s="21" t="s">
        <v>3784</v>
      </c>
      <c r="V558" s="21" t="s">
        <v>3785</v>
      </c>
      <c r="W558" s="21" t="s">
        <v>1763</v>
      </c>
      <c r="X558" s="21" t="s">
        <v>1764</v>
      </c>
      <c r="Y558" s="21"/>
      <c r="Z558" s="21" t="s">
        <v>1220</v>
      </c>
      <c r="AA558" s="21" t="s">
        <v>1180</v>
      </c>
      <c r="AB558" s="21" t="s">
        <v>1204</v>
      </c>
      <c r="AC558" s="21" t="s">
        <v>450</v>
      </c>
      <c r="AD558" s="21" t="s">
        <v>1183</v>
      </c>
      <c r="AE558" s="21" t="s">
        <v>1180</v>
      </c>
      <c r="AF558" s="21" t="s">
        <v>1206</v>
      </c>
      <c r="AG558" s="21" t="s">
        <v>1207</v>
      </c>
      <c r="AH558" s="21"/>
      <c r="AI558" s="21" t="s">
        <v>646</v>
      </c>
      <c r="AJ558" s="21" t="s">
        <v>1208</v>
      </c>
      <c r="AK558" s="21" t="s">
        <v>1180</v>
      </c>
      <c r="AL558" s="21" t="s">
        <v>5853</v>
      </c>
      <c r="AM558" s="21" t="s">
        <v>1180</v>
      </c>
      <c r="AN558" s="21" t="s">
        <v>1189</v>
      </c>
      <c r="AO558" s="21">
        <v>0</v>
      </c>
      <c r="AP558" s="21" t="s">
        <v>1190</v>
      </c>
      <c r="AQ558" s="21" t="s">
        <v>3786</v>
      </c>
      <c r="AR558" s="21" t="s">
        <v>3786</v>
      </c>
    </row>
    <row r="559" spans="1:44" ht="56.25" x14ac:dyDescent="0.25">
      <c r="A559" s="21" t="s">
        <v>573</v>
      </c>
      <c r="B559" s="21" t="s">
        <v>3796</v>
      </c>
      <c r="C559" s="21" t="s">
        <v>5905</v>
      </c>
      <c r="D559" s="21">
        <v>147066708</v>
      </c>
      <c r="E559" s="21">
        <v>47604</v>
      </c>
      <c r="F559" s="21" t="s">
        <v>573</v>
      </c>
      <c r="G559" s="21" t="s">
        <v>5904</v>
      </c>
      <c r="H559" s="21" t="s">
        <v>5903</v>
      </c>
      <c r="I559" s="21" t="s">
        <v>5902</v>
      </c>
      <c r="J559" s="21" t="s">
        <v>1168</v>
      </c>
      <c r="K559" s="21" t="s">
        <v>1169</v>
      </c>
      <c r="L559" s="21" t="s">
        <v>1197</v>
      </c>
      <c r="M559" s="21">
        <v>0.36</v>
      </c>
      <c r="N559" s="21"/>
      <c r="O559" s="21" t="s">
        <v>1858</v>
      </c>
      <c r="P559" s="21"/>
      <c r="Q559" s="21" t="s">
        <v>1172</v>
      </c>
      <c r="R559" s="22">
        <v>45901</v>
      </c>
      <c r="S559" s="21" t="s">
        <v>436</v>
      </c>
      <c r="T559" s="21" t="s">
        <v>1174</v>
      </c>
      <c r="U559" s="21" t="s">
        <v>3803</v>
      </c>
      <c r="V559" s="21" t="s">
        <v>3804</v>
      </c>
      <c r="W559" s="21" t="s">
        <v>1863</v>
      </c>
      <c r="X559" s="21" t="s">
        <v>1864</v>
      </c>
      <c r="Y559" s="21">
        <v>500000</v>
      </c>
      <c r="Z559" s="21" t="s">
        <v>1203</v>
      </c>
      <c r="AA559" s="21" t="s">
        <v>1180</v>
      </c>
      <c r="AB559" s="21" t="s">
        <v>1204</v>
      </c>
      <c r="AC559" s="21" t="s">
        <v>450</v>
      </c>
      <c r="AD559" s="21" t="s">
        <v>1205</v>
      </c>
      <c r="AE559" s="21" t="s">
        <v>1180</v>
      </c>
      <c r="AF559" s="21" t="s">
        <v>1206</v>
      </c>
      <c r="AG559" s="21" t="s">
        <v>1207</v>
      </c>
      <c r="AH559" s="21"/>
      <c r="AI559" s="21" t="s">
        <v>574</v>
      </c>
      <c r="AJ559" s="21" t="s">
        <v>1208</v>
      </c>
      <c r="AK559" s="21" t="s">
        <v>1184</v>
      </c>
      <c r="AL559" s="21" t="s">
        <v>5858</v>
      </c>
      <c r="AM559" s="21" t="s">
        <v>1180</v>
      </c>
      <c r="AN559" s="21" t="s">
        <v>1189</v>
      </c>
      <c r="AO559" s="21">
        <v>0</v>
      </c>
      <c r="AP559" s="21" t="s">
        <v>1297</v>
      </c>
      <c r="AQ559" s="21" t="s">
        <v>2758</v>
      </c>
      <c r="AR559" s="21" t="s">
        <v>2759</v>
      </c>
    </row>
    <row r="560" spans="1:44" ht="56.25" x14ac:dyDescent="0.25">
      <c r="A560" s="21" t="s">
        <v>573</v>
      </c>
      <c r="B560" s="21" t="s">
        <v>3796</v>
      </c>
      <c r="C560" s="21" t="s">
        <v>3797</v>
      </c>
      <c r="D560" s="21">
        <v>15910008</v>
      </c>
      <c r="E560" s="21">
        <v>47604</v>
      </c>
      <c r="F560" s="21" t="s">
        <v>573</v>
      </c>
      <c r="G560" s="21" t="s">
        <v>3798</v>
      </c>
      <c r="H560" s="21" t="s">
        <v>3799</v>
      </c>
      <c r="I560" s="21" t="s">
        <v>3800</v>
      </c>
      <c r="J560" s="21" t="s">
        <v>1168</v>
      </c>
      <c r="K560" s="21" t="s">
        <v>1169</v>
      </c>
      <c r="L560" s="21" t="s">
        <v>1219</v>
      </c>
      <c r="M560" s="21">
        <v>0.72</v>
      </c>
      <c r="N560" s="21"/>
      <c r="O560" s="21" t="s">
        <v>1858</v>
      </c>
      <c r="P560" s="21" t="s">
        <v>3801</v>
      </c>
      <c r="Q560" s="21" t="s">
        <v>1172</v>
      </c>
      <c r="R560" s="22">
        <v>38132</v>
      </c>
      <c r="S560" s="21" t="s">
        <v>436</v>
      </c>
      <c r="T560" s="21" t="s">
        <v>1174</v>
      </c>
      <c r="U560" s="21" t="s">
        <v>3803</v>
      </c>
      <c r="V560" s="21" t="s">
        <v>3804</v>
      </c>
      <c r="W560" s="21" t="s">
        <v>1863</v>
      </c>
      <c r="X560" s="21" t="s">
        <v>1864</v>
      </c>
      <c r="Y560" s="21"/>
      <c r="Z560" s="21" t="s">
        <v>1220</v>
      </c>
      <c r="AA560" s="21" t="s">
        <v>1180</v>
      </c>
      <c r="AB560" s="21" t="s">
        <v>1204</v>
      </c>
      <c r="AC560" s="21" t="s">
        <v>450</v>
      </c>
      <c r="AD560" s="21" t="s">
        <v>1205</v>
      </c>
      <c r="AE560" s="21" t="s">
        <v>1180</v>
      </c>
      <c r="AF560" s="21" t="s">
        <v>1206</v>
      </c>
      <c r="AG560" s="21" t="s">
        <v>1207</v>
      </c>
      <c r="AH560" s="21"/>
      <c r="AI560" s="21" t="s">
        <v>574</v>
      </c>
      <c r="AJ560" s="21" t="s">
        <v>1208</v>
      </c>
      <c r="AK560" s="21" t="s">
        <v>1184</v>
      </c>
      <c r="AL560" s="21" t="s">
        <v>5858</v>
      </c>
      <c r="AM560" s="21" t="s">
        <v>1180</v>
      </c>
      <c r="AN560" s="21" t="s">
        <v>1189</v>
      </c>
      <c r="AO560" s="21">
        <v>0</v>
      </c>
      <c r="AP560" s="21" t="s">
        <v>1297</v>
      </c>
      <c r="AQ560" s="21" t="s">
        <v>2758</v>
      </c>
      <c r="AR560" s="21" t="s">
        <v>2759</v>
      </c>
    </row>
    <row r="561" spans="1:44" ht="56.25" x14ac:dyDescent="0.25">
      <c r="A561" s="21" t="s">
        <v>573</v>
      </c>
      <c r="B561" s="21" t="s">
        <v>3796</v>
      </c>
      <c r="C561" s="21" t="s">
        <v>3805</v>
      </c>
      <c r="D561" s="21">
        <v>15910908</v>
      </c>
      <c r="E561" s="21">
        <v>47604</v>
      </c>
      <c r="F561" s="21" t="s">
        <v>573</v>
      </c>
      <c r="G561" s="21" t="s">
        <v>3806</v>
      </c>
      <c r="H561" s="21" t="s">
        <v>3807</v>
      </c>
      <c r="I561" s="21" t="s">
        <v>3808</v>
      </c>
      <c r="J561" s="21" t="s">
        <v>1215</v>
      </c>
      <c r="K561" s="21" t="s">
        <v>1216</v>
      </c>
      <c r="L561" s="21" t="s">
        <v>1219</v>
      </c>
      <c r="M561" s="21">
        <v>0.72</v>
      </c>
      <c r="N561" s="21"/>
      <c r="O561" s="21" t="s">
        <v>1858</v>
      </c>
      <c r="P561" s="21" t="s">
        <v>3809</v>
      </c>
      <c r="Q561" s="21" t="s">
        <v>1172</v>
      </c>
      <c r="R561" s="22">
        <v>38132</v>
      </c>
      <c r="S561" s="21" t="s">
        <v>436</v>
      </c>
      <c r="T561" s="21" t="s">
        <v>1174</v>
      </c>
      <c r="U561" s="21" t="s">
        <v>3803</v>
      </c>
      <c r="V561" s="21" t="s">
        <v>3804</v>
      </c>
      <c r="W561" s="21" t="s">
        <v>1863</v>
      </c>
      <c r="X561" s="21" t="s">
        <v>1864</v>
      </c>
      <c r="Y561" s="21"/>
      <c r="Z561" s="21" t="s">
        <v>1220</v>
      </c>
      <c r="AA561" s="21" t="s">
        <v>1180</v>
      </c>
      <c r="AB561" s="21" t="s">
        <v>1204</v>
      </c>
      <c r="AC561" s="21" t="s">
        <v>450</v>
      </c>
      <c r="AD561" s="21" t="s">
        <v>1205</v>
      </c>
      <c r="AE561" s="21" t="s">
        <v>1180</v>
      </c>
      <c r="AF561" s="21" t="s">
        <v>1206</v>
      </c>
      <c r="AG561" s="21" t="s">
        <v>1207</v>
      </c>
      <c r="AH561" s="21"/>
      <c r="AI561" s="21" t="s">
        <v>574</v>
      </c>
      <c r="AJ561" s="21" t="s">
        <v>1208</v>
      </c>
      <c r="AK561" s="21" t="s">
        <v>1184</v>
      </c>
      <c r="AL561" s="21" t="s">
        <v>5858</v>
      </c>
      <c r="AM561" s="21" t="s">
        <v>1180</v>
      </c>
      <c r="AN561" s="21" t="s">
        <v>1189</v>
      </c>
      <c r="AO561" s="21">
        <v>0</v>
      </c>
      <c r="AP561" s="21" t="s">
        <v>1297</v>
      </c>
      <c r="AQ561" s="21" t="s">
        <v>2758</v>
      </c>
      <c r="AR561" s="21" t="s">
        <v>2759</v>
      </c>
    </row>
    <row r="562" spans="1:44" ht="56.25" x14ac:dyDescent="0.25">
      <c r="A562" s="21" t="s">
        <v>573</v>
      </c>
      <c r="B562" s="21" t="s">
        <v>3796</v>
      </c>
      <c r="C562" s="21" t="s">
        <v>83</v>
      </c>
      <c r="D562" s="21">
        <v>36517708</v>
      </c>
      <c r="E562" s="21">
        <v>47604</v>
      </c>
      <c r="F562" s="21" t="s">
        <v>573</v>
      </c>
      <c r="G562" s="21" t="s">
        <v>3810</v>
      </c>
      <c r="H562" s="21" t="s">
        <v>3811</v>
      </c>
      <c r="I562" s="21" t="s">
        <v>3812</v>
      </c>
      <c r="J562" s="21" t="s">
        <v>1223</v>
      </c>
      <c r="K562" s="21" t="s">
        <v>1224</v>
      </c>
      <c r="L562" s="21" t="s">
        <v>1219</v>
      </c>
      <c r="M562" s="21">
        <v>0.72</v>
      </c>
      <c r="N562" s="21"/>
      <c r="O562" s="21" t="s">
        <v>1858</v>
      </c>
      <c r="P562" s="21" t="s">
        <v>3813</v>
      </c>
      <c r="Q562" s="21" t="s">
        <v>1172</v>
      </c>
      <c r="R562" s="22">
        <v>38952</v>
      </c>
      <c r="S562" s="21" t="s">
        <v>436</v>
      </c>
      <c r="T562" s="21" t="s">
        <v>1174</v>
      </c>
      <c r="U562" s="21" t="s">
        <v>3803</v>
      </c>
      <c r="V562" s="21" t="s">
        <v>3804</v>
      </c>
      <c r="W562" s="21" t="s">
        <v>1863</v>
      </c>
      <c r="X562" s="21" t="s">
        <v>1864</v>
      </c>
      <c r="Y562" s="21"/>
      <c r="Z562" s="21" t="s">
        <v>1220</v>
      </c>
      <c r="AA562" s="21" t="s">
        <v>1180</v>
      </c>
      <c r="AB562" s="21" t="s">
        <v>1204</v>
      </c>
      <c r="AC562" s="21" t="s">
        <v>450</v>
      </c>
      <c r="AD562" s="21" t="s">
        <v>1205</v>
      </c>
      <c r="AE562" s="21" t="s">
        <v>1180</v>
      </c>
      <c r="AF562" s="21" t="s">
        <v>1206</v>
      </c>
      <c r="AG562" s="21" t="s">
        <v>1207</v>
      </c>
      <c r="AH562" s="21"/>
      <c r="AI562" s="21" t="s">
        <v>574</v>
      </c>
      <c r="AJ562" s="21" t="s">
        <v>1208</v>
      </c>
      <c r="AK562" s="21" t="s">
        <v>1184</v>
      </c>
      <c r="AL562" s="21" t="s">
        <v>5858</v>
      </c>
      <c r="AM562" s="21" t="s">
        <v>1180</v>
      </c>
      <c r="AN562" s="21" t="s">
        <v>1189</v>
      </c>
      <c r="AO562" s="21">
        <v>0</v>
      </c>
      <c r="AP562" s="21" t="s">
        <v>1297</v>
      </c>
      <c r="AQ562" s="21" t="s">
        <v>2758</v>
      </c>
      <c r="AR562" s="21" t="s">
        <v>2759</v>
      </c>
    </row>
    <row r="563" spans="1:44" ht="56.25" x14ac:dyDescent="0.25">
      <c r="A563" s="21" t="s">
        <v>573</v>
      </c>
      <c r="B563" s="21" t="s">
        <v>3796</v>
      </c>
      <c r="C563" s="21" t="s">
        <v>3815</v>
      </c>
      <c r="D563" s="21">
        <v>88780908</v>
      </c>
      <c r="E563" s="21">
        <v>47604</v>
      </c>
      <c r="F563" s="21" t="s">
        <v>573</v>
      </c>
      <c r="G563" s="21" t="s">
        <v>3816</v>
      </c>
      <c r="H563" s="21" t="s">
        <v>3817</v>
      </c>
      <c r="I563" s="21"/>
      <c r="J563" s="21" t="s">
        <v>1168</v>
      </c>
      <c r="K563" s="21" t="s">
        <v>1169</v>
      </c>
      <c r="L563" s="21" t="s">
        <v>1510</v>
      </c>
      <c r="M563" s="21">
        <v>0.36</v>
      </c>
      <c r="N563" s="21"/>
      <c r="O563" s="21" t="s">
        <v>1858</v>
      </c>
      <c r="P563" s="21" t="s">
        <v>3818</v>
      </c>
      <c r="Q563" s="21" t="s">
        <v>1172</v>
      </c>
      <c r="R563" s="22">
        <v>42828</v>
      </c>
      <c r="S563" s="21" t="s">
        <v>436</v>
      </c>
      <c r="T563" s="21" t="s">
        <v>1174</v>
      </c>
      <c r="U563" s="21" t="s">
        <v>3803</v>
      </c>
      <c r="V563" s="21" t="s">
        <v>3804</v>
      </c>
      <c r="W563" s="21" t="s">
        <v>1863</v>
      </c>
      <c r="X563" s="21" t="s">
        <v>1864</v>
      </c>
      <c r="Y563" s="21"/>
      <c r="Z563" s="21" t="s">
        <v>1220</v>
      </c>
      <c r="AA563" s="21" t="s">
        <v>1180</v>
      </c>
      <c r="AB563" s="21" t="s">
        <v>1204</v>
      </c>
      <c r="AC563" s="21" t="s">
        <v>450</v>
      </c>
      <c r="AD563" s="21" t="s">
        <v>1205</v>
      </c>
      <c r="AE563" s="21" t="s">
        <v>1180</v>
      </c>
      <c r="AF563" s="21" t="s">
        <v>1206</v>
      </c>
      <c r="AG563" s="21" t="s">
        <v>1207</v>
      </c>
      <c r="AH563" s="21"/>
      <c r="AI563" s="21" t="s">
        <v>574</v>
      </c>
      <c r="AJ563" s="21" t="s">
        <v>1208</v>
      </c>
      <c r="AK563" s="21" t="s">
        <v>1184</v>
      </c>
      <c r="AL563" s="21" t="s">
        <v>5858</v>
      </c>
      <c r="AM563" s="21" t="s">
        <v>1180</v>
      </c>
      <c r="AN563" s="21" t="s">
        <v>1189</v>
      </c>
      <c r="AO563" s="21">
        <v>0</v>
      </c>
      <c r="AP563" s="21" t="s">
        <v>1297</v>
      </c>
      <c r="AQ563" s="21" t="s">
        <v>2758</v>
      </c>
      <c r="AR563" s="21" t="s">
        <v>2759</v>
      </c>
    </row>
    <row r="564" spans="1:44" ht="56.25" x14ac:dyDescent="0.25">
      <c r="A564" s="21" t="s">
        <v>573</v>
      </c>
      <c r="B564" s="21" t="s">
        <v>3796</v>
      </c>
      <c r="C564" s="21" t="s">
        <v>3819</v>
      </c>
      <c r="D564" s="21">
        <v>88781008</v>
      </c>
      <c r="E564" s="21">
        <v>47604</v>
      </c>
      <c r="F564" s="21" t="s">
        <v>573</v>
      </c>
      <c r="G564" s="21" t="s">
        <v>3820</v>
      </c>
      <c r="H564" s="21" t="s">
        <v>3821</v>
      </c>
      <c r="I564" s="21"/>
      <c r="J564" s="21" t="s">
        <v>1215</v>
      </c>
      <c r="K564" s="21" t="s">
        <v>1216</v>
      </c>
      <c r="L564" s="21" t="s">
        <v>1510</v>
      </c>
      <c r="M564" s="21">
        <v>0.36</v>
      </c>
      <c r="N564" s="21"/>
      <c r="O564" s="21" t="s">
        <v>1858</v>
      </c>
      <c r="P564" s="21" t="s">
        <v>3822</v>
      </c>
      <c r="Q564" s="21" t="s">
        <v>1172</v>
      </c>
      <c r="R564" s="22">
        <v>42828</v>
      </c>
      <c r="S564" s="21" t="s">
        <v>436</v>
      </c>
      <c r="T564" s="21" t="s">
        <v>1174</v>
      </c>
      <c r="U564" s="21" t="s">
        <v>3803</v>
      </c>
      <c r="V564" s="21" t="s">
        <v>3804</v>
      </c>
      <c r="W564" s="21" t="s">
        <v>1863</v>
      </c>
      <c r="X564" s="21" t="s">
        <v>1864</v>
      </c>
      <c r="Y564" s="21"/>
      <c r="Z564" s="21" t="s">
        <v>1220</v>
      </c>
      <c r="AA564" s="21" t="s">
        <v>1180</v>
      </c>
      <c r="AB564" s="21" t="s">
        <v>1204</v>
      </c>
      <c r="AC564" s="21" t="s">
        <v>450</v>
      </c>
      <c r="AD564" s="21" t="s">
        <v>1205</v>
      </c>
      <c r="AE564" s="21" t="s">
        <v>1180</v>
      </c>
      <c r="AF564" s="21" t="s">
        <v>1206</v>
      </c>
      <c r="AG564" s="21" t="s">
        <v>1207</v>
      </c>
      <c r="AH564" s="21"/>
      <c r="AI564" s="21" t="s">
        <v>574</v>
      </c>
      <c r="AJ564" s="21" t="s">
        <v>1208</v>
      </c>
      <c r="AK564" s="21" t="s">
        <v>1184</v>
      </c>
      <c r="AL564" s="21" t="s">
        <v>5858</v>
      </c>
      <c r="AM564" s="21" t="s">
        <v>1180</v>
      </c>
      <c r="AN564" s="21" t="s">
        <v>1189</v>
      </c>
      <c r="AO564" s="21">
        <v>0</v>
      </c>
      <c r="AP564" s="21" t="s">
        <v>1297</v>
      </c>
      <c r="AQ564" s="21" t="s">
        <v>2758</v>
      </c>
      <c r="AR564" s="21" t="s">
        <v>2759</v>
      </c>
    </row>
    <row r="565" spans="1:44" ht="56.25" x14ac:dyDescent="0.25">
      <c r="A565" s="21" t="s">
        <v>573</v>
      </c>
      <c r="B565" s="21" t="s">
        <v>3796</v>
      </c>
      <c r="C565" s="21" t="s">
        <v>86</v>
      </c>
      <c r="D565" s="21">
        <v>72445108</v>
      </c>
      <c r="E565" s="21">
        <v>47604</v>
      </c>
      <c r="F565" s="21" t="s">
        <v>573</v>
      </c>
      <c r="G565" s="21" t="s">
        <v>3823</v>
      </c>
      <c r="H565" s="21" t="s">
        <v>3824</v>
      </c>
      <c r="I565" s="21" t="s">
        <v>3825</v>
      </c>
      <c r="J565" s="21" t="s">
        <v>1223</v>
      </c>
      <c r="K565" s="21" t="s">
        <v>1224</v>
      </c>
      <c r="L565" s="21" t="s">
        <v>1179</v>
      </c>
      <c r="M565" s="21">
        <v>1</v>
      </c>
      <c r="N565" s="21"/>
      <c r="O565" s="21" t="s">
        <v>1858</v>
      </c>
      <c r="P565" s="21" t="s">
        <v>3826</v>
      </c>
      <c r="Q565" s="21" t="s">
        <v>1172</v>
      </c>
      <c r="R565" s="22">
        <v>40849</v>
      </c>
      <c r="S565" s="21" t="s">
        <v>436</v>
      </c>
      <c r="T565" s="21" t="s">
        <v>1174</v>
      </c>
      <c r="U565" s="21" t="s">
        <v>3803</v>
      </c>
      <c r="V565" s="21" t="s">
        <v>3804</v>
      </c>
      <c r="W565" s="21" t="s">
        <v>1863</v>
      </c>
      <c r="X565" s="21" t="s">
        <v>1864</v>
      </c>
      <c r="Y565" s="21"/>
      <c r="Z565" s="21" t="s">
        <v>1220</v>
      </c>
      <c r="AA565" s="21" t="s">
        <v>1180</v>
      </c>
      <c r="AB565" s="21" t="s">
        <v>1204</v>
      </c>
      <c r="AC565" s="21" t="s">
        <v>450</v>
      </c>
      <c r="AD565" s="21" t="s">
        <v>1205</v>
      </c>
      <c r="AE565" s="21" t="s">
        <v>1180</v>
      </c>
      <c r="AF565" s="21" t="s">
        <v>1206</v>
      </c>
      <c r="AG565" s="21" t="s">
        <v>1207</v>
      </c>
      <c r="AH565" s="21"/>
      <c r="AI565" s="21" t="s">
        <v>574</v>
      </c>
      <c r="AJ565" s="21" t="s">
        <v>1208</v>
      </c>
      <c r="AK565" s="21" t="s">
        <v>1184</v>
      </c>
      <c r="AL565" s="21" t="s">
        <v>5858</v>
      </c>
      <c r="AM565" s="21" t="s">
        <v>1180</v>
      </c>
      <c r="AN565" s="21" t="s">
        <v>1189</v>
      </c>
      <c r="AO565" s="21">
        <v>0</v>
      </c>
      <c r="AP565" s="21" t="s">
        <v>1297</v>
      </c>
      <c r="AQ565" s="21" t="s">
        <v>2758</v>
      </c>
      <c r="AR565" s="21" t="s">
        <v>2759</v>
      </c>
    </row>
    <row r="566" spans="1:44" ht="45" x14ac:dyDescent="0.25">
      <c r="A566" s="21" t="s">
        <v>498</v>
      </c>
      <c r="B566" s="21" t="s">
        <v>3827</v>
      </c>
      <c r="C566" s="21" t="s">
        <v>3828</v>
      </c>
      <c r="D566" s="21">
        <v>121624508</v>
      </c>
      <c r="E566" s="21">
        <v>25904</v>
      </c>
      <c r="F566" s="21" t="s">
        <v>498</v>
      </c>
      <c r="G566" s="21" t="s">
        <v>3829</v>
      </c>
      <c r="H566" s="21" t="s">
        <v>3830</v>
      </c>
      <c r="I566" s="21" t="s">
        <v>3831</v>
      </c>
      <c r="J566" s="21" t="s">
        <v>1168</v>
      </c>
      <c r="K566" s="21" t="s">
        <v>1169</v>
      </c>
      <c r="L566" s="21" t="s">
        <v>1197</v>
      </c>
      <c r="M566" s="21">
        <v>0.75</v>
      </c>
      <c r="N566" s="21"/>
      <c r="O566" s="21" t="s">
        <v>1883</v>
      </c>
      <c r="P566" s="21"/>
      <c r="Q566" s="21" t="s">
        <v>1172</v>
      </c>
      <c r="R566" s="22">
        <v>44287</v>
      </c>
      <c r="S566" s="21" t="s">
        <v>436</v>
      </c>
      <c r="T566" s="21" t="s">
        <v>1174</v>
      </c>
      <c r="U566" s="21" t="s">
        <v>3833</v>
      </c>
      <c r="V566" s="21" t="s">
        <v>3834</v>
      </c>
      <c r="W566" s="21" t="s">
        <v>1323</v>
      </c>
      <c r="X566" s="21" t="s">
        <v>1324</v>
      </c>
      <c r="Y566" s="21">
        <v>500000</v>
      </c>
      <c r="Z566" s="21" t="s">
        <v>1203</v>
      </c>
      <c r="AA566" s="21" t="s">
        <v>1180</v>
      </c>
      <c r="AB566" s="21" t="s">
        <v>1204</v>
      </c>
      <c r="AC566" s="21" t="s">
        <v>450</v>
      </c>
      <c r="AD566" s="21" t="s">
        <v>1489</v>
      </c>
      <c r="AE566" s="21" t="s">
        <v>1180</v>
      </c>
      <c r="AF566" s="21" t="s">
        <v>1206</v>
      </c>
      <c r="AG566" s="21" t="s">
        <v>1207</v>
      </c>
      <c r="AH566" s="21"/>
      <c r="AI566" s="21" t="s">
        <v>501</v>
      </c>
      <c r="AJ566" s="21" t="s">
        <v>1208</v>
      </c>
      <c r="AK566" s="21" t="s">
        <v>1180</v>
      </c>
      <c r="AL566" s="21" t="s">
        <v>533</v>
      </c>
      <c r="AM566" s="21" t="s">
        <v>1180</v>
      </c>
      <c r="AN566" s="21" t="s">
        <v>1209</v>
      </c>
      <c r="AO566" s="21">
        <v>0</v>
      </c>
      <c r="AP566" s="21" t="s">
        <v>1490</v>
      </c>
      <c r="AQ566" s="21" t="s">
        <v>1491</v>
      </c>
      <c r="AR566" s="21" t="s">
        <v>3085</v>
      </c>
    </row>
    <row r="567" spans="1:44" ht="45" x14ac:dyDescent="0.25">
      <c r="A567" s="21" t="s">
        <v>498</v>
      </c>
      <c r="B567" s="21" t="s">
        <v>3827</v>
      </c>
      <c r="C567" s="21" t="s">
        <v>3835</v>
      </c>
      <c r="D567" s="21">
        <v>121624608</v>
      </c>
      <c r="E567" s="21">
        <v>25904</v>
      </c>
      <c r="F567" s="21" t="s">
        <v>498</v>
      </c>
      <c r="G567" s="21" t="s">
        <v>3836</v>
      </c>
      <c r="H567" s="21" t="s">
        <v>3837</v>
      </c>
      <c r="I567" s="21" t="s">
        <v>3838</v>
      </c>
      <c r="J567" s="21" t="s">
        <v>1215</v>
      </c>
      <c r="K567" s="21" t="s">
        <v>1216</v>
      </c>
      <c r="L567" s="21" t="s">
        <v>1197</v>
      </c>
      <c r="M567" s="21">
        <v>0.75</v>
      </c>
      <c r="N567" s="21"/>
      <c r="O567" s="21" t="s">
        <v>1883</v>
      </c>
      <c r="P567" s="21"/>
      <c r="Q567" s="21" t="s">
        <v>1172</v>
      </c>
      <c r="R567" s="22">
        <v>44287</v>
      </c>
      <c r="S567" s="21" t="s">
        <v>436</v>
      </c>
      <c r="T567" s="21" t="s">
        <v>1174</v>
      </c>
      <c r="U567" s="21" t="s">
        <v>3833</v>
      </c>
      <c r="V567" s="21" t="s">
        <v>3834</v>
      </c>
      <c r="W567" s="21" t="s">
        <v>1323</v>
      </c>
      <c r="X567" s="21" t="s">
        <v>1324</v>
      </c>
      <c r="Y567" s="21">
        <v>500000</v>
      </c>
      <c r="Z567" s="21" t="s">
        <v>1203</v>
      </c>
      <c r="AA567" s="21" t="s">
        <v>1180</v>
      </c>
      <c r="AB567" s="21" t="s">
        <v>1204</v>
      </c>
      <c r="AC567" s="21" t="s">
        <v>450</v>
      </c>
      <c r="AD567" s="21" t="s">
        <v>1489</v>
      </c>
      <c r="AE567" s="21" t="s">
        <v>1180</v>
      </c>
      <c r="AF567" s="21" t="s">
        <v>1206</v>
      </c>
      <c r="AG567" s="21" t="s">
        <v>1207</v>
      </c>
      <c r="AH567" s="21"/>
      <c r="AI567" s="21" t="s">
        <v>501</v>
      </c>
      <c r="AJ567" s="21" t="s">
        <v>1208</v>
      </c>
      <c r="AK567" s="21" t="s">
        <v>1180</v>
      </c>
      <c r="AL567" s="21" t="s">
        <v>533</v>
      </c>
      <c r="AM567" s="21" t="s">
        <v>1180</v>
      </c>
      <c r="AN567" s="21" t="s">
        <v>1209</v>
      </c>
      <c r="AO567" s="21">
        <v>0</v>
      </c>
      <c r="AP567" s="21" t="s">
        <v>1490</v>
      </c>
      <c r="AQ567" s="21" t="s">
        <v>1491</v>
      </c>
      <c r="AR567" s="21" t="s">
        <v>3085</v>
      </c>
    </row>
    <row r="568" spans="1:44" ht="56.25" x14ac:dyDescent="0.25">
      <c r="A568" s="21" t="s">
        <v>498</v>
      </c>
      <c r="B568" s="21" t="s">
        <v>3827</v>
      </c>
      <c r="C568" s="21" t="s">
        <v>499</v>
      </c>
      <c r="D568" s="21">
        <v>109815508</v>
      </c>
      <c r="E568" s="21">
        <v>25904</v>
      </c>
      <c r="F568" s="21" t="s">
        <v>498</v>
      </c>
      <c r="G568" s="21" t="s">
        <v>684</v>
      </c>
      <c r="H568" s="21" t="s">
        <v>3839</v>
      </c>
      <c r="I568" s="21" t="s">
        <v>3840</v>
      </c>
      <c r="J568" s="21" t="s">
        <v>1223</v>
      </c>
      <c r="K568" s="21" t="s">
        <v>1224</v>
      </c>
      <c r="L568" s="21" t="s">
        <v>1197</v>
      </c>
      <c r="M568" s="21">
        <v>0.75</v>
      </c>
      <c r="N568" s="21"/>
      <c r="O568" s="21" t="s">
        <v>1883</v>
      </c>
      <c r="P568" s="21"/>
      <c r="Q568" s="21" t="s">
        <v>1172</v>
      </c>
      <c r="R568" s="22">
        <v>43678</v>
      </c>
      <c r="S568" s="21" t="s">
        <v>436</v>
      </c>
      <c r="T568" s="21" t="s">
        <v>1174</v>
      </c>
      <c r="U568" s="21" t="s">
        <v>3833</v>
      </c>
      <c r="V568" s="21" t="s">
        <v>3834</v>
      </c>
      <c r="W568" s="21" t="s">
        <v>1323</v>
      </c>
      <c r="X568" s="21" t="s">
        <v>1324</v>
      </c>
      <c r="Y568" s="21">
        <v>500000</v>
      </c>
      <c r="Z568" s="21" t="s">
        <v>1203</v>
      </c>
      <c r="AA568" s="21" t="s">
        <v>1180</v>
      </c>
      <c r="AB568" s="21" t="s">
        <v>1204</v>
      </c>
      <c r="AC568" s="21" t="s">
        <v>450</v>
      </c>
      <c r="AD568" s="21" t="s">
        <v>1489</v>
      </c>
      <c r="AE568" s="21" t="s">
        <v>1180</v>
      </c>
      <c r="AF568" s="21" t="s">
        <v>1206</v>
      </c>
      <c r="AG568" s="21" t="s">
        <v>1207</v>
      </c>
      <c r="AH568" s="21"/>
      <c r="AI568" s="21" t="s">
        <v>501</v>
      </c>
      <c r="AJ568" s="21" t="s">
        <v>1208</v>
      </c>
      <c r="AK568" s="21" t="s">
        <v>1180</v>
      </c>
      <c r="AL568" s="21" t="s">
        <v>533</v>
      </c>
      <c r="AM568" s="21" t="s">
        <v>1180</v>
      </c>
      <c r="AN568" s="21" t="s">
        <v>1209</v>
      </c>
      <c r="AO568" s="21">
        <v>0</v>
      </c>
      <c r="AP568" s="21" t="s">
        <v>1490</v>
      </c>
      <c r="AQ568" s="21" t="s">
        <v>1491</v>
      </c>
      <c r="AR568" s="21" t="s">
        <v>3085</v>
      </c>
    </row>
    <row r="569" spans="1:44" ht="56.25" x14ac:dyDescent="0.25">
      <c r="A569" s="21" t="s">
        <v>498</v>
      </c>
      <c r="B569" s="21" t="s">
        <v>3827</v>
      </c>
      <c r="C569" s="21" t="s">
        <v>3841</v>
      </c>
      <c r="D569" s="21">
        <v>85308</v>
      </c>
      <c r="E569" s="21">
        <v>25904</v>
      </c>
      <c r="F569" s="21" t="s">
        <v>498</v>
      </c>
      <c r="G569" s="21" t="s">
        <v>3842</v>
      </c>
      <c r="H569" s="21" t="s">
        <v>3843</v>
      </c>
      <c r="I569" s="21"/>
      <c r="J569" s="21" t="s">
        <v>1168</v>
      </c>
      <c r="K569" s="21" t="s">
        <v>1169</v>
      </c>
      <c r="L569" s="21" t="s">
        <v>1219</v>
      </c>
      <c r="M569" s="21">
        <v>1.5</v>
      </c>
      <c r="N569" s="21"/>
      <c r="O569" s="21" t="s">
        <v>1883</v>
      </c>
      <c r="P569" s="21" t="s">
        <v>3844</v>
      </c>
      <c r="Q569" s="21" t="s">
        <v>1172</v>
      </c>
      <c r="R569" s="22">
        <v>36427</v>
      </c>
      <c r="S569" s="21" t="s">
        <v>436</v>
      </c>
      <c r="T569" s="21" t="s">
        <v>1174</v>
      </c>
      <c r="U569" s="21" t="s">
        <v>3833</v>
      </c>
      <c r="V569" s="21" t="s">
        <v>3834</v>
      </c>
      <c r="W569" s="21" t="s">
        <v>1323</v>
      </c>
      <c r="X569" s="21" t="s">
        <v>1324</v>
      </c>
      <c r="Y569" s="21"/>
      <c r="Z569" s="21" t="s">
        <v>1220</v>
      </c>
      <c r="AA569" s="21" t="s">
        <v>1180</v>
      </c>
      <c r="AB569" s="21" t="s">
        <v>1204</v>
      </c>
      <c r="AC569" s="21" t="s">
        <v>450</v>
      </c>
      <c r="AD569" s="21" t="s">
        <v>1489</v>
      </c>
      <c r="AE569" s="21" t="s">
        <v>1180</v>
      </c>
      <c r="AF569" s="21" t="s">
        <v>1206</v>
      </c>
      <c r="AG569" s="21" t="s">
        <v>1207</v>
      </c>
      <c r="AH569" s="21"/>
      <c r="AI569" s="21" t="s">
        <v>501</v>
      </c>
      <c r="AJ569" s="21" t="s">
        <v>1208</v>
      </c>
      <c r="AK569" s="21" t="s">
        <v>1180</v>
      </c>
      <c r="AL569" s="21" t="s">
        <v>533</v>
      </c>
      <c r="AM569" s="21" t="s">
        <v>1180</v>
      </c>
      <c r="AN569" s="21" t="s">
        <v>1209</v>
      </c>
      <c r="AO569" s="21">
        <v>0</v>
      </c>
      <c r="AP569" s="21" t="s">
        <v>1490</v>
      </c>
      <c r="AQ569" s="21" t="s">
        <v>1491</v>
      </c>
      <c r="AR569" s="21" t="s">
        <v>3085</v>
      </c>
    </row>
    <row r="570" spans="1:44" ht="45" x14ac:dyDescent="0.25">
      <c r="A570" s="21" t="s">
        <v>498</v>
      </c>
      <c r="B570" s="21" t="s">
        <v>3827</v>
      </c>
      <c r="C570" s="21" t="s">
        <v>3846</v>
      </c>
      <c r="D570" s="21">
        <v>85408</v>
      </c>
      <c r="E570" s="21">
        <v>25904</v>
      </c>
      <c r="F570" s="21" t="s">
        <v>498</v>
      </c>
      <c r="G570" s="21" t="s">
        <v>3847</v>
      </c>
      <c r="H570" s="21" t="s">
        <v>3848</v>
      </c>
      <c r="I570" s="21" t="s">
        <v>3849</v>
      </c>
      <c r="J570" s="21" t="s">
        <v>1215</v>
      </c>
      <c r="K570" s="21" t="s">
        <v>1216</v>
      </c>
      <c r="L570" s="21" t="s">
        <v>1219</v>
      </c>
      <c r="M570" s="21">
        <v>1.5</v>
      </c>
      <c r="N570" s="21"/>
      <c r="O570" s="21" t="s">
        <v>1883</v>
      </c>
      <c r="P570" s="21" t="s">
        <v>3850</v>
      </c>
      <c r="Q570" s="21" t="s">
        <v>1172</v>
      </c>
      <c r="R570" s="22">
        <v>36427</v>
      </c>
      <c r="S570" s="21" t="s">
        <v>436</v>
      </c>
      <c r="T570" s="21" t="s">
        <v>1174</v>
      </c>
      <c r="U570" s="21" t="s">
        <v>3833</v>
      </c>
      <c r="V570" s="21" t="s">
        <v>3834</v>
      </c>
      <c r="W570" s="21" t="s">
        <v>1323</v>
      </c>
      <c r="X570" s="21" t="s">
        <v>1324</v>
      </c>
      <c r="Y570" s="21"/>
      <c r="Z570" s="21" t="s">
        <v>1220</v>
      </c>
      <c r="AA570" s="21" t="s">
        <v>1180</v>
      </c>
      <c r="AB570" s="21" t="s">
        <v>1204</v>
      </c>
      <c r="AC570" s="21" t="s">
        <v>450</v>
      </c>
      <c r="AD570" s="21" t="s">
        <v>1489</v>
      </c>
      <c r="AE570" s="21" t="s">
        <v>1180</v>
      </c>
      <c r="AF570" s="21" t="s">
        <v>1206</v>
      </c>
      <c r="AG570" s="21" t="s">
        <v>1207</v>
      </c>
      <c r="AH570" s="21"/>
      <c r="AI570" s="21" t="s">
        <v>501</v>
      </c>
      <c r="AJ570" s="21" t="s">
        <v>1208</v>
      </c>
      <c r="AK570" s="21" t="s">
        <v>1180</v>
      </c>
      <c r="AL570" s="21" t="s">
        <v>533</v>
      </c>
      <c r="AM570" s="21" t="s">
        <v>1180</v>
      </c>
      <c r="AN570" s="21" t="s">
        <v>1209</v>
      </c>
      <c r="AO570" s="21">
        <v>0</v>
      </c>
      <c r="AP570" s="21" t="s">
        <v>1490</v>
      </c>
      <c r="AQ570" s="21" t="s">
        <v>1491</v>
      </c>
      <c r="AR570" s="21" t="s">
        <v>3085</v>
      </c>
    </row>
    <row r="571" spans="1:44" ht="56.25" x14ac:dyDescent="0.25">
      <c r="A571" s="21" t="s">
        <v>498</v>
      </c>
      <c r="B571" s="21" t="s">
        <v>3827</v>
      </c>
      <c r="C571" s="21" t="s">
        <v>90</v>
      </c>
      <c r="D571" s="21">
        <v>109815408</v>
      </c>
      <c r="E571" s="21">
        <v>25904</v>
      </c>
      <c r="F571" s="21" t="s">
        <v>498</v>
      </c>
      <c r="G571" s="21" t="s">
        <v>3851</v>
      </c>
      <c r="H571" s="21" t="s">
        <v>3852</v>
      </c>
      <c r="I571" s="21" t="s">
        <v>3853</v>
      </c>
      <c r="J571" s="21" t="s">
        <v>1223</v>
      </c>
      <c r="K571" s="21" t="s">
        <v>1224</v>
      </c>
      <c r="L571" s="21" t="s">
        <v>1219</v>
      </c>
      <c r="M571" s="21">
        <v>1.5</v>
      </c>
      <c r="N571" s="21"/>
      <c r="O571" s="21" t="s">
        <v>1883</v>
      </c>
      <c r="P571" s="21"/>
      <c r="Q571" s="21" t="s">
        <v>1172</v>
      </c>
      <c r="R571" s="22">
        <v>43678</v>
      </c>
      <c r="S571" s="21" t="s">
        <v>436</v>
      </c>
      <c r="T571" s="21" t="s">
        <v>1174</v>
      </c>
      <c r="U571" s="21" t="s">
        <v>3833</v>
      </c>
      <c r="V571" s="21" t="s">
        <v>3834</v>
      </c>
      <c r="W571" s="21" t="s">
        <v>1323</v>
      </c>
      <c r="X571" s="21" t="s">
        <v>1324</v>
      </c>
      <c r="Y571" s="21"/>
      <c r="Z571" s="21" t="s">
        <v>1220</v>
      </c>
      <c r="AA571" s="21" t="s">
        <v>1180</v>
      </c>
      <c r="AB571" s="21" t="s">
        <v>1204</v>
      </c>
      <c r="AC571" s="21" t="s">
        <v>450</v>
      </c>
      <c r="AD571" s="21" t="s">
        <v>1489</v>
      </c>
      <c r="AE571" s="21" t="s">
        <v>1180</v>
      </c>
      <c r="AF571" s="21" t="s">
        <v>1206</v>
      </c>
      <c r="AG571" s="21" t="s">
        <v>1207</v>
      </c>
      <c r="AH571" s="21"/>
      <c r="AI571" s="21" t="s">
        <v>501</v>
      </c>
      <c r="AJ571" s="21" t="s">
        <v>1208</v>
      </c>
      <c r="AK571" s="21" t="s">
        <v>1180</v>
      </c>
      <c r="AL571" s="21" t="s">
        <v>533</v>
      </c>
      <c r="AM571" s="21" t="s">
        <v>1180</v>
      </c>
      <c r="AN571" s="21" t="s">
        <v>1209</v>
      </c>
      <c r="AO571" s="21">
        <v>0</v>
      </c>
      <c r="AP571" s="21" t="s">
        <v>1490</v>
      </c>
      <c r="AQ571" s="21" t="s">
        <v>1491</v>
      </c>
      <c r="AR571" s="21" t="s">
        <v>3085</v>
      </c>
    </row>
    <row r="572" spans="1:44" ht="56.25" x14ac:dyDescent="0.25">
      <c r="A572" s="21" t="s">
        <v>498</v>
      </c>
      <c r="B572" s="21" t="s">
        <v>3827</v>
      </c>
      <c r="C572" s="21" t="s">
        <v>3854</v>
      </c>
      <c r="D572" s="21">
        <v>88447008</v>
      </c>
      <c r="E572" s="21">
        <v>25904</v>
      </c>
      <c r="F572" s="21" t="s">
        <v>498</v>
      </c>
      <c r="G572" s="21" t="s">
        <v>3855</v>
      </c>
      <c r="H572" s="21" t="s">
        <v>3856</v>
      </c>
      <c r="I572" s="21"/>
      <c r="J572" s="21" t="s">
        <v>1168</v>
      </c>
      <c r="K572" s="21" t="s">
        <v>1169</v>
      </c>
      <c r="L572" s="21" t="s">
        <v>1510</v>
      </c>
      <c r="M572" s="21">
        <v>0.75</v>
      </c>
      <c r="N572" s="21"/>
      <c r="O572" s="21" t="s">
        <v>1883</v>
      </c>
      <c r="P572" s="21" t="s">
        <v>3857</v>
      </c>
      <c r="Q572" s="21" t="s">
        <v>1172</v>
      </c>
      <c r="R572" s="22">
        <v>42795</v>
      </c>
      <c r="S572" s="21" t="s">
        <v>436</v>
      </c>
      <c r="T572" s="21" t="s">
        <v>1174</v>
      </c>
      <c r="U572" s="21" t="s">
        <v>3833</v>
      </c>
      <c r="V572" s="21" t="s">
        <v>3834</v>
      </c>
      <c r="W572" s="21" t="s">
        <v>1323</v>
      </c>
      <c r="X572" s="21" t="s">
        <v>1324</v>
      </c>
      <c r="Y572" s="21"/>
      <c r="Z572" s="21" t="s">
        <v>1220</v>
      </c>
      <c r="AA572" s="21" t="s">
        <v>1180</v>
      </c>
      <c r="AB572" s="21" t="s">
        <v>1204</v>
      </c>
      <c r="AC572" s="21" t="s">
        <v>450</v>
      </c>
      <c r="AD572" s="21" t="s">
        <v>1489</v>
      </c>
      <c r="AE572" s="21" t="s">
        <v>1180</v>
      </c>
      <c r="AF572" s="21" t="s">
        <v>1206</v>
      </c>
      <c r="AG572" s="21" t="s">
        <v>1207</v>
      </c>
      <c r="AH572" s="21"/>
      <c r="AI572" s="21" t="s">
        <v>501</v>
      </c>
      <c r="AJ572" s="21" t="s">
        <v>1208</v>
      </c>
      <c r="AK572" s="21" t="s">
        <v>1180</v>
      </c>
      <c r="AL572" s="21" t="s">
        <v>533</v>
      </c>
      <c r="AM572" s="21" t="s">
        <v>1180</v>
      </c>
      <c r="AN572" s="21" t="s">
        <v>1209</v>
      </c>
      <c r="AO572" s="21">
        <v>0</v>
      </c>
      <c r="AP572" s="21" t="s">
        <v>1490</v>
      </c>
      <c r="AQ572" s="21" t="s">
        <v>1491</v>
      </c>
      <c r="AR572" s="21" t="s">
        <v>3085</v>
      </c>
    </row>
    <row r="573" spans="1:44" ht="56.25" x14ac:dyDescent="0.25">
      <c r="A573" s="21" t="s">
        <v>498</v>
      </c>
      <c r="B573" s="21" t="s">
        <v>3827</v>
      </c>
      <c r="C573" s="21" t="s">
        <v>3858</v>
      </c>
      <c r="D573" s="21">
        <v>88447108</v>
      </c>
      <c r="E573" s="21">
        <v>25904</v>
      </c>
      <c r="F573" s="21" t="s">
        <v>498</v>
      </c>
      <c r="G573" s="21" t="s">
        <v>3859</v>
      </c>
      <c r="H573" s="21" t="s">
        <v>3860</v>
      </c>
      <c r="I573" s="21"/>
      <c r="J573" s="21" t="s">
        <v>1215</v>
      </c>
      <c r="K573" s="21" t="s">
        <v>1216</v>
      </c>
      <c r="L573" s="21" t="s">
        <v>1510</v>
      </c>
      <c r="M573" s="21">
        <v>0.75</v>
      </c>
      <c r="N573" s="21"/>
      <c r="O573" s="21" t="s">
        <v>1883</v>
      </c>
      <c r="P573" s="21" t="s">
        <v>3861</v>
      </c>
      <c r="Q573" s="21" t="s">
        <v>1172</v>
      </c>
      <c r="R573" s="22">
        <v>42795</v>
      </c>
      <c r="S573" s="21" t="s">
        <v>436</v>
      </c>
      <c r="T573" s="21" t="s">
        <v>1174</v>
      </c>
      <c r="U573" s="21" t="s">
        <v>3833</v>
      </c>
      <c r="V573" s="21" t="s">
        <v>3834</v>
      </c>
      <c r="W573" s="21" t="s">
        <v>1323</v>
      </c>
      <c r="X573" s="21" t="s">
        <v>1324</v>
      </c>
      <c r="Y573" s="21"/>
      <c r="Z573" s="21" t="s">
        <v>1220</v>
      </c>
      <c r="AA573" s="21" t="s">
        <v>1180</v>
      </c>
      <c r="AB573" s="21" t="s">
        <v>1204</v>
      </c>
      <c r="AC573" s="21" t="s">
        <v>450</v>
      </c>
      <c r="AD573" s="21" t="s">
        <v>1489</v>
      </c>
      <c r="AE573" s="21" t="s">
        <v>1180</v>
      </c>
      <c r="AF573" s="21" t="s">
        <v>1206</v>
      </c>
      <c r="AG573" s="21" t="s">
        <v>1207</v>
      </c>
      <c r="AH573" s="21"/>
      <c r="AI573" s="21" t="s">
        <v>501</v>
      </c>
      <c r="AJ573" s="21" t="s">
        <v>1208</v>
      </c>
      <c r="AK573" s="21" t="s">
        <v>1180</v>
      </c>
      <c r="AL573" s="21" t="s">
        <v>533</v>
      </c>
      <c r="AM573" s="21" t="s">
        <v>1180</v>
      </c>
      <c r="AN573" s="21" t="s">
        <v>1209</v>
      </c>
      <c r="AO573" s="21">
        <v>0</v>
      </c>
      <c r="AP573" s="21" t="s">
        <v>1490</v>
      </c>
      <c r="AQ573" s="21" t="s">
        <v>1491</v>
      </c>
      <c r="AR573" s="21" t="s">
        <v>3085</v>
      </c>
    </row>
    <row r="574" spans="1:44" ht="56.25" x14ac:dyDescent="0.25">
      <c r="A574" s="21" t="s">
        <v>498</v>
      </c>
      <c r="B574" s="21" t="s">
        <v>3827</v>
      </c>
      <c r="C574" s="21" t="s">
        <v>3862</v>
      </c>
      <c r="D574" s="21">
        <v>109815308</v>
      </c>
      <c r="E574" s="21">
        <v>25904</v>
      </c>
      <c r="F574" s="21" t="s">
        <v>498</v>
      </c>
      <c r="G574" s="21" t="s">
        <v>3863</v>
      </c>
      <c r="H574" s="21" t="s">
        <v>3864</v>
      </c>
      <c r="I574" s="21" t="s">
        <v>3865</v>
      </c>
      <c r="J574" s="21" t="s">
        <v>1223</v>
      </c>
      <c r="K574" s="21" t="s">
        <v>1224</v>
      </c>
      <c r="L574" s="21" t="s">
        <v>1510</v>
      </c>
      <c r="M574" s="21">
        <v>0.75</v>
      </c>
      <c r="N574" s="21"/>
      <c r="O574" s="21" t="s">
        <v>1883</v>
      </c>
      <c r="P574" s="21"/>
      <c r="Q574" s="21" t="s">
        <v>1172</v>
      </c>
      <c r="R574" s="22">
        <v>43678</v>
      </c>
      <c r="S574" s="21" t="s">
        <v>436</v>
      </c>
      <c r="T574" s="21" t="s">
        <v>1174</v>
      </c>
      <c r="U574" s="21" t="s">
        <v>3833</v>
      </c>
      <c r="V574" s="21" t="s">
        <v>3834</v>
      </c>
      <c r="W574" s="21" t="s">
        <v>1323</v>
      </c>
      <c r="X574" s="21" t="s">
        <v>1324</v>
      </c>
      <c r="Y574" s="21"/>
      <c r="Z574" s="21" t="s">
        <v>1220</v>
      </c>
      <c r="AA574" s="21" t="s">
        <v>1180</v>
      </c>
      <c r="AB574" s="21" t="s">
        <v>1204</v>
      </c>
      <c r="AC574" s="21" t="s">
        <v>450</v>
      </c>
      <c r="AD574" s="21" t="s">
        <v>1489</v>
      </c>
      <c r="AE574" s="21" t="s">
        <v>1180</v>
      </c>
      <c r="AF574" s="21" t="s">
        <v>1206</v>
      </c>
      <c r="AG574" s="21" t="s">
        <v>1207</v>
      </c>
      <c r="AH574" s="21"/>
      <c r="AI574" s="21" t="s">
        <v>501</v>
      </c>
      <c r="AJ574" s="21" t="s">
        <v>1208</v>
      </c>
      <c r="AK574" s="21" t="s">
        <v>1180</v>
      </c>
      <c r="AL574" s="21" t="s">
        <v>533</v>
      </c>
      <c r="AM574" s="21" t="s">
        <v>1180</v>
      </c>
      <c r="AN574" s="21" t="s">
        <v>1209</v>
      </c>
      <c r="AO574" s="21">
        <v>0</v>
      </c>
      <c r="AP574" s="21" t="s">
        <v>1490</v>
      </c>
      <c r="AQ574" s="21" t="s">
        <v>1491</v>
      </c>
      <c r="AR574" s="21" t="s">
        <v>3085</v>
      </c>
    </row>
    <row r="575" spans="1:44" ht="56.25" x14ac:dyDescent="0.25">
      <c r="A575" s="21" t="s">
        <v>498</v>
      </c>
      <c r="B575" s="21" t="s">
        <v>3827</v>
      </c>
      <c r="C575" s="21" t="s">
        <v>3866</v>
      </c>
      <c r="D575" s="21">
        <v>127801608</v>
      </c>
      <c r="E575" s="21">
        <v>25904</v>
      </c>
      <c r="F575" s="21" t="s">
        <v>498</v>
      </c>
      <c r="G575" s="21" t="s">
        <v>3867</v>
      </c>
      <c r="H575" s="21" t="s">
        <v>3868</v>
      </c>
      <c r="I575" s="21" t="s">
        <v>3869</v>
      </c>
      <c r="J575" s="21" t="s">
        <v>1215</v>
      </c>
      <c r="K575" s="21" t="s">
        <v>1216</v>
      </c>
      <c r="L575" s="21" t="s">
        <v>1258</v>
      </c>
      <c r="M575" s="21">
        <v>0.48799999999999999</v>
      </c>
      <c r="N575" s="21"/>
      <c r="O575" s="21" t="s">
        <v>1883</v>
      </c>
      <c r="P575" s="21"/>
      <c r="Q575" s="21" t="s">
        <v>1172</v>
      </c>
      <c r="R575" s="22">
        <v>44713</v>
      </c>
      <c r="S575" s="21" t="s">
        <v>436</v>
      </c>
      <c r="T575" s="21" t="s">
        <v>1174</v>
      </c>
      <c r="U575" s="21" t="s">
        <v>3833</v>
      </c>
      <c r="V575" s="21" t="s">
        <v>3834</v>
      </c>
      <c r="W575" s="21" t="s">
        <v>1323</v>
      </c>
      <c r="X575" s="21" t="s">
        <v>1324</v>
      </c>
      <c r="Y575" s="21"/>
      <c r="Z575" s="21" t="s">
        <v>1220</v>
      </c>
      <c r="AA575" s="21" t="s">
        <v>1180</v>
      </c>
      <c r="AB575" s="21" t="s">
        <v>1204</v>
      </c>
      <c r="AC575" s="21" t="s">
        <v>450</v>
      </c>
      <c r="AD575" s="21" t="s">
        <v>1489</v>
      </c>
      <c r="AE575" s="21" t="s">
        <v>1180</v>
      </c>
      <c r="AF575" s="21" t="s">
        <v>1206</v>
      </c>
      <c r="AG575" s="21" t="s">
        <v>1207</v>
      </c>
      <c r="AH575" s="21"/>
      <c r="AI575" s="21" t="s">
        <v>501</v>
      </c>
      <c r="AJ575" s="21" t="s">
        <v>1208</v>
      </c>
      <c r="AK575" s="21" t="s">
        <v>1180</v>
      </c>
      <c r="AL575" s="21" t="s">
        <v>533</v>
      </c>
      <c r="AM575" s="21" t="s">
        <v>1180</v>
      </c>
      <c r="AN575" s="21" t="s">
        <v>1209</v>
      </c>
      <c r="AO575" s="21">
        <v>0</v>
      </c>
      <c r="AP575" s="21" t="s">
        <v>1490</v>
      </c>
      <c r="AQ575" s="21" t="s">
        <v>1491</v>
      </c>
      <c r="AR575" s="21" t="s">
        <v>3085</v>
      </c>
    </row>
    <row r="576" spans="1:44" ht="45" x14ac:dyDescent="0.25">
      <c r="A576" s="21" t="s">
        <v>614</v>
      </c>
      <c r="B576" s="21" t="s">
        <v>3879</v>
      </c>
      <c r="C576" s="21" t="s">
        <v>3880</v>
      </c>
      <c r="D576" s="21">
        <v>122124808</v>
      </c>
      <c r="E576" s="21">
        <v>1000946304</v>
      </c>
      <c r="F576" s="21" t="s">
        <v>3881</v>
      </c>
      <c r="G576" s="21" t="s">
        <v>3882</v>
      </c>
      <c r="H576" s="21" t="s">
        <v>3883</v>
      </c>
      <c r="I576" s="21" t="s">
        <v>3884</v>
      </c>
      <c r="J576" s="21" t="s">
        <v>1168</v>
      </c>
      <c r="K576" s="21" t="s">
        <v>1169</v>
      </c>
      <c r="L576" s="21"/>
      <c r="M576" s="21">
        <v>0.15</v>
      </c>
      <c r="N576" s="21"/>
      <c r="O576" s="21" t="s">
        <v>2100</v>
      </c>
      <c r="P576" s="21"/>
      <c r="Q576" s="21" t="s">
        <v>1172</v>
      </c>
      <c r="R576" s="22">
        <v>44369</v>
      </c>
      <c r="S576" s="21" t="s">
        <v>436</v>
      </c>
      <c r="T576" s="21" t="s">
        <v>1174</v>
      </c>
      <c r="U576" s="21" t="s">
        <v>3886</v>
      </c>
      <c r="V576" s="21" t="s">
        <v>3887</v>
      </c>
      <c r="W576" s="21" t="s">
        <v>1362</v>
      </c>
      <c r="X576" s="21" t="s">
        <v>1230</v>
      </c>
      <c r="Y576" s="21">
        <v>500000</v>
      </c>
      <c r="Z576" s="21" t="s">
        <v>1203</v>
      </c>
      <c r="AA576" s="21" t="s">
        <v>1180</v>
      </c>
      <c r="AB576" s="21" t="s">
        <v>1204</v>
      </c>
      <c r="AC576" s="21" t="s">
        <v>451</v>
      </c>
      <c r="AD576" s="21" t="s">
        <v>1205</v>
      </c>
      <c r="AE576" s="21" t="s">
        <v>1180</v>
      </c>
      <c r="AF576" s="21" t="s">
        <v>1206</v>
      </c>
      <c r="AG576" s="21" t="s">
        <v>1207</v>
      </c>
      <c r="AH576" s="21"/>
      <c r="AI576" s="21" t="s">
        <v>615</v>
      </c>
      <c r="AJ576" s="21" t="s">
        <v>1208</v>
      </c>
      <c r="AK576" s="21" t="s">
        <v>1180</v>
      </c>
      <c r="AL576" s="21"/>
      <c r="AM576" s="21" t="s">
        <v>1180</v>
      </c>
      <c r="AN576" s="21" t="s">
        <v>1189</v>
      </c>
      <c r="AO576" s="21">
        <v>2</v>
      </c>
      <c r="AP576" s="21" t="s">
        <v>1190</v>
      </c>
      <c r="AQ576" s="21" t="s">
        <v>2160</v>
      </c>
      <c r="AR576" s="21" t="s">
        <v>2160</v>
      </c>
    </row>
    <row r="577" spans="1:44" ht="45" x14ac:dyDescent="0.25">
      <c r="A577" s="21" t="s">
        <v>3888</v>
      </c>
      <c r="B577" s="21" t="s">
        <v>3889</v>
      </c>
      <c r="C577" s="21" t="s">
        <v>3890</v>
      </c>
      <c r="D577" s="21">
        <v>124961108</v>
      </c>
      <c r="E577" s="21">
        <v>349504</v>
      </c>
      <c r="F577" s="21" t="s">
        <v>3888</v>
      </c>
      <c r="G577" s="21" t="s">
        <v>3891</v>
      </c>
      <c r="H577" s="21" t="s">
        <v>3892</v>
      </c>
      <c r="I577" s="21" t="s">
        <v>3893</v>
      </c>
      <c r="J577" s="21" t="s">
        <v>1168</v>
      </c>
      <c r="K577" s="21" t="s">
        <v>1169</v>
      </c>
      <c r="L577" s="21"/>
      <c r="M577" s="21">
        <v>0.15</v>
      </c>
      <c r="N577" s="21"/>
      <c r="O577" s="21" t="s">
        <v>1170</v>
      </c>
      <c r="P577" s="21"/>
      <c r="Q577" s="21" t="s">
        <v>1172</v>
      </c>
      <c r="R577" s="22">
        <v>44523</v>
      </c>
      <c r="S577" s="21" t="s">
        <v>436</v>
      </c>
      <c r="T577" s="21" t="s">
        <v>1174</v>
      </c>
      <c r="U577" s="21" t="s">
        <v>3895</v>
      </c>
      <c r="V577" s="21" t="s">
        <v>3896</v>
      </c>
      <c r="W577" s="21" t="s">
        <v>1201</v>
      </c>
      <c r="X577" s="21" t="s">
        <v>1202</v>
      </c>
      <c r="Y577" s="21">
        <v>500000</v>
      </c>
      <c r="Z577" s="21" t="s">
        <v>1203</v>
      </c>
      <c r="AA577" s="21" t="s">
        <v>1180</v>
      </c>
      <c r="AB577" s="21" t="s">
        <v>1204</v>
      </c>
      <c r="AC577" s="21" t="s">
        <v>451</v>
      </c>
      <c r="AD577" s="21" t="s">
        <v>1205</v>
      </c>
      <c r="AE577" s="21" t="s">
        <v>1180</v>
      </c>
      <c r="AF577" s="21" t="s">
        <v>1206</v>
      </c>
      <c r="AG577" s="21" t="s">
        <v>1207</v>
      </c>
      <c r="AH577" s="21"/>
      <c r="AI577" s="21" t="s">
        <v>3897</v>
      </c>
      <c r="AJ577" s="21" t="s">
        <v>1208</v>
      </c>
      <c r="AK577" s="21" t="s">
        <v>1180</v>
      </c>
      <c r="AL577" s="21"/>
      <c r="AM577" s="21" t="s">
        <v>1180</v>
      </c>
      <c r="AN577" s="21" t="s">
        <v>1189</v>
      </c>
      <c r="AO577" s="21">
        <v>2</v>
      </c>
      <c r="AP577" s="21" t="s">
        <v>1190</v>
      </c>
      <c r="AQ577" s="21" t="s">
        <v>2160</v>
      </c>
      <c r="AR577" s="21" t="s">
        <v>2160</v>
      </c>
    </row>
    <row r="578" spans="1:44" ht="45" x14ac:dyDescent="0.25">
      <c r="A578" s="21" t="s">
        <v>3888</v>
      </c>
      <c r="B578" s="21" t="s">
        <v>3889</v>
      </c>
      <c r="C578" s="21" t="s">
        <v>3898</v>
      </c>
      <c r="D578" s="21">
        <v>124961208</v>
      </c>
      <c r="E578" s="21">
        <v>349504</v>
      </c>
      <c r="F578" s="21" t="s">
        <v>3888</v>
      </c>
      <c r="G578" s="21" t="s">
        <v>3899</v>
      </c>
      <c r="H578" s="21" t="s">
        <v>3900</v>
      </c>
      <c r="I578" s="21" t="s">
        <v>3901</v>
      </c>
      <c r="J578" s="21" t="s">
        <v>1223</v>
      </c>
      <c r="K578" s="21" t="s">
        <v>1224</v>
      </c>
      <c r="L578" s="21"/>
      <c r="M578" s="21">
        <v>0.15</v>
      </c>
      <c r="N578" s="21"/>
      <c r="O578" s="21" t="s">
        <v>1170</v>
      </c>
      <c r="P578" s="21"/>
      <c r="Q578" s="21" t="s">
        <v>1172</v>
      </c>
      <c r="R578" s="22">
        <v>44523</v>
      </c>
      <c r="S578" s="21" t="s">
        <v>436</v>
      </c>
      <c r="T578" s="21" t="s">
        <v>1174</v>
      </c>
      <c r="U578" s="21" t="s">
        <v>3895</v>
      </c>
      <c r="V578" s="21" t="s">
        <v>3896</v>
      </c>
      <c r="W578" s="21" t="s">
        <v>1201</v>
      </c>
      <c r="X578" s="21" t="s">
        <v>1202</v>
      </c>
      <c r="Y578" s="21">
        <v>500000</v>
      </c>
      <c r="Z578" s="21" t="s">
        <v>1203</v>
      </c>
      <c r="AA578" s="21" t="s">
        <v>1180</v>
      </c>
      <c r="AB578" s="21" t="s">
        <v>1204</v>
      </c>
      <c r="AC578" s="21" t="s">
        <v>451</v>
      </c>
      <c r="AD578" s="21" t="s">
        <v>1205</v>
      </c>
      <c r="AE578" s="21" t="s">
        <v>1180</v>
      </c>
      <c r="AF578" s="21" t="s">
        <v>1206</v>
      </c>
      <c r="AG578" s="21" t="s">
        <v>1207</v>
      </c>
      <c r="AH578" s="21"/>
      <c r="AI578" s="21" t="s">
        <v>3897</v>
      </c>
      <c r="AJ578" s="21" t="s">
        <v>1208</v>
      </c>
      <c r="AK578" s="21" t="s">
        <v>1180</v>
      </c>
      <c r="AL578" s="21"/>
      <c r="AM578" s="21" t="s">
        <v>1180</v>
      </c>
      <c r="AN578" s="21" t="s">
        <v>1189</v>
      </c>
      <c r="AO578" s="21">
        <v>2</v>
      </c>
      <c r="AP578" s="21" t="s">
        <v>1190</v>
      </c>
      <c r="AQ578" s="21" t="s">
        <v>2160</v>
      </c>
      <c r="AR578" s="21" t="s">
        <v>2160</v>
      </c>
    </row>
    <row r="579" spans="1:44" ht="45" x14ac:dyDescent="0.25">
      <c r="A579" s="21" t="s">
        <v>1083</v>
      </c>
      <c r="B579" s="21" t="s">
        <v>3902</v>
      </c>
      <c r="C579" s="21" t="s">
        <v>3903</v>
      </c>
      <c r="D579" s="21">
        <v>141614708</v>
      </c>
      <c r="E579" s="21">
        <v>358004</v>
      </c>
      <c r="F579" s="21" t="s">
        <v>1083</v>
      </c>
      <c r="G579" s="21" t="s">
        <v>3904</v>
      </c>
      <c r="H579" s="21" t="s">
        <v>3905</v>
      </c>
      <c r="I579" s="21" t="s">
        <v>3906</v>
      </c>
      <c r="J579" s="21" t="s">
        <v>1168</v>
      </c>
      <c r="K579" s="21" t="s">
        <v>1169</v>
      </c>
      <c r="L579" s="21" t="s">
        <v>1197</v>
      </c>
      <c r="M579" s="21">
        <v>0.18</v>
      </c>
      <c r="N579" s="21"/>
      <c r="O579" s="21" t="s">
        <v>3907</v>
      </c>
      <c r="P579" s="21"/>
      <c r="Q579" s="21" t="s">
        <v>1172</v>
      </c>
      <c r="R579" s="22">
        <v>45608</v>
      </c>
      <c r="S579" s="21" t="s">
        <v>436</v>
      </c>
      <c r="T579" s="21" t="s">
        <v>1174</v>
      </c>
      <c r="U579" s="21" t="s">
        <v>3909</v>
      </c>
      <c r="V579" s="21" t="s">
        <v>3910</v>
      </c>
      <c r="W579" s="21" t="s">
        <v>1201</v>
      </c>
      <c r="X579" s="21" t="s">
        <v>1202</v>
      </c>
      <c r="Y579" s="21">
        <v>500000</v>
      </c>
      <c r="Z579" s="21" t="s">
        <v>1203</v>
      </c>
      <c r="AA579" s="21" t="s">
        <v>1180</v>
      </c>
      <c r="AB579" s="21" t="s">
        <v>1204</v>
      </c>
      <c r="AC579" s="21" t="s">
        <v>450</v>
      </c>
      <c r="AD579" s="21" t="s">
        <v>1205</v>
      </c>
      <c r="AE579" s="21" t="s">
        <v>1180</v>
      </c>
      <c r="AF579" s="21" t="s">
        <v>1206</v>
      </c>
      <c r="AG579" s="21" t="s">
        <v>1207</v>
      </c>
      <c r="AH579" s="21"/>
      <c r="AI579" s="21"/>
      <c r="AJ579" s="21" t="s">
        <v>1208</v>
      </c>
      <c r="AK579" s="21" t="s">
        <v>1180</v>
      </c>
      <c r="AL579" s="21"/>
      <c r="AM579" s="21" t="s">
        <v>1180</v>
      </c>
      <c r="AN579" s="21" t="s">
        <v>1209</v>
      </c>
      <c r="AO579" s="21">
        <v>2</v>
      </c>
      <c r="AP579" s="21" t="s">
        <v>1190</v>
      </c>
      <c r="AQ579" s="21" t="s">
        <v>2160</v>
      </c>
      <c r="AR579" s="21" t="s">
        <v>2160</v>
      </c>
    </row>
    <row r="580" spans="1:44" ht="45" x14ac:dyDescent="0.25">
      <c r="A580" s="21" t="s">
        <v>1083</v>
      </c>
      <c r="B580" s="21" t="s">
        <v>3902</v>
      </c>
      <c r="C580" s="21" t="s">
        <v>1085</v>
      </c>
      <c r="D580" s="21">
        <v>141614508</v>
      </c>
      <c r="E580" s="21">
        <v>358004</v>
      </c>
      <c r="F580" s="21" t="s">
        <v>1083</v>
      </c>
      <c r="G580" s="21" t="s">
        <v>3911</v>
      </c>
      <c r="H580" s="21" t="s">
        <v>3912</v>
      </c>
      <c r="I580" s="21" t="s">
        <v>3913</v>
      </c>
      <c r="J580" s="21" t="s">
        <v>1223</v>
      </c>
      <c r="K580" s="21" t="s">
        <v>1224</v>
      </c>
      <c r="L580" s="21" t="s">
        <v>1197</v>
      </c>
      <c r="M580" s="21">
        <v>0.18</v>
      </c>
      <c r="N580" s="21"/>
      <c r="O580" s="21" t="s">
        <v>3907</v>
      </c>
      <c r="P580" s="21"/>
      <c r="Q580" s="21" t="s">
        <v>1172</v>
      </c>
      <c r="R580" s="22">
        <v>45608</v>
      </c>
      <c r="S580" s="21" t="s">
        <v>436</v>
      </c>
      <c r="T580" s="21" t="s">
        <v>1174</v>
      </c>
      <c r="U580" s="21" t="s">
        <v>3909</v>
      </c>
      <c r="V580" s="21" t="s">
        <v>3910</v>
      </c>
      <c r="W580" s="21" t="s">
        <v>1201</v>
      </c>
      <c r="X580" s="21" t="s">
        <v>1202</v>
      </c>
      <c r="Y580" s="21">
        <v>500000</v>
      </c>
      <c r="Z580" s="21" t="s">
        <v>1203</v>
      </c>
      <c r="AA580" s="21" t="s">
        <v>1180</v>
      </c>
      <c r="AB580" s="21" t="s">
        <v>1204</v>
      </c>
      <c r="AC580" s="21" t="s">
        <v>450</v>
      </c>
      <c r="AD580" s="21" t="s">
        <v>1205</v>
      </c>
      <c r="AE580" s="21" t="s">
        <v>1180</v>
      </c>
      <c r="AF580" s="21" t="s">
        <v>1206</v>
      </c>
      <c r="AG580" s="21" t="s">
        <v>1207</v>
      </c>
      <c r="AH580" s="21"/>
      <c r="AI580" s="21"/>
      <c r="AJ580" s="21" t="s">
        <v>1208</v>
      </c>
      <c r="AK580" s="21" t="s">
        <v>1180</v>
      </c>
      <c r="AL580" s="21"/>
      <c r="AM580" s="21" t="s">
        <v>1180</v>
      </c>
      <c r="AN580" s="21" t="s">
        <v>1209</v>
      </c>
      <c r="AO580" s="21">
        <v>2</v>
      </c>
      <c r="AP580" s="21" t="s">
        <v>1190</v>
      </c>
      <c r="AQ580" s="21" t="s">
        <v>2160</v>
      </c>
      <c r="AR580" s="21" t="s">
        <v>2160</v>
      </c>
    </row>
    <row r="581" spans="1:44" ht="45" x14ac:dyDescent="0.25">
      <c r="A581" s="21" t="s">
        <v>1083</v>
      </c>
      <c r="B581" s="21" t="s">
        <v>3902</v>
      </c>
      <c r="C581" s="21" t="s">
        <v>3914</v>
      </c>
      <c r="D581" s="21">
        <v>141614008</v>
      </c>
      <c r="E581" s="21">
        <v>358004</v>
      </c>
      <c r="F581" s="21" t="s">
        <v>1083</v>
      </c>
      <c r="G581" s="21" t="s">
        <v>3915</v>
      </c>
      <c r="H581" s="21" t="s">
        <v>5901</v>
      </c>
      <c r="I581" s="21" t="s">
        <v>3917</v>
      </c>
      <c r="J581" s="21" t="s">
        <v>1168</v>
      </c>
      <c r="K581" s="21" t="s">
        <v>1169</v>
      </c>
      <c r="L581" s="21" t="s">
        <v>1219</v>
      </c>
      <c r="M581" s="21">
        <v>0.36</v>
      </c>
      <c r="N581" s="21"/>
      <c r="O581" s="21" t="s">
        <v>3907</v>
      </c>
      <c r="P581" s="21"/>
      <c r="Q581" s="21" t="s">
        <v>1172</v>
      </c>
      <c r="R581" s="22">
        <v>45608</v>
      </c>
      <c r="S581" s="21" t="s">
        <v>436</v>
      </c>
      <c r="T581" s="21" t="s">
        <v>1174</v>
      </c>
      <c r="U581" s="21" t="s">
        <v>3909</v>
      </c>
      <c r="V581" s="21" t="s">
        <v>3910</v>
      </c>
      <c r="W581" s="21" t="s">
        <v>1201</v>
      </c>
      <c r="X581" s="21" t="s">
        <v>1202</v>
      </c>
      <c r="Y581" s="21"/>
      <c r="Z581" s="21" t="s">
        <v>1220</v>
      </c>
      <c r="AA581" s="21" t="s">
        <v>1180</v>
      </c>
      <c r="AB581" s="21" t="s">
        <v>1204</v>
      </c>
      <c r="AC581" s="21" t="s">
        <v>450</v>
      </c>
      <c r="AD581" s="21" t="s">
        <v>1205</v>
      </c>
      <c r="AE581" s="21" t="s">
        <v>1180</v>
      </c>
      <c r="AF581" s="21" t="s">
        <v>1206</v>
      </c>
      <c r="AG581" s="21" t="s">
        <v>1207</v>
      </c>
      <c r="AH581" s="21"/>
      <c r="AI581" s="21"/>
      <c r="AJ581" s="21" t="s">
        <v>1208</v>
      </c>
      <c r="AK581" s="21" t="s">
        <v>1180</v>
      </c>
      <c r="AL581" s="21"/>
      <c r="AM581" s="21" t="s">
        <v>1180</v>
      </c>
      <c r="AN581" s="21" t="s">
        <v>1209</v>
      </c>
      <c r="AO581" s="21">
        <v>2</v>
      </c>
      <c r="AP581" s="21" t="s">
        <v>1190</v>
      </c>
      <c r="AQ581" s="21" t="s">
        <v>2160</v>
      </c>
      <c r="AR581" s="21" t="s">
        <v>2160</v>
      </c>
    </row>
    <row r="582" spans="1:44" ht="45" x14ac:dyDescent="0.25">
      <c r="A582" s="21" t="s">
        <v>1083</v>
      </c>
      <c r="B582" s="21" t="s">
        <v>3902</v>
      </c>
      <c r="C582" s="21" t="s">
        <v>3918</v>
      </c>
      <c r="D582" s="21">
        <v>141613908</v>
      </c>
      <c r="E582" s="21">
        <v>358004</v>
      </c>
      <c r="F582" s="21" t="s">
        <v>1083</v>
      </c>
      <c r="G582" s="21" t="s">
        <v>3919</v>
      </c>
      <c r="H582" s="21" t="s">
        <v>5900</v>
      </c>
      <c r="I582" s="21" t="s">
        <v>3921</v>
      </c>
      <c r="J582" s="21" t="s">
        <v>1215</v>
      </c>
      <c r="K582" s="21" t="s">
        <v>1216</v>
      </c>
      <c r="L582" s="21" t="s">
        <v>1219</v>
      </c>
      <c r="M582" s="21">
        <v>0.36</v>
      </c>
      <c r="N582" s="21"/>
      <c r="O582" s="21" t="s">
        <v>3907</v>
      </c>
      <c r="P582" s="21"/>
      <c r="Q582" s="21" t="s">
        <v>1172</v>
      </c>
      <c r="R582" s="22">
        <v>45608</v>
      </c>
      <c r="S582" s="21" t="s">
        <v>436</v>
      </c>
      <c r="T582" s="21" t="s">
        <v>1174</v>
      </c>
      <c r="U582" s="21" t="s">
        <v>3909</v>
      </c>
      <c r="V582" s="21" t="s">
        <v>3910</v>
      </c>
      <c r="W582" s="21" t="s">
        <v>1201</v>
      </c>
      <c r="X582" s="21" t="s">
        <v>1202</v>
      </c>
      <c r="Y582" s="21"/>
      <c r="Z582" s="21" t="s">
        <v>1220</v>
      </c>
      <c r="AA582" s="21" t="s">
        <v>1180</v>
      </c>
      <c r="AB582" s="21" t="s">
        <v>1204</v>
      </c>
      <c r="AC582" s="21" t="s">
        <v>450</v>
      </c>
      <c r="AD582" s="21" t="s">
        <v>1205</v>
      </c>
      <c r="AE582" s="21" t="s">
        <v>1180</v>
      </c>
      <c r="AF582" s="21" t="s">
        <v>1206</v>
      </c>
      <c r="AG582" s="21" t="s">
        <v>1207</v>
      </c>
      <c r="AH582" s="21"/>
      <c r="AI582" s="21"/>
      <c r="AJ582" s="21" t="s">
        <v>1208</v>
      </c>
      <c r="AK582" s="21" t="s">
        <v>1180</v>
      </c>
      <c r="AL582" s="21"/>
      <c r="AM582" s="21" t="s">
        <v>1180</v>
      </c>
      <c r="AN582" s="21" t="s">
        <v>1209</v>
      </c>
      <c r="AO582" s="21">
        <v>2</v>
      </c>
      <c r="AP582" s="21" t="s">
        <v>1190</v>
      </c>
      <c r="AQ582" s="21" t="s">
        <v>2160</v>
      </c>
      <c r="AR582" s="21" t="s">
        <v>2160</v>
      </c>
    </row>
    <row r="583" spans="1:44" ht="45" x14ac:dyDescent="0.25">
      <c r="A583" s="21" t="s">
        <v>1083</v>
      </c>
      <c r="B583" s="21" t="s">
        <v>3902</v>
      </c>
      <c r="C583" s="21" t="s">
        <v>3922</v>
      </c>
      <c r="D583" s="21">
        <v>141614108</v>
      </c>
      <c r="E583" s="21">
        <v>358004</v>
      </c>
      <c r="F583" s="21" t="s">
        <v>1083</v>
      </c>
      <c r="G583" s="21" t="s">
        <v>3923</v>
      </c>
      <c r="H583" s="21" t="s">
        <v>3924</v>
      </c>
      <c r="I583" s="21" t="s">
        <v>3925</v>
      </c>
      <c r="J583" s="21" t="s">
        <v>1223</v>
      </c>
      <c r="K583" s="21" t="s">
        <v>1224</v>
      </c>
      <c r="L583" s="21" t="s">
        <v>1219</v>
      </c>
      <c r="M583" s="21">
        <v>0.36</v>
      </c>
      <c r="N583" s="21"/>
      <c r="O583" s="21" t="s">
        <v>3907</v>
      </c>
      <c r="P583" s="21"/>
      <c r="Q583" s="21" t="s">
        <v>1172</v>
      </c>
      <c r="R583" s="22">
        <v>45608</v>
      </c>
      <c r="S583" s="21" t="s">
        <v>436</v>
      </c>
      <c r="T583" s="21" t="s">
        <v>1174</v>
      </c>
      <c r="U583" s="21" t="s">
        <v>3909</v>
      </c>
      <c r="V583" s="21" t="s">
        <v>3910</v>
      </c>
      <c r="W583" s="21" t="s">
        <v>1201</v>
      </c>
      <c r="X583" s="21" t="s">
        <v>1202</v>
      </c>
      <c r="Y583" s="21"/>
      <c r="Z583" s="21" t="s">
        <v>1220</v>
      </c>
      <c r="AA583" s="21" t="s">
        <v>1180</v>
      </c>
      <c r="AB583" s="21" t="s">
        <v>1204</v>
      </c>
      <c r="AC583" s="21" t="s">
        <v>450</v>
      </c>
      <c r="AD583" s="21" t="s">
        <v>1205</v>
      </c>
      <c r="AE583" s="21" t="s">
        <v>1180</v>
      </c>
      <c r="AF583" s="21" t="s">
        <v>1206</v>
      </c>
      <c r="AG583" s="21" t="s">
        <v>1207</v>
      </c>
      <c r="AH583" s="21"/>
      <c r="AI583" s="21"/>
      <c r="AJ583" s="21" t="s">
        <v>1208</v>
      </c>
      <c r="AK583" s="21" t="s">
        <v>1180</v>
      </c>
      <c r="AL583" s="21"/>
      <c r="AM583" s="21" t="s">
        <v>1180</v>
      </c>
      <c r="AN583" s="21" t="s">
        <v>1209</v>
      </c>
      <c r="AO583" s="21">
        <v>2</v>
      </c>
      <c r="AP583" s="21" t="s">
        <v>1190</v>
      </c>
      <c r="AQ583" s="21" t="s">
        <v>2160</v>
      </c>
      <c r="AR583" s="21" t="s">
        <v>2160</v>
      </c>
    </row>
    <row r="584" spans="1:44" ht="45" x14ac:dyDescent="0.25">
      <c r="A584" s="21" t="s">
        <v>1083</v>
      </c>
      <c r="B584" s="21" t="s">
        <v>3902</v>
      </c>
      <c r="C584" s="21" t="s">
        <v>3926</v>
      </c>
      <c r="D584" s="21">
        <v>141614308</v>
      </c>
      <c r="E584" s="21">
        <v>358004</v>
      </c>
      <c r="F584" s="21" t="s">
        <v>1083</v>
      </c>
      <c r="G584" s="21" t="s">
        <v>3927</v>
      </c>
      <c r="H584" s="21" t="s">
        <v>3928</v>
      </c>
      <c r="I584" s="21" t="s">
        <v>3929</v>
      </c>
      <c r="J584" s="21" t="s">
        <v>1168</v>
      </c>
      <c r="K584" s="21" t="s">
        <v>1169</v>
      </c>
      <c r="L584" s="21" t="s">
        <v>1510</v>
      </c>
      <c r="M584" s="21">
        <v>0.18</v>
      </c>
      <c r="N584" s="21"/>
      <c r="O584" s="21" t="s">
        <v>3907</v>
      </c>
      <c r="P584" s="21"/>
      <c r="Q584" s="21" t="s">
        <v>1172</v>
      </c>
      <c r="R584" s="22">
        <v>45608</v>
      </c>
      <c r="S584" s="21" t="s">
        <v>436</v>
      </c>
      <c r="T584" s="21" t="s">
        <v>1174</v>
      </c>
      <c r="U584" s="21" t="s">
        <v>3909</v>
      </c>
      <c r="V584" s="21" t="s">
        <v>3910</v>
      </c>
      <c r="W584" s="21" t="s">
        <v>1201</v>
      </c>
      <c r="X584" s="21" t="s">
        <v>1202</v>
      </c>
      <c r="Y584" s="21"/>
      <c r="Z584" s="21" t="s">
        <v>1220</v>
      </c>
      <c r="AA584" s="21" t="s">
        <v>1180</v>
      </c>
      <c r="AB584" s="21" t="s">
        <v>1204</v>
      </c>
      <c r="AC584" s="21" t="s">
        <v>450</v>
      </c>
      <c r="AD584" s="21" t="s">
        <v>1205</v>
      </c>
      <c r="AE584" s="21" t="s">
        <v>1180</v>
      </c>
      <c r="AF584" s="21" t="s">
        <v>1206</v>
      </c>
      <c r="AG584" s="21" t="s">
        <v>1207</v>
      </c>
      <c r="AH584" s="21"/>
      <c r="AI584" s="21"/>
      <c r="AJ584" s="21" t="s">
        <v>1208</v>
      </c>
      <c r="AK584" s="21" t="s">
        <v>1180</v>
      </c>
      <c r="AL584" s="21"/>
      <c r="AM584" s="21" t="s">
        <v>1180</v>
      </c>
      <c r="AN584" s="21" t="s">
        <v>1209</v>
      </c>
      <c r="AO584" s="21">
        <v>2</v>
      </c>
      <c r="AP584" s="21" t="s">
        <v>1190</v>
      </c>
      <c r="AQ584" s="21" t="s">
        <v>2160</v>
      </c>
      <c r="AR584" s="21" t="s">
        <v>2160</v>
      </c>
    </row>
    <row r="585" spans="1:44" ht="45" x14ac:dyDescent="0.25">
      <c r="A585" s="21" t="s">
        <v>1083</v>
      </c>
      <c r="B585" s="21" t="s">
        <v>3902</v>
      </c>
      <c r="C585" s="21" t="s">
        <v>3930</v>
      </c>
      <c r="D585" s="21">
        <v>141614208</v>
      </c>
      <c r="E585" s="21">
        <v>358004</v>
      </c>
      <c r="F585" s="21" t="s">
        <v>1083</v>
      </c>
      <c r="G585" s="21" t="s">
        <v>3931</v>
      </c>
      <c r="H585" s="21" t="s">
        <v>3932</v>
      </c>
      <c r="I585" s="21" t="s">
        <v>3933</v>
      </c>
      <c r="J585" s="21" t="s">
        <v>1215</v>
      </c>
      <c r="K585" s="21" t="s">
        <v>1216</v>
      </c>
      <c r="L585" s="21" t="s">
        <v>1510</v>
      </c>
      <c r="M585" s="21">
        <v>0.18</v>
      </c>
      <c r="N585" s="21"/>
      <c r="O585" s="21" t="s">
        <v>3907</v>
      </c>
      <c r="P585" s="21"/>
      <c r="Q585" s="21" t="s">
        <v>1172</v>
      </c>
      <c r="R585" s="22">
        <v>45608</v>
      </c>
      <c r="S585" s="21" t="s">
        <v>436</v>
      </c>
      <c r="T585" s="21" t="s">
        <v>1174</v>
      </c>
      <c r="U585" s="21" t="s">
        <v>3909</v>
      </c>
      <c r="V585" s="21" t="s">
        <v>3910</v>
      </c>
      <c r="W585" s="21" t="s">
        <v>1201</v>
      </c>
      <c r="X585" s="21" t="s">
        <v>1202</v>
      </c>
      <c r="Y585" s="21"/>
      <c r="Z585" s="21" t="s">
        <v>1220</v>
      </c>
      <c r="AA585" s="21" t="s">
        <v>1180</v>
      </c>
      <c r="AB585" s="21" t="s">
        <v>1204</v>
      </c>
      <c r="AC585" s="21" t="s">
        <v>450</v>
      </c>
      <c r="AD585" s="21" t="s">
        <v>1205</v>
      </c>
      <c r="AE585" s="21" t="s">
        <v>1180</v>
      </c>
      <c r="AF585" s="21" t="s">
        <v>1206</v>
      </c>
      <c r="AG585" s="21" t="s">
        <v>1207</v>
      </c>
      <c r="AH585" s="21"/>
      <c r="AI585" s="21"/>
      <c r="AJ585" s="21" t="s">
        <v>1208</v>
      </c>
      <c r="AK585" s="21" t="s">
        <v>1180</v>
      </c>
      <c r="AL585" s="21"/>
      <c r="AM585" s="21" t="s">
        <v>1180</v>
      </c>
      <c r="AN585" s="21" t="s">
        <v>1209</v>
      </c>
      <c r="AO585" s="21">
        <v>2</v>
      </c>
      <c r="AP585" s="21" t="s">
        <v>1190</v>
      </c>
      <c r="AQ585" s="21" t="s">
        <v>2160</v>
      </c>
      <c r="AR585" s="21" t="s">
        <v>2160</v>
      </c>
    </row>
    <row r="586" spans="1:44" ht="45" x14ac:dyDescent="0.25">
      <c r="A586" s="21" t="s">
        <v>1083</v>
      </c>
      <c r="B586" s="21" t="s">
        <v>3902</v>
      </c>
      <c r="C586" s="21" t="s">
        <v>3934</v>
      </c>
      <c r="D586" s="21">
        <v>141614408</v>
      </c>
      <c r="E586" s="21">
        <v>358004</v>
      </c>
      <c r="F586" s="21" t="s">
        <v>1083</v>
      </c>
      <c r="G586" s="21" t="s">
        <v>3935</v>
      </c>
      <c r="H586" s="21" t="s">
        <v>3936</v>
      </c>
      <c r="I586" s="21" t="s">
        <v>3937</v>
      </c>
      <c r="J586" s="21" t="s">
        <v>1223</v>
      </c>
      <c r="K586" s="21" t="s">
        <v>1224</v>
      </c>
      <c r="L586" s="21" t="s">
        <v>1510</v>
      </c>
      <c r="M586" s="21">
        <v>0.18</v>
      </c>
      <c r="N586" s="21"/>
      <c r="O586" s="21" t="s">
        <v>3907</v>
      </c>
      <c r="P586" s="21"/>
      <c r="Q586" s="21" t="s">
        <v>1172</v>
      </c>
      <c r="R586" s="22">
        <v>45608</v>
      </c>
      <c r="S586" s="21" t="s">
        <v>436</v>
      </c>
      <c r="T586" s="21" t="s">
        <v>1174</v>
      </c>
      <c r="U586" s="21" t="s">
        <v>3909</v>
      </c>
      <c r="V586" s="21" t="s">
        <v>3910</v>
      </c>
      <c r="W586" s="21" t="s">
        <v>1201</v>
      </c>
      <c r="X586" s="21" t="s">
        <v>1202</v>
      </c>
      <c r="Y586" s="21"/>
      <c r="Z586" s="21" t="s">
        <v>1220</v>
      </c>
      <c r="AA586" s="21" t="s">
        <v>1180</v>
      </c>
      <c r="AB586" s="21" t="s">
        <v>1204</v>
      </c>
      <c r="AC586" s="21" t="s">
        <v>450</v>
      </c>
      <c r="AD586" s="21" t="s">
        <v>1205</v>
      </c>
      <c r="AE586" s="21" t="s">
        <v>1180</v>
      </c>
      <c r="AF586" s="21" t="s">
        <v>1206</v>
      </c>
      <c r="AG586" s="21" t="s">
        <v>1207</v>
      </c>
      <c r="AH586" s="21"/>
      <c r="AI586" s="21"/>
      <c r="AJ586" s="21" t="s">
        <v>1208</v>
      </c>
      <c r="AK586" s="21" t="s">
        <v>1180</v>
      </c>
      <c r="AL586" s="21"/>
      <c r="AM586" s="21" t="s">
        <v>1180</v>
      </c>
      <c r="AN586" s="21" t="s">
        <v>1209</v>
      </c>
      <c r="AO586" s="21">
        <v>2</v>
      </c>
      <c r="AP586" s="21" t="s">
        <v>1190</v>
      </c>
      <c r="AQ586" s="21" t="s">
        <v>2160</v>
      </c>
      <c r="AR586" s="21" t="s">
        <v>2160</v>
      </c>
    </row>
    <row r="587" spans="1:44" ht="45" x14ac:dyDescent="0.25">
      <c r="A587" s="21" t="s">
        <v>1083</v>
      </c>
      <c r="B587" s="21" t="s">
        <v>3902</v>
      </c>
      <c r="C587" s="21" t="s">
        <v>844</v>
      </c>
      <c r="D587" s="21">
        <v>141614608</v>
      </c>
      <c r="E587" s="21">
        <v>358004</v>
      </c>
      <c r="F587" s="21" t="s">
        <v>1083</v>
      </c>
      <c r="G587" s="21" t="s">
        <v>3938</v>
      </c>
      <c r="H587" s="21" t="s">
        <v>3939</v>
      </c>
      <c r="I587" s="21" t="s">
        <v>3940</v>
      </c>
      <c r="J587" s="21" t="s">
        <v>1223</v>
      </c>
      <c r="K587" s="21" t="s">
        <v>1224</v>
      </c>
      <c r="L587" s="21" t="s">
        <v>1179</v>
      </c>
      <c r="M587" s="21">
        <v>0.9</v>
      </c>
      <c r="N587" s="21"/>
      <c r="O587" s="21" t="s">
        <v>3907</v>
      </c>
      <c r="P587" s="21"/>
      <c r="Q587" s="21" t="s">
        <v>1172</v>
      </c>
      <c r="R587" s="22">
        <v>45608</v>
      </c>
      <c r="S587" s="21" t="s">
        <v>436</v>
      </c>
      <c r="T587" s="21" t="s">
        <v>1174</v>
      </c>
      <c r="U587" s="21" t="s">
        <v>3909</v>
      </c>
      <c r="V587" s="21" t="s">
        <v>3910</v>
      </c>
      <c r="W587" s="21" t="s">
        <v>1201</v>
      </c>
      <c r="X587" s="21" t="s">
        <v>1202</v>
      </c>
      <c r="Y587" s="21"/>
      <c r="Z587" s="21" t="s">
        <v>1220</v>
      </c>
      <c r="AA587" s="21" t="s">
        <v>1180</v>
      </c>
      <c r="AB587" s="21" t="s">
        <v>1204</v>
      </c>
      <c r="AC587" s="21" t="s">
        <v>450</v>
      </c>
      <c r="AD587" s="21" t="s">
        <v>1205</v>
      </c>
      <c r="AE587" s="21" t="s">
        <v>1180</v>
      </c>
      <c r="AF587" s="21" t="s">
        <v>1206</v>
      </c>
      <c r="AG587" s="21" t="s">
        <v>1207</v>
      </c>
      <c r="AH587" s="21"/>
      <c r="AI587" s="21"/>
      <c r="AJ587" s="21" t="s">
        <v>1208</v>
      </c>
      <c r="AK587" s="21" t="s">
        <v>1180</v>
      </c>
      <c r="AL587" s="21"/>
      <c r="AM587" s="21" t="s">
        <v>1180</v>
      </c>
      <c r="AN587" s="21" t="s">
        <v>1209</v>
      </c>
      <c r="AO587" s="21">
        <v>2</v>
      </c>
      <c r="AP587" s="21" t="s">
        <v>1190</v>
      </c>
      <c r="AQ587" s="21" t="s">
        <v>2160</v>
      </c>
      <c r="AR587" s="21" t="s">
        <v>2160</v>
      </c>
    </row>
    <row r="588" spans="1:44" ht="45" x14ac:dyDescent="0.25">
      <c r="A588" s="21" t="s">
        <v>614</v>
      </c>
      <c r="B588" s="21" t="s">
        <v>3879</v>
      </c>
      <c r="C588" s="21" t="s">
        <v>98</v>
      </c>
      <c r="D588" s="21">
        <v>122124908</v>
      </c>
      <c r="E588" s="21">
        <v>1000946304</v>
      </c>
      <c r="F588" s="21" t="s">
        <v>3881</v>
      </c>
      <c r="G588" s="21" t="s">
        <v>687</v>
      </c>
      <c r="H588" s="21" t="s">
        <v>3941</v>
      </c>
      <c r="I588" s="21" t="s">
        <v>3942</v>
      </c>
      <c r="J588" s="21" t="s">
        <v>1223</v>
      </c>
      <c r="K588" s="21" t="s">
        <v>1224</v>
      </c>
      <c r="L588" s="21"/>
      <c r="M588" s="21">
        <v>0.15</v>
      </c>
      <c r="N588" s="21"/>
      <c r="O588" s="21" t="s">
        <v>2100</v>
      </c>
      <c r="P588" s="21"/>
      <c r="Q588" s="21" t="s">
        <v>1172</v>
      </c>
      <c r="R588" s="22">
        <v>44369</v>
      </c>
      <c r="S588" s="21" t="s">
        <v>436</v>
      </c>
      <c r="T588" s="21" t="s">
        <v>1174</v>
      </c>
      <c r="U588" s="21" t="s">
        <v>3886</v>
      </c>
      <c r="V588" s="21" t="s">
        <v>3887</v>
      </c>
      <c r="W588" s="21" t="s">
        <v>1362</v>
      </c>
      <c r="X588" s="21" t="s">
        <v>1230</v>
      </c>
      <c r="Y588" s="21">
        <v>500000</v>
      </c>
      <c r="Z588" s="21" t="s">
        <v>1203</v>
      </c>
      <c r="AA588" s="21" t="s">
        <v>1180</v>
      </c>
      <c r="AB588" s="21" t="s">
        <v>1204</v>
      </c>
      <c r="AC588" s="21" t="s">
        <v>451</v>
      </c>
      <c r="AD588" s="21" t="s">
        <v>1205</v>
      </c>
      <c r="AE588" s="21" t="s">
        <v>1180</v>
      </c>
      <c r="AF588" s="21" t="s">
        <v>1206</v>
      </c>
      <c r="AG588" s="21" t="s">
        <v>1207</v>
      </c>
      <c r="AH588" s="21"/>
      <c r="AI588" s="21" t="s">
        <v>615</v>
      </c>
      <c r="AJ588" s="21" t="s">
        <v>1208</v>
      </c>
      <c r="AK588" s="21" t="s">
        <v>1180</v>
      </c>
      <c r="AL588" s="21"/>
      <c r="AM588" s="21" t="s">
        <v>1180</v>
      </c>
      <c r="AN588" s="21" t="s">
        <v>1189</v>
      </c>
      <c r="AO588" s="21">
        <v>2</v>
      </c>
      <c r="AP588" s="21" t="s">
        <v>1190</v>
      </c>
      <c r="AQ588" s="21" t="s">
        <v>2160</v>
      </c>
      <c r="AR588" s="21" t="s">
        <v>2160</v>
      </c>
    </row>
    <row r="589" spans="1:44" ht="45" x14ac:dyDescent="0.25">
      <c r="A589" s="21" t="s">
        <v>1088</v>
      </c>
      <c r="B589" s="21" t="s">
        <v>3943</v>
      </c>
      <c r="C589" s="21" t="s">
        <v>3944</v>
      </c>
      <c r="D589" s="21">
        <v>141548008</v>
      </c>
      <c r="E589" s="21">
        <v>357904</v>
      </c>
      <c r="F589" s="21" t="s">
        <v>1088</v>
      </c>
      <c r="G589" s="21" t="s">
        <v>3945</v>
      </c>
      <c r="H589" s="21" t="s">
        <v>5899</v>
      </c>
      <c r="I589" s="21" t="s">
        <v>3947</v>
      </c>
      <c r="J589" s="21" t="s">
        <v>1168</v>
      </c>
      <c r="K589" s="21" t="s">
        <v>1169</v>
      </c>
      <c r="L589" s="21" t="s">
        <v>1197</v>
      </c>
      <c r="M589" s="21">
        <v>0.18</v>
      </c>
      <c r="N589" s="21"/>
      <c r="O589" s="21" t="s">
        <v>1310</v>
      </c>
      <c r="P589" s="21"/>
      <c r="Q589" s="21" t="s">
        <v>1172</v>
      </c>
      <c r="R589" s="22">
        <v>45587</v>
      </c>
      <c r="S589" s="21" t="s">
        <v>436</v>
      </c>
      <c r="T589" s="21" t="s">
        <v>1174</v>
      </c>
      <c r="U589" s="21" t="s">
        <v>3949</v>
      </c>
      <c r="V589" s="21" t="s">
        <v>3950</v>
      </c>
      <c r="W589" s="21" t="s">
        <v>1177</v>
      </c>
      <c r="X589" s="21" t="s">
        <v>1178</v>
      </c>
      <c r="Y589" s="21">
        <v>500000</v>
      </c>
      <c r="Z589" s="21" t="s">
        <v>1203</v>
      </c>
      <c r="AA589" s="21" t="s">
        <v>1180</v>
      </c>
      <c r="AB589" s="21" t="s">
        <v>1204</v>
      </c>
      <c r="AC589" s="21" t="s">
        <v>450</v>
      </c>
      <c r="AD589" s="21" t="s">
        <v>1205</v>
      </c>
      <c r="AE589" s="21" t="s">
        <v>1180</v>
      </c>
      <c r="AF589" s="21" t="s">
        <v>1206</v>
      </c>
      <c r="AG589" s="21" t="s">
        <v>1207</v>
      </c>
      <c r="AH589" s="21"/>
      <c r="AI589" s="21" t="s">
        <v>1092</v>
      </c>
      <c r="AJ589" s="21" t="s">
        <v>1208</v>
      </c>
      <c r="AK589" s="21" t="s">
        <v>1180</v>
      </c>
      <c r="AL589" s="21"/>
      <c r="AM589" s="21" t="s">
        <v>1180</v>
      </c>
      <c r="AN589" s="21" t="s">
        <v>1209</v>
      </c>
      <c r="AO589" s="21">
        <v>2</v>
      </c>
      <c r="AP589" s="21" t="s">
        <v>1190</v>
      </c>
      <c r="AQ589" s="21" t="s">
        <v>2160</v>
      </c>
      <c r="AR589" s="21" t="s">
        <v>2160</v>
      </c>
    </row>
    <row r="590" spans="1:44" ht="45" x14ac:dyDescent="0.25">
      <c r="A590" s="21" t="s">
        <v>1088</v>
      </c>
      <c r="B590" s="21" t="s">
        <v>3943</v>
      </c>
      <c r="C590" s="21" t="s">
        <v>1090</v>
      </c>
      <c r="D590" s="21">
        <v>141548108</v>
      </c>
      <c r="E590" s="21">
        <v>357904</v>
      </c>
      <c r="F590" s="21" t="s">
        <v>1088</v>
      </c>
      <c r="G590" s="21" t="s">
        <v>3951</v>
      </c>
      <c r="H590" s="21" t="s">
        <v>3952</v>
      </c>
      <c r="I590" s="21" t="s">
        <v>3953</v>
      </c>
      <c r="J590" s="21" t="s">
        <v>1223</v>
      </c>
      <c r="K590" s="21" t="s">
        <v>1224</v>
      </c>
      <c r="L590" s="21" t="s">
        <v>1197</v>
      </c>
      <c r="M590" s="21">
        <v>0.18</v>
      </c>
      <c r="N590" s="21"/>
      <c r="O590" s="21" t="s">
        <v>1310</v>
      </c>
      <c r="P590" s="21"/>
      <c r="Q590" s="21" t="s">
        <v>1172</v>
      </c>
      <c r="R590" s="22">
        <v>45587</v>
      </c>
      <c r="S590" s="21" t="s">
        <v>436</v>
      </c>
      <c r="T590" s="21" t="s">
        <v>1174</v>
      </c>
      <c r="U590" s="21" t="s">
        <v>3949</v>
      </c>
      <c r="V590" s="21" t="s">
        <v>3950</v>
      </c>
      <c r="W590" s="21" t="s">
        <v>1177</v>
      </c>
      <c r="X590" s="21" t="s">
        <v>1178</v>
      </c>
      <c r="Y590" s="21">
        <v>500000</v>
      </c>
      <c r="Z590" s="21" t="s">
        <v>1203</v>
      </c>
      <c r="AA590" s="21" t="s">
        <v>1180</v>
      </c>
      <c r="AB590" s="21" t="s">
        <v>1204</v>
      </c>
      <c r="AC590" s="21" t="s">
        <v>450</v>
      </c>
      <c r="AD590" s="21" t="s">
        <v>1205</v>
      </c>
      <c r="AE590" s="21" t="s">
        <v>1180</v>
      </c>
      <c r="AF590" s="21" t="s">
        <v>1206</v>
      </c>
      <c r="AG590" s="21" t="s">
        <v>1207</v>
      </c>
      <c r="AH590" s="21"/>
      <c r="AI590" s="21" t="s">
        <v>1092</v>
      </c>
      <c r="AJ590" s="21" t="s">
        <v>1208</v>
      </c>
      <c r="AK590" s="21" t="s">
        <v>1180</v>
      </c>
      <c r="AL590" s="21"/>
      <c r="AM590" s="21" t="s">
        <v>1180</v>
      </c>
      <c r="AN590" s="21" t="s">
        <v>1209</v>
      </c>
      <c r="AO590" s="21">
        <v>2</v>
      </c>
      <c r="AP590" s="21" t="s">
        <v>1190</v>
      </c>
      <c r="AQ590" s="21" t="s">
        <v>2160</v>
      </c>
      <c r="AR590" s="21" t="s">
        <v>2160</v>
      </c>
    </row>
    <row r="591" spans="1:44" ht="45" x14ac:dyDescent="0.25">
      <c r="A591" s="21" t="s">
        <v>1088</v>
      </c>
      <c r="B591" s="21" t="s">
        <v>3943</v>
      </c>
      <c r="C591" s="21" t="s">
        <v>3954</v>
      </c>
      <c r="D591" s="21">
        <v>141547908</v>
      </c>
      <c r="E591" s="21">
        <v>357904</v>
      </c>
      <c r="F591" s="21" t="s">
        <v>1088</v>
      </c>
      <c r="G591" s="21" t="s">
        <v>3955</v>
      </c>
      <c r="H591" s="21" t="s">
        <v>3956</v>
      </c>
      <c r="I591" s="21" t="s">
        <v>3957</v>
      </c>
      <c r="J591" s="21" t="s">
        <v>1223</v>
      </c>
      <c r="K591" s="21" t="s">
        <v>1224</v>
      </c>
      <c r="L591" s="21" t="s">
        <v>1219</v>
      </c>
      <c r="M591" s="21">
        <v>0.36</v>
      </c>
      <c r="N591" s="21"/>
      <c r="O591" s="21" t="s">
        <v>1310</v>
      </c>
      <c r="P591" s="21"/>
      <c r="Q591" s="21" t="s">
        <v>1172</v>
      </c>
      <c r="R591" s="22">
        <v>45587</v>
      </c>
      <c r="S591" s="21" t="s">
        <v>436</v>
      </c>
      <c r="T591" s="21" t="s">
        <v>1174</v>
      </c>
      <c r="U591" s="21" t="s">
        <v>3949</v>
      </c>
      <c r="V591" s="21" t="s">
        <v>3950</v>
      </c>
      <c r="W591" s="21" t="s">
        <v>1177</v>
      </c>
      <c r="X591" s="21" t="s">
        <v>1178</v>
      </c>
      <c r="Y591" s="21"/>
      <c r="Z591" s="21" t="s">
        <v>1220</v>
      </c>
      <c r="AA591" s="21" t="s">
        <v>1180</v>
      </c>
      <c r="AB591" s="21" t="s">
        <v>1204</v>
      </c>
      <c r="AC591" s="21" t="s">
        <v>450</v>
      </c>
      <c r="AD591" s="21" t="s">
        <v>1205</v>
      </c>
      <c r="AE591" s="21" t="s">
        <v>1180</v>
      </c>
      <c r="AF591" s="21" t="s">
        <v>1206</v>
      </c>
      <c r="AG591" s="21" t="s">
        <v>1207</v>
      </c>
      <c r="AH591" s="21"/>
      <c r="AI591" s="21" t="s">
        <v>1092</v>
      </c>
      <c r="AJ591" s="21" t="s">
        <v>1208</v>
      </c>
      <c r="AK591" s="21" t="s">
        <v>1180</v>
      </c>
      <c r="AL591" s="21"/>
      <c r="AM591" s="21" t="s">
        <v>1180</v>
      </c>
      <c r="AN591" s="21" t="s">
        <v>1209</v>
      </c>
      <c r="AO591" s="21">
        <v>2</v>
      </c>
      <c r="AP591" s="21" t="s">
        <v>1190</v>
      </c>
      <c r="AQ591" s="21" t="s">
        <v>2160</v>
      </c>
      <c r="AR591" s="21" t="s">
        <v>2160</v>
      </c>
    </row>
    <row r="592" spans="1:44" ht="45" x14ac:dyDescent="0.25">
      <c r="A592" s="21" t="s">
        <v>1088</v>
      </c>
      <c r="B592" s="21" t="s">
        <v>3943</v>
      </c>
      <c r="C592" s="21" t="s">
        <v>841</v>
      </c>
      <c r="D592" s="21">
        <v>141548208</v>
      </c>
      <c r="E592" s="21">
        <v>357904</v>
      </c>
      <c r="F592" s="21" t="s">
        <v>1088</v>
      </c>
      <c r="G592" s="21" t="s">
        <v>3958</v>
      </c>
      <c r="H592" s="21" t="s">
        <v>3959</v>
      </c>
      <c r="I592" s="21" t="s">
        <v>3960</v>
      </c>
      <c r="J592" s="21" t="s">
        <v>1223</v>
      </c>
      <c r="K592" s="21" t="s">
        <v>1224</v>
      </c>
      <c r="L592" s="21" t="s">
        <v>1179</v>
      </c>
      <c r="M592" s="21">
        <v>0.9</v>
      </c>
      <c r="N592" s="21"/>
      <c r="O592" s="21" t="s">
        <v>1310</v>
      </c>
      <c r="P592" s="21"/>
      <c r="Q592" s="21" t="s">
        <v>1172</v>
      </c>
      <c r="R592" s="22">
        <v>45587</v>
      </c>
      <c r="S592" s="21" t="s">
        <v>436</v>
      </c>
      <c r="T592" s="21" t="s">
        <v>1174</v>
      </c>
      <c r="U592" s="21" t="s">
        <v>3949</v>
      </c>
      <c r="V592" s="21" t="s">
        <v>3950</v>
      </c>
      <c r="W592" s="21" t="s">
        <v>1177</v>
      </c>
      <c r="X592" s="21" t="s">
        <v>1178</v>
      </c>
      <c r="Y592" s="21"/>
      <c r="Z592" s="21" t="s">
        <v>1220</v>
      </c>
      <c r="AA592" s="21" t="s">
        <v>1180</v>
      </c>
      <c r="AB592" s="21" t="s">
        <v>1204</v>
      </c>
      <c r="AC592" s="21" t="s">
        <v>450</v>
      </c>
      <c r="AD592" s="21" t="s">
        <v>1205</v>
      </c>
      <c r="AE592" s="21" t="s">
        <v>1180</v>
      </c>
      <c r="AF592" s="21" t="s">
        <v>1206</v>
      </c>
      <c r="AG592" s="21" t="s">
        <v>1207</v>
      </c>
      <c r="AH592" s="21"/>
      <c r="AI592" s="21" t="s">
        <v>1092</v>
      </c>
      <c r="AJ592" s="21" t="s">
        <v>1208</v>
      </c>
      <c r="AK592" s="21" t="s">
        <v>1180</v>
      </c>
      <c r="AL592" s="21"/>
      <c r="AM592" s="21" t="s">
        <v>1180</v>
      </c>
      <c r="AN592" s="21" t="s">
        <v>1209</v>
      </c>
      <c r="AO592" s="21">
        <v>2</v>
      </c>
      <c r="AP592" s="21" t="s">
        <v>1190</v>
      </c>
      <c r="AQ592" s="21" t="s">
        <v>2160</v>
      </c>
      <c r="AR592" s="21" t="s">
        <v>2160</v>
      </c>
    </row>
    <row r="593" spans="1:44" ht="45" x14ac:dyDescent="0.25">
      <c r="A593" s="21" t="s">
        <v>616</v>
      </c>
      <c r="B593" s="21" t="s">
        <v>3961</v>
      </c>
      <c r="C593" s="21" t="s">
        <v>3962</v>
      </c>
      <c r="D593" s="21">
        <v>127316408</v>
      </c>
      <c r="E593" s="21">
        <v>350304</v>
      </c>
      <c r="F593" s="21" t="s">
        <v>616</v>
      </c>
      <c r="G593" s="21" t="s">
        <v>3963</v>
      </c>
      <c r="H593" s="21" t="s">
        <v>3964</v>
      </c>
      <c r="I593" s="21" t="s">
        <v>3965</v>
      </c>
      <c r="J593" s="21" t="s">
        <v>1168</v>
      </c>
      <c r="K593" s="21" t="s">
        <v>1169</v>
      </c>
      <c r="L593" s="21" t="s">
        <v>1197</v>
      </c>
      <c r="M593" s="21">
        <v>0.18</v>
      </c>
      <c r="N593" s="21"/>
      <c r="O593" s="21" t="s">
        <v>2711</v>
      </c>
      <c r="P593" s="21"/>
      <c r="Q593" s="21" t="s">
        <v>1172</v>
      </c>
      <c r="R593" s="22">
        <v>44712</v>
      </c>
      <c r="S593" s="21" t="s">
        <v>436</v>
      </c>
      <c r="T593" s="21" t="s">
        <v>1174</v>
      </c>
      <c r="U593" s="21" t="s">
        <v>3967</v>
      </c>
      <c r="V593" s="21" t="s">
        <v>3968</v>
      </c>
      <c r="W593" s="21" t="s">
        <v>1863</v>
      </c>
      <c r="X593" s="21" t="s">
        <v>1864</v>
      </c>
      <c r="Y593" s="21">
        <v>500000</v>
      </c>
      <c r="Z593" s="21" t="s">
        <v>1203</v>
      </c>
      <c r="AA593" s="21" t="s">
        <v>1180</v>
      </c>
      <c r="AB593" s="21" t="s">
        <v>1204</v>
      </c>
      <c r="AC593" s="21" t="s">
        <v>450</v>
      </c>
      <c r="AD593" s="21" t="s">
        <v>1205</v>
      </c>
      <c r="AE593" s="21" t="s">
        <v>1180</v>
      </c>
      <c r="AF593" s="21" t="s">
        <v>1206</v>
      </c>
      <c r="AG593" s="21" t="s">
        <v>1207</v>
      </c>
      <c r="AH593" s="21"/>
      <c r="AI593" s="21" t="s">
        <v>619</v>
      </c>
      <c r="AJ593" s="21" t="s">
        <v>1208</v>
      </c>
      <c r="AK593" s="21" t="s">
        <v>1180</v>
      </c>
      <c r="AL593" s="21"/>
      <c r="AM593" s="21" t="s">
        <v>1180</v>
      </c>
      <c r="AN593" s="21" t="s">
        <v>1209</v>
      </c>
      <c r="AO593" s="21">
        <v>2</v>
      </c>
      <c r="AP593" s="21" t="s">
        <v>1190</v>
      </c>
      <c r="AQ593" s="21" t="s">
        <v>2160</v>
      </c>
      <c r="AR593" s="21" t="s">
        <v>2160</v>
      </c>
    </row>
    <row r="594" spans="1:44" ht="45" x14ac:dyDescent="0.25">
      <c r="A594" s="21" t="s">
        <v>616</v>
      </c>
      <c r="B594" s="21" t="s">
        <v>3961</v>
      </c>
      <c r="C594" s="21" t="s">
        <v>617</v>
      </c>
      <c r="D594" s="21">
        <v>127316508</v>
      </c>
      <c r="E594" s="21">
        <v>350304</v>
      </c>
      <c r="F594" s="21" t="s">
        <v>616</v>
      </c>
      <c r="G594" s="21" t="s">
        <v>688</v>
      </c>
      <c r="H594" s="21" t="s">
        <v>3969</v>
      </c>
      <c r="I594" s="21" t="s">
        <v>3970</v>
      </c>
      <c r="J594" s="21" t="s">
        <v>1223</v>
      </c>
      <c r="K594" s="21" t="s">
        <v>1224</v>
      </c>
      <c r="L594" s="21" t="s">
        <v>1197</v>
      </c>
      <c r="M594" s="21">
        <v>0.18</v>
      </c>
      <c r="N594" s="21"/>
      <c r="O594" s="21" t="s">
        <v>2711</v>
      </c>
      <c r="P594" s="21"/>
      <c r="Q594" s="21" t="s">
        <v>1172</v>
      </c>
      <c r="R594" s="22">
        <v>44712</v>
      </c>
      <c r="S594" s="21" t="s">
        <v>436</v>
      </c>
      <c r="T594" s="21" t="s">
        <v>1174</v>
      </c>
      <c r="U594" s="21" t="s">
        <v>3967</v>
      </c>
      <c r="V594" s="21" t="s">
        <v>3968</v>
      </c>
      <c r="W594" s="21" t="s">
        <v>1863</v>
      </c>
      <c r="X594" s="21" t="s">
        <v>1864</v>
      </c>
      <c r="Y594" s="21">
        <v>500000</v>
      </c>
      <c r="Z594" s="21" t="s">
        <v>1203</v>
      </c>
      <c r="AA594" s="21" t="s">
        <v>1180</v>
      </c>
      <c r="AB594" s="21" t="s">
        <v>1204</v>
      </c>
      <c r="AC594" s="21" t="s">
        <v>450</v>
      </c>
      <c r="AD594" s="21" t="s">
        <v>1205</v>
      </c>
      <c r="AE594" s="21" t="s">
        <v>1180</v>
      </c>
      <c r="AF594" s="21" t="s">
        <v>1206</v>
      </c>
      <c r="AG594" s="21" t="s">
        <v>1207</v>
      </c>
      <c r="AH594" s="21"/>
      <c r="AI594" s="21" t="s">
        <v>619</v>
      </c>
      <c r="AJ594" s="21" t="s">
        <v>1208</v>
      </c>
      <c r="AK594" s="21" t="s">
        <v>1180</v>
      </c>
      <c r="AL594" s="21"/>
      <c r="AM594" s="21" t="s">
        <v>1180</v>
      </c>
      <c r="AN594" s="21" t="s">
        <v>1209</v>
      </c>
      <c r="AO594" s="21">
        <v>2</v>
      </c>
      <c r="AP594" s="21" t="s">
        <v>1190</v>
      </c>
      <c r="AQ594" s="21" t="s">
        <v>2160</v>
      </c>
      <c r="AR594" s="21" t="s">
        <v>2160</v>
      </c>
    </row>
    <row r="595" spans="1:44" ht="45" x14ac:dyDescent="0.25">
      <c r="A595" s="21" t="s">
        <v>616</v>
      </c>
      <c r="B595" s="21" t="s">
        <v>3961</v>
      </c>
      <c r="C595" s="21" t="s">
        <v>3971</v>
      </c>
      <c r="D595" s="21">
        <v>127316008</v>
      </c>
      <c r="E595" s="21">
        <v>350304</v>
      </c>
      <c r="F595" s="21" t="s">
        <v>616</v>
      </c>
      <c r="G595" s="21" t="s">
        <v>3972</v>
      </c>
      <c r="H595" s="21" t="s">
        <v>3973</v>
      </c>
      <c r="I595" s="21" t="s">
        <v>3974</v>
      </c>
      <c r="J595" s="21" t="s">
        <v>1168</v>
      </c>
      <c r="K595" s="21" t="s">
        <v>1169</v>
      </c>
      <c r="L595" s="21" t="s">
        <v>1219</v>
      </c>
      <c r="M595" s="21">
        <v>0.36</v>
      </c>
      <c r="N595" s="21"/>
      <c r="O595" s="21" t="s">
        <v>2711</v>
      </c>
      <c r="P595" s="21"/>
      <c r="Q595" s="21" t="s">
        <v>1172</v>
      </c>
      <c r="R595" s="22">
        <v>44712</v>
      </c>
      <c r="S595" s="21" t="s">
        <v>436</v>
      </c>
      <c r="T595" s="21" t="s">
        <v>1174</v>
      </c>
      <c r="U595" s="21" t="s">
        <v>3967</v>
      </c>
      <c r="V595" s="21" t="s">
        <v>3968</v>
      </c>
      <c r="W595" s="21" t="s">
        <v>1863</v>
      </c>
      <c r="X595" s="21" t="s">
        <v>1864</v>
      </c>
      <c r="Y595" s="21"/>
      <c r="Z595" s="21" t="s">
        <v>1220</v>
      </c>
      <c r="AA595" s="21" t="s">
        <v>1180</v>
      </c>
      <c r="AB595" s="21" t="s">
        <v>1204</v>
      </c>
      <c r="AC595" s="21" t="s">
        <v>450</v>
      </c>
      <c r="AD595" s="21" t="s">
        <v>1205</v>
      </c>
      <c r="AE595" s="21" t="s">
        <v>1180</v>
      </c>
      <c r="AF595" s="21" t="s">
        <v>1206</v>
      </c>
      <c r="AG595" s="21" t="s">
        <v>1207</v>
      </c>
      <c r="AH595" s="21"/>
      <c r="AI595" s="21" t="s">
        <v>619</v>
      </c>
      <c r="AJ595" s="21" t="s">
        <v>1208</v>
      </c>
      <c r="AK595" s="21" t="s">
        <v>1180</v>
      </c>
      <c r="AL595" s="21"/>
      <c r="AM595" s="21" t="s">
        <v>1180</v>
      </c>
      <c r="AN595" s="21" t="s">
        <v>1209</v>
      </c>
      <c r="AO595" s="21">
        <v>2</v>
      </c>
      <c r="AP595" s="21" t="s">
        <v>1190</v>
      </c>
      <c r="AQ595" s="21" t="s">
        <v>2160</v>
      </c>
      <c r="AR595" s="21" t="s">
        <v>2160</v>
      </c>
    </row>
    <row r="596" spans="1:44" ht="45" x14ac:dyDescent="0.25">
      <c r="A596" s="21" t="s">
        <v>616</v>
      </c>
      <c r="B596" s="21" t="s">
        <v>3961</v>
      </c>
      <c r="C596" s="21" t="s">
        <v>3975</v>
      </c>
      <c r="D596" s="21">
        <v>127315908</v>
      </c>
      <c r="E596" s="21">
        <v>350304</v>
      </c>
      <c r="F596" s="21" t="s">
        <v>616</v>
      </c>
      <c r="G596" s="21" t="s">
        <v>3976</v>
      </c>
      <c r="H596" s="21" t="s">
        <v>3977</v>
      </c>
      <c r="I596" s="21" t="s">
        <v>3978</v>
      </c>
      <c r="J596" s="21" t="s">
        <v>1215</v>
      </c>
      <c r="K596" s="21" t="s">
        <v>1216</v>
      </c>
      <c r="L596" s="21" t="s">
        <v>1219</v>
      </c>
      <c r="M596" s="21">
        <v>0.36</v>
      </c>
      <c r="N596" s="21"/>
      <c r="O596" s="21" t="s">
        <v>2711</v>
      </c>
      <c r="P596" s="21"/>
      <c r="Q596" s="21" t="s">
        <v>1172</v>
      </c>
      <c r="R596" s="22">
        <v>44712</v>
      </c>
      <c r="S596" s="21" t="s">
        <v>436</v>
      </c>
      <c r="T596" s="21" t="s">
        <v>1174</v>
      </c>
      <c r="U596" s="21" t="s">
        <v>3967</v>
      </c>
      <c r="V596" s="21" t="s">
        <v>3968</v>
      </c>
      <c r="W596" s="21" t="s">
        <v>1863</v>
      </c>
      <c r="X596" s="21" t="s">
        <v>1864</v>
      </c>
      <c r="Y596" s="21"/>
      <c r="Z596" s="21" t="s">
        <v>1220</v>
      </c>
      <c r="AA596" s="21" t="s">
        <v>1180</v>
      </c>
      <c r="AB596" s="21" t="s">
        <v>1204</v>
      </c>
      <c r="AC596" s="21" t="s">
        <v>450</v>
      </c>
      <c r="AD596" s="21" t="s">
        <v>1205</v>
      </c>
      <c r="AE596" s="21" t="s">
        <v>1180</v>
      </c>
      <c r="AF596" s="21" t="s">
        <v>1206</v>
      </c>
      <c r="AG596" s="21" t="s">
        <v>1207</v>
      </c>
      <c r="AH596" s="21"/>
      <c r="AI596" s="21" t="s">
        <v>619</v>
      </c>
      <c r="AJ596" s="21" t="s">
        <v>1208</v>
      </c>
      <c r="AK596" s="21" t="s">
        <v>1180</v>
      </c>
      <c r="AL596" s="21"/>
      <c r="AM596" s="21" t="s">
        <v>1180</v>
      </c>
      <c r="AN596" s="21" t="s">
        <v>1209</v>
      </c>
      <c r="AO596" s="21">
        <v>2</v>
      </c>
      <c r="AP596" s="21" t="s">
        <v>1190</v>
      </c>
      <c r="AQ596" s="21" t="s">
        <v>2160</v>
      </c>
      <c r="AR596" s="21" t="s">
        <v>2160</v>
      </c>
    </row>
    <row r="597" spans="1:44" ht="45" x14ac:dyDescent="0.25">
      <c r="A597" s="21" t="s">
        <v>616</v>
      </c>
      <c r="B597" s="21" t="s">
        <v>3961</v>
      </c>
      <c r="C597" s="21" t="s">
        <v>3979</v>
      </c>
      <c r="D597" s="21">
        <v>127316308</v>
      </c>
      <c r="E597" s="21">
        <v>350304</v>
      </c>
      <c r="F597" s="21" t="s">
        <v>616</v>
      </c>
      <c r="G597" s="21" t="s">
        <v>3980</v>
      </c>
      <c r="H597" s="21" t="s">
        <v>3981</v>
      </c>
      <c r="I597" s="21" t="s">
        <v>3982</v>
      </c>
      <c r="J597" s="21" t="s">
        <v>1168</v>
      </c>
      <c r="K597" s="21" t="s">
        <v>1169</v>
      </c>
      <c r="L597" s="21" t="s">
        <v>1510</v>
      </c>
      <c r="M597" s="21">
        <v>0.18</v>
      </c>
      <c r="N597" s="21"/>
      <c r="O597" s="21" t="s">
        <v>2711</v>
      </c>
      <c r="P597" s="21"/>
      <c r="Q597" s="21" t="s">
        <v>1172</v>
      </c>
      <c r="R597" s="22">
        <v>44712</v>
      </c>
      <c r="S597" s="21" t="s">
        <v>436</v>
      </c>
      <c r="T597" s="21" t="s">
        <v>1174</v>
      </c>
      <c r="U597" s="21" t="s">
        <v>3967</v>
      </c>
      <c r="V597" s="21" t="s">
        <v>3968</v>
      </c>
      <c r="W597" s="21" t="s">
        <v>1863</v>
      </c>
      <c r="X597" s="21" t="s">
        <v>1864</v>
      </c>
      <c r="Y597" s="21"/>
      <c r="Z597" s="21" t="s">
        <v>1220</v>
      </c>
      <c r="AA597" s="21" t="s">
        <v>1180</v>
      </c>
      <c r="AB597" s="21" t="s">
        <v>1204</v>
      </c>
      <c r="AC597" s="21" t="s">
        <v>450</v>
      </c>
      <c r="AD597" s="21" t="s">
        <v>1205</v>
      </c>
      <c r="AE597" s="21" t="s">
        <v>1180</v>
      </c>
      <c r="AF597" s="21" t="s">
        <v>1206</v>
      </c>
      <c r="AG597" s="21" t="s">
        <v>1207</v>
      </c>
      <c r="AH597" s="21"/>
      <c r="AI597" s="21" t="s">
        <v>619</v>
      </c>
      <c r="AJ597" s="21" t="s">
        <v>1208</v>
      </c>
      <c r="AK597" s="21" t="s">
        <v>1180</v>
      </c>
      <c r="AL597" s="21"/>
      <c r="AM597" s="21" t="s">
        <v>1180</v>
      </c>
      <c r="AN597" s="21" t="s">
        <v>1209</v>
      </c>
      <c r="AO597" s="21">
        <v>2</v>
      </c>
      <c r="AP597" s="21" t="s">
        <v>1190</v>
      </c>
      <c r="AQ597" s="21" t="s">
        <v>2160</v>
      </c>
      <c r="AR597" s="21" t="s">
        <v>2160</v>
      </c>
    </row>
    <row r="598" spans="1:44" ht="45" x14ac:dyDescent="0.25">
      <c r="A598" s="21" t="s">
        <v>616</v>
      </c>
      <c r="B598" s="21" t="s">
        <v>3961</v>
      </c>
      <c r="C598" s="21" t="s">
        <v>3983</v>
      </c>
      <c r="D598" s="21">
        <v>127316208</v>
      </c>
      <c r="E598" s="21">
        <v>350304</v>
      </c>
      <c r="F598" s="21" t="s">
        <v>616</v>
      </c>
      <c r="G598" s="21" t="s">
        <v>3984</v>
      </c>
      <c r="H598" s="21" t="s">
        <v>3985</v>
      </c>
      <c r="I598" s="21" t="s">
        <v>3986</v>
      </c>
      <c r="J598" s="21" t="s">
        <v>1215</v>
      </c>
      <c r="K598" s="21" t="s">
        <v>1216</v>
      </c>
      <c r="L598" s="21" t="s">
        <v>1510</v>
      </c>
      <c r="M598" s="21">
        <v>0.18</v>
      </c>
      <c r="N598" s="21"/>
      <c r="O598" s="21" t="s">
        <v>2711</v>
      </c>
      <c r="P598" s="21"/>
      <c r="Q598" s="21" t="s">
        <v>1172</v>
      </c>
      <c r="R598" s="22">
        <v>44712</v>
      </c>
      <c r="S598" s="21" t="s">
        <v>436</v>
      </c>
      <c r="T598" s="21" t="s">
        <v>1174</v>
      </c>
      <c r="U598" s="21" t="s">
        <v>3967</v>
      </c>
      <c r="V598" s="21" t="s">
        <v>3968</v>
      </c>
      <c r="W598" s="21" t="s">
        <v>1863</v>
      </c>
      <c r="X598" s="21" t="s">
        <v>1864</v>
      </c>
      <c r="Y598" s="21"/>
      <c r="Z598" s="21" t="s">
        <v>1220</v>
      </c>
      <c r="AA598" s="21" t="s">
        <v>1180</v>
      </c>
      <c r="AB598" s="21" t="s">
        <v>1204</v>
      </c>
      <c r="AC598" s="21" t="s">
        <v>450</v>
      </c>
      <c r="AD598" s="21" t="s">
        <v>1205</v>
      </c>
      <c r="AE598" s="21" t="s">
        <v>1180</v>
      </c>
      <c r="AF598" s="21" t="s">
        <v>1206</v>
      </c>
      <c r="AG598" s="21" t="s">
        <v>1207</v>
      </c>
      <c r="AH598" s="21"/>
      <c r="AI598" s="21" t="s">
        <v>619</v>
      </c>
      <c r="AJ598" s="21" t="s">
        <v>1208</v>
      </c>
      <c r="AK598" s="21" t="s">
        <v>1180</v>
      </c>
      <c r="AL598" s="21"/>
      <c r="AM598" s="21" t="s">
        <v>1180</v>
      </c>
      <c r="AN598" s="21" t="s">
        <v>1209</v>
      </c>
      <c r="AO598" s="21">
        <v>2</v>
      </c>
      <c r="AP598" s="21" t="s">
        <v>1190</v>
      </c>
      <c r="AQ598" s="21" t="s">
        <v>2160</v>
      </c>
      <c r="AR598" s="21" t="s">
        <v>2160</v>
      </c>
    </row>
    <row r="599" spans="1:44" ht="45" x14ac:dyDescent="0.25">
      <c r="A599" s="21" t="s">
        <v>616</v>
      </c>
      <c r="B599" s="21" t="s">
        <v>3961</v>
      </c>
      <c r="C599" s="21" t="s">
        <v>175</v>
      </c>
      <c r="D599" s="21">
        <v>127712708</v>
      </c>
      <c r="E599" s="21">
        <v>350304</v>
      </c>
      <c r="F599" s="21" t="s">
        <v>616</v>
      </c>
      <c r="G599" s="21" t="s">
        <v>3987</v>
      </c>
      <c r="H599" s="21" t="s">
        <v>3988</v>
      </c>
      <c r="I599" s="21" t="s">
        <v>3989</v>
      </c>
      <c r="J599" s="21" t="s">
        <v>1223</v>
      </c>
      <c r="K599" s="21" t="s">
        <v>1224</v>
      </c>
      <c r="L599" s="21" t="s">
        <v>1179</v>
      </c>
      <c r="M599" s="21">
        <v>0.45</v>
      </c>
      <c r="N599" s="21"/>
      <c r="O599" s="21" t="s">
        <v>2711</v>
      </c>
      <c r="P599" s="21"/>
      <c r="Q599" s="21" t="s">
        <v>1172</v>
      </c>
      <c r="R599" s="22">
        <v>44712</v>
      </c>
      <c r="S599" s="21" t="s">
        <v>436</v>
      </c>
      <c r="T599" s="21" t="s">
        <v>1174</v>
      </c>
      <c r="U599" s="21" t="s">
        <v>3967</v>
      </c>
      <c r="V599" s="21" t="s">
        <v>3968</v>
      </c>
      <c r="W599" s="21" t="s">
        <v>1863</v>
      </c>
      <c r="X599" s="21" t="s">
        <v>1864</v>
      </c>
      <c r="Y599" s="21"/>
      <c r="Z599" s="21" t="s">
        <v>1220</v>
      </c>
      <c r="AA599" s="21" t="s">
        <v>1180</v>
      </c>
      <c r="AB599" s="21" t="s">
        <v>1204</v>
      </c>
      <c r="AC599" s="21" t="s">
        <v>450</v>
      </c>
      <c r="AD599" s="21" t="s">
        <v>1205</v>
      </c>
      <c r="AE599" s="21" t="s">
        <v>1180</v>
      </c>
      <c r="AF599" s="21" t="s">
        <v>1206</v>
      </c>
      <c r="AG599" s="21" t="s">
        <v>1207</v>
      </c>
      <c r="AH599" s="21"/>
      <c r="AI599" s="21" t="s">
        <v>619</v>
      </c>
      <c r="AJ599" s="21" t="s">
        <v>1208</v>
      </c>
      <c r="AK599" s="21" t="s">
        <v>1180</v>
      </c>
      <c r="AL599" s="21"/>
      <c r="AM599" s="21" t="s">
        <v>1180</v>
      </c>
      <c r="AN599" s="21" t="s">
        <v>1209</v>
      </c>
      <c r="AO599" s="21">
        <v>2</v>
      </c>
      <c r="AP599" s="21" t="s">
        <v>1190</v>
      </c>
      <c r="AQ599" s="21" t="s">
        <v>2160</v>
      </c>
      <c r="AR599" s="21" t="s">
        <v>2160</v>
      </c>
    </row>
    <row r="600" spans="1:44" ht="45" x14ac:dyDescent="0.25">
      <c r="A600" s="21" t="s">
        <v>620</v>
      </c>
      <c r="B600" s="21" t="s">
        <v>3990</v>
      </c>
      <c r="C600" s="21" t="s">
        <v>3991</v>
      </c>
      <c r="D600" s="21">
        <v>133434308</v>
      </c>
      <c r="E600" s="21">
        <v>351304</v>
      </c>
      <c r="F600" s="21" t="s">
        <v>620</v>
      </c>
      <c r="G600" s="21" t="s">
        <v>3992</v>
      </c>
      <c r="H600" s="21" t="s">
        <v>3993</v>
      </c>
      <c r="I600" s="21" t="s">
        <v>3994</v>
      </c>
      <c r="J600" s="21" t="s">
        <v>1168</v>
      </c>
      <c r="K600" s="21" t="s">
        <v>1169</v>
      </c>
      <c r="L600" s="21" t="s">
        <v>1197</v>
      </c>
      <c r="M600" s="21">
        <v>0.18</v>
      </c>
      <c r="N600" s="21"/>
      <c r="O600" s="21" t="s">
        <v>2711</v>
      </c>
      <c r="P600" s="21"/>
      <c r="Q600" s="21" t="s">
        <v>1172</v>
      </c>
      <c r="R600" s="22">
        <v>45069</v>
      </c>
      <c r="S600" s="21" t="s">
        <v>436</v>
      </c>
      <c r="T600" s="21" t="s">
        <v>1174</v>
      </c>
      <c r="U600" s="21" t="s">
        <v>3996</v>
      </c>
      <c r="V600" s="21" t="s">
        <v>3997</v>
      </c>
      <c r="W600" s="21" t="s">
        <v>1863</v>
      </c>
      <c r="X600" s="21" t="s">
        <v>1864</v>
      </c>
      <c r="Y600" s="21">
        <v>500000</v>
      </c>
      <c r="Z600" s="21" t="s">
        <v>1203</v>
      </c>
      <c r="AA600" s="21" t="s">
        <v>1180</v>
      </c>
      <c r="AB600" s="21" t="s">
        <v>1204</v>
      </c>
      <c r="AC600" s="21" t="s">
        <v>450</v>
      </c>
      <c r="AD600" s="21" t="s">
        <v>1205</v>
      </c>
      <c r="AE600" s="21" t="s">
        <v>1180</v>
      </c>
      <c r="AF600" s="21" t="s">
        <v>1206</v>
      </c>
      <c r="AG600" s="21" t="s">
        <v>1207</v>
      </c>
      <c r="AH600" s="21"/>
      <c r="AI600" s="21" t="s">
        <v>623</v>
      </c>
      <c r="AJ600" s="21" t="s">
        <v>1208</v>
      </c>
      <c r="AK600" s="21" t="s">
        <v>1180</v>
      </c>
      <c r="AL600" s="21"/>
      <c r="AM600" s="21" t="s">
        <v>1180</v>
      </c>
      <c r="AN600" s="21" t="s">
        <v>1209</v>
      </c>
      <c r="AO600" s="21">
        <v>2</v>
      </c>
      <c r="AP600" s="21" t="s">
        <v>1190</v>
      </c>
      <c r="AQ600" s="21" t="s">
        <v>2160</v>
      </c>
      <c r="AR600" s="21" t="s">
        <v>2160</v>
      </c>
    </row>
    <row r="601" spans="1:44" ht="45" x14ac:dyDescent="0.25">
      <c r="A601" s="21" t="s">
        <v>620</v>
      </c>
      <c r="B601" s="21" t="s">
        <v>3990</v>
      </c>
      <c r="C601" s="21" t="s">
        <v>621</v>
      </c>
      <c r="D601" s="21">
        <v>133434408</v>
      </c>
      <c r="E601" s="21">
        <v>351304</v>
      </c>
      <c r="F601" s="21" t="s">
        <v>620</v>
      </c>
      <c r="G601" s="21" t="s">
        <v>689</v>
      </c>
      <c r="H601" s="21" t="s">
        <v>3998</v>
      </c>
      <c r="I601" s="21" t="s">
        <v>3999</v>
      </c>
      <c r="J601" s="21" t="s">
        <v>1223</v>
      </c>
      <c r="K601" s="21" t="s">
        <v>1224</v>
      </c>
      <c r="L601" s="21" t="s">
        <v>1197</v>
      </c>
      <c r="M601" s="21">
        <v>0.18</v>
      </c>
      <c r="N601" s="21"/>
      <c r="O601" s="21" t="s">
        <v>2711</v>
      </c>
      <c r="P601" s="21"/>
      <c r="Q601" s="21" t="s">
        <v>1172</v>
      </c>
      <c r="R601" s="22">
        <v>45069</v>
      </c>
      <c r="S601" s="21" t="s">
        <v>436</v>
      </c>
      <c r="T601" s="21" t="s">
        <v>1174</v>
      </c>
      <c r="U601" s="21" t="s">
        <v>3996</v>
      </c>
      <c r="V601" s="21" t="s">
        <v>3997</v>
      </c>
      <c r="W601" s="21" t="s">
        <v>1863</v>
      </c>
      <c r="X601" s="21" t="s">
        <v>1864</v>
      </c>
      <c r="Y601" s="21">
        <v>500000</v>
      </c>
      <c r="Z601" s="21" t="s">
        <v>1203</v>
      </c>
      <c r="AA601" s="21" t="s">
        <v>1180</v>
      </c>
      <c r="AB601" s="21" t="s">
        <v>1204</v>
      </c>
      <c r="AC601" s="21" t="s">
        <v>450</v>
      </c>
      <c r="AD601" s="21" t="s">
        <v>1205</v>
      </c>
      <c r="AE601" s="21" t="s">
        <v>1180</v>
      </c>
      <c r="AF601" s="21" t="s">
        <v>1206</v>
      </c>
      <c r="AG601" s="21" t="s">
        <v>1207</v>
      </c>
      <c r="AH601" s="21"/>
      <c r="AI601" s="21" t="s">
        <v>623</v>
      </c>
      <c r="AJ601" s="21" t="s">
        <v>1208</v>
      </c>
      <c r="AK601" s="21" t="s">
        <v>1180</v>
      </c>
      <c r="AL601" s="21"/>
      <c r="AM601" s="21" t="s">
        <v>1180</v>
      </c>
      <c r="AN601" s="21" t="s">
        <v>1209</v>
      </c>
      <c r="AO601" s="21">
        <v>2</v>
      </c>
      <c r="AP601" s="21" t="s">
        <v>1190</v>
      </c>
      <c r="AQ601" s="21" t="s">
        <v>2160</v>
      </c>
      <c r="AR601" s="21" t="s">
        <v>2160</v>
      </c>
    </row>
    <row r="602" spans="1:44" ht="45" x14ac:dyDescent="0.25">
      <c r="A602" s="21" t="s">
        <v>620</v>
      </c>
      <c r="B602" s="21" t="s">
        <v>3990</v>
      </c>
      <c r="C602" s="21" t="s">
        <v>4000</v>
      </c>
      <c r="D602" s="21">
        <v>133433808</v>
      </c>
      <c r="E602" s="21">
        <v>351304</v>
      </c>
      <c r="F602" s="21" t="s">
        <v>620</v>
      </c>
      <c r="G602" s="21" t="s">
        <v>4001</v>
      </c>
      <c r="H602" s="21" t="s">
        <v>4002</v>
      </c>
      <c r="I602" s="21" t="s">
        <v>4003</v>
      </c>
      <c r="J602" s="21" t="s">
        <v>1168</v>
      </c>
      <c r="K602" s="21" t="s">
        <v>1169</v>
      </c>
      <c r="L602" s="21" t="s">
        <v>1219</v>
      </c>
      <c r="M602" s="21">
        <v>0.36</v>
      </c>
      <c r="N602" s="21"/>
      <c r="O602" s="21" t="s">
        <v>2711</v>
      </c>
      <c r="P602" s="21"/>
      <c r="Q602" s="21" t="s">
        <v>1172</v>
      </c>
      <c r="R602" s="22">
        <v>45069</v>
      </c>
      <c r="S602" s="21" t="s">
        <v>436</v>
      </c>
      <c r="T602" s="21" t="s">
        <v>1174</v>
      </c>
      <c r="U602" s="21" t="s">
        <v>3996</v>
      </c>
      <c r="V602" s="21" t="s">
        <v>3997</v>
      </c>
      <c r="W602" s="21" t="s">
        <v>1863</v>
      </c>
      <c r="X602" s="21" t="s">
        <v>1864</v>
      </c>
      <c r="Y602" s="21"/>
      <c r="Z602" s="21" t="s">
        <v>1220</v>
      </c>
      <c r="AA602" s="21" t="s">
        <v>1180</v>
      </c>
      <c r="AB602" s="21" t="s">
        <v>1204</v>
      </c>
      <c r="AC602" s="21" t="s">
        <v>450</v>
      </c>
      <c r="AD602" s="21" t="s">
        <v>1205</v>
      </c>
      <c r="AE602" s="21" t="s">
        <v>1180</v>
      </c>
      <c r="AF602" s="21" t="s">
        <v>1206</v>
      </c>
      <c r="AG602" s="21" t="s">
        <v>1207</v>
      </c>
      <c r="AH602" s="21"/>
      <c r="AI602" s="21" t="s">
        <v>623</v>
      </c>
      <c r="AJ602" s="21" t="s">
        <v>1208</v>
      </c>
      <c r="AK602" s="21" t="s">
        <v>1180</v>
      </c>
      <c r="AL602" s="21"/>
      <c r="AM602" s="21" t="s">
        <v>1180</v>
      </c>
      <c r="AN602" s="21" t="s">
        <v>1209</v>
      </c>
      <c r="AO602" s="21">
        <v>2</v>
      </c>
      <c r="AP602" s="21" t="s">
        <v>1190</v>
      </c>
      <c r="AQ602" s="21" t="s">
        <v>2160</v>
      </c>
      <c r="AR602" s="21" t="s">
        <v>2160</v>
      </c>
    </row>
    <row r="603" spans="1:44" ht="45" x14ac:dyDescent="0.25">
      <c r="A603" s="21" t="s">
        <v>620</v>
      </c>
      <c r="B603" s="21" t="s">
        <v>3990</v>
      </c>
      <c r="C603" s="21" t="s">
        <v>4004</v>
      </c>
      <c r="D603" s="21">
        <v>133433708</v>
      </c>
      <c r="E603" s="21">
        <v>351304</v>
      </c>
      <c r="F603" s="21" t="s">
        <v>620</v>
      </c>
      <c r="G603" s="21" t="s">
        <v>4005</v>
      </c>
      <c r="H603" s="21" t="s">
        <v>4006</v>
      </c>
      <c r="I603" s="21" t="s">
        <v>4007</v>
      </c>
      <c r="J603" s="21" t="s">
        <v>1215</v>
      </c>
      <c r="K603" s="21" t="s">
        <v>1216</v>
      </c>
      <c r="L603" s="21" t="s">
        <v>1219</v>
      </c>
      <c r="M603" s="21">
        <v>0.36</v>
      </c>
      <c r="N603" s="21"/>
      <c r="O603" s="21" t="s">
        <v>2711</v>
      </c>
      <c r="P603" s="21"/>
      <c r="Q603" s="21" t="s">
        <v>1172</v>
      </c>
      <c r="R603" s="22">
        <v>45069</v>
      </c>
      <c r="S603" s="21" t="s">
        <v>436</v>
      </c>
      <c r="T603" s="21" t="s">
        <v>1174</v>
      </c>
      <c r="U603" s="21" t="s">
        <v>3996</v>
      </c>
      <c r="V603" s="21" t="s">
        <v>3997</v>
      </c>
      <c r="W603" s="21" t="s">
        <v>1863</v>
      </c>
      <c r="X603" s="21" t="s">
        <v>1864</v>
      </c>
      <c r="Y603" s="21"/>
      <c r="Z603" s="21" t="s">
        <v>1220</v>
      </c>
      <c r="AA603" s="21" t="s">
        <v>1180</v>
      </c>
      <c r="AB603" s="21" t="s">
        <v>1204</v>
      </c>
      <c r="AC603" s="21" t="s">
        <v>450</v>
      </c>
      <c r="AD603" s="21" t="s">
        <v>1205</v>
      </c>
      <c r="AE603" s="21" t="s">
        <v>1180</v>
      </c>
      <c r="AF603" s="21" t="s">
        <v>1206</v>
      </c>
      <c r="AG603" s="21" t="s">
        <v>1207</v>
      </c>
      <c r="AH603" s="21"/>
      <c r="AI603" s="21" t="s">
        <v>623</v>
      </c>
      <c r="AJ603" s="21" t="s">
        <v>1208</v>
      </c>
      <c r="AK603" s="21" t="s">
        <v>1180</v>
      </c>
      <c r="AL603" s="21"/>
      <c r="AM603" s="21" t="s">
        <v>1180</v>
      </c>
      <c r="AN603" s="21" t="s">
        <v>1209</v>
      </c>
      <c r="AO603" s="21">
        <v>2</v>
      </c>
      <c r="AP603" s="21" t="s">
        <v>1190</v>
      </c>
      <c r="AQ603" s="21" t="s">
        <v>2160</v>
      </c>
      <c r="AR603" s="21" t="s">
        <v>2160</v>
      </c>
    </row>
    <row r="604" spans="1:44" ht="45" x14ac:dyDescent="0.25">
      <c r="A604" s="21" t="s">
        <v>620</v>
      </c>
      <c r="B604" s="21" t="s">
        <v>3990</v>
      </c>
      <c r="C604" s="21" t="s">
        <v>4008</v>
      </c>
      <c r="D604" s="21">
        <v>133433908</v>
      </c>
      <c r="E604" s="21">
        <v>351304</v>
      </c>
      <c r="F604" s="21" t="s">
        <v>620</v>
      </c>
      <c r="G604" s="21" t="s">
        <v>4009</v>
      </c>
      <c r="H604" s="21" t="s">
        <v>4010</v>
      </c>
      <c r="I604" s="21" t="s">
        <v>4011</v>
      </c>
      <c r="J604" s="21" t="s">
        <v>1223</v>
      </c>
      <c r="K604" s="21" t="s">
        <v>1224</v>
      </c>
      <c r="L604" s="21" t="s">
        <v>1219</v>
      </c>
      <c r="M604" s="21">
        <v>0.36</v>
      </c>
      <c r="N604" s="21"/>
      <c r="O604" s="21" t="s">
        <v>2711</v>
      </c>
      <c r="P604" s="21"/>
      <c r="Q604" s="21" t="s">
        <v>1172</v>
      </c>
      <c r="R604" s="22">
        <v>45069</v>
      </c>
      <c r="S604" s="21" t="s">
        <v>436</v>
      </c>
      <c r="T604" s="21" t="s">
        <v>1174</v>
      </c>
      <c r="U604" s="21" t="s">
        <v>3996</v>
      </c>
      <c r="V604" s="21" t="s">
        <v>3997</v>
      </c>
      <c r="W604" s="21" t="s">
        <v>1863</v>
      </c>
      <c r="X604" s="21" t="s">
        <v>1864</v>
      </c>
      <c r="Y604" s="21"/>
      <c r="Z604" s="21" t="s">
        <v>1220</v>
      </c>
      <c r="AA604" s="21" t="s">
        <v>1180</v>
      </c>
      <c r="AB604" s="21" t="s">
        <v>1204</v>
      </c>
      <c r="AC604" s="21" t="s">
        <v>450</v>
      </c>
      <c r="AD604" s="21" t="s">
        <v>1205</v>
      </c>
      <c r="AE604" s="21" t="s">
        <v>1180</v>
      </c>
      <c r="AF604" s="21" t="s">
        <v>1206</v>
      </c>
      <c r="AG604" s="21" t="s">
        <v>1207</v>
      </c>
      <c r="AH604" s="21"/>
      <c r="AI604" s="21" t="s">
        <v>623</v>
      </c>
      <c r="AJ604" s="21" t="s">
        <v>1208</v>
      </c>
      <c r="AK604" s="21" t="s">
        <v>1180</v>
      </c>
      <c r="AL604" s="21"/>
      <c r="AM604" s="21" t="s">
        <v>1180</v>
      </c>
      <c r="AN604" s="21" t="s">
        <v>1209</v>
      </c>
      <c r="AO604" s="21">
        <v>2</v>
      </c>
      <c r="AP604" s="21" t="s">
        <v>1190</v>
      </c>
      <c r="AQ604" s="21" t="s">
        <v>2160</v>
      </c>
      <c r="AR604" s="21" t="s">
        <v>2160</v>
      </c>
    </row>
    <row r="605" spans="1:44" ht="45" x14ac:dyDescent="0.25">
      <c r="A605" s="21" t="s">
        <v>620</v>
      </c>
      <c r="B605" s="21" t="s">
        <v>3990</v>
      </c>
      <c r="C605" s="21" t="s">
        <v>4012</v>
      </c>
      <c r="D605" s="21">
        <v>133434208</v>
      </c>
      <c r="E605" s="21">
        <v>351304</v>
      </c>
      <c r="F605" s="21" t="s">
        <v>620</v>
      </c>
      <c r="G605" s="21" t="s">
        <v>4013</v>
      </c>
      <c r="H605" s="21" t="s">
        <v>4014</v>
      </c>
      <c r="I605" s="21" t="s">
        <v>4015</v>
      </c>
      <c r="J605" s="21" t="s">
        <v>1168</v>
      </c>
      <c r="K605" s="21" t="s">
        <v>1169</v>
      </c>
      <c r="L605" s="21" t="s">
        <v>4016</v>
      </c>
      <c r="M605" s="21">
        <v>0.36</v>
      </c>
      <c r="N605" s="21"/>
      <c r="O605" s="21" t="s">
        <v>2711</v>
      </c>
      <c r="P605" s="21"/>
      <c r="Q605" s="21" t="s">
        <v>1172</v>
      </c>
      <c r="R605" s="22">
        <v>45069</v>
      </c>
      <c r="S605" s="21" t="s">
        <v>436</v>
      </c>
      <c r="T605" s="21" t="s">
        <v>1174</v>
      </c>
      <c r="U605" s="21" t="s">
        <v>3996</v>
      </c>
      <c r="V605" s="21" t="s">
        <v>3997</v>
      </c>
      <c r="W605" s="21" t="s">
        <v>1863</v>
      </c>
      <c r="X605" s="21" t="s">
        <v>1864</v>
      </c>
      <c r="Y605" s="21"/>
      <c r="Z605" s="21" t="s">
        <v>1220</v>
      </c>
      <c r="AA605" s="21" t="s">
        <v>1180</v>
      </c>
      <c r="AB605" s="21" t="s">
        <v>1204</v>
      </c>
      <c r="AC605" s="21" t="s">
        <v>450</v>
      </c>
      <c r="AD605" s="21" t="s">
        <v>1205</v>
      </c>
      <c r="AE605" s="21" t="s">
        <v>1180</v>
      </c>
      <c r="AF605" s="21" t="s">
        <v>1206</v>
      </c>
      <c r="AG605" s="21" t="s">
        <v>1207</v>
      </c>
      <c r="AH605" s="21"/>
      <c r="AI605" s="21" t="s">
        <v>623</v>
      </c>
      <c r="AJ605" s="21" t="s">
        <v>1208</v>
      </c>
      <c r="AK605" s="21" t="s">
        <v>1180</v>
      </c>
      <c r="AL605" s="21"/>
      <c r="AM605" s="21" t="s">
        <v>1180</v>
      </c>
      <c r="AN605" s="21" t="s">
        <v>1209</v>
      </c>
      <c r="AO605" s="21">
        <v>3</v>
      </c>
      <c r="AP605" s="21" t="s">
        <v>1190</v>
      </c>
      <c r="AQ605" s="21" t="s">
        <v>2160</v>
      </c>
      <c r="AR605" s="21" t="s">
        <v>2160</v>
      </c>
    </row>
    <row r="606" spans="1:44" ht="45" x14ac:dyDescent="0.25">
      <c r="A606" s="21" t="s">
        <v>620</v>
      </c>
      <c r="B606" s="21" t="s">
        <v>3990</v>
      </c>
      <c r="C606" s="21" t="s">
        <v>4017</v>
      </c>
      <c r="D606" s="21">
        <v>133434008</v>
      </c>
      <c r="E606" s="21">
        <v>351304</v>
      </c>
      <c r="F606" s="21" t="s">
        <v>620</v>
      </c>
      <c r="G606" s="21" t="s">
        <v>4018</v>
      </c>
      <c r="H606" s="21" t="s">
        <v>4019</v>
      </c>
      <c r="I606" s="21" t="s">
        <v>4020</v>
      </c>
      <c r="J606" s="21" t="s">
        <v>1168</v>
      </c>
      <c r="K606" s="21" t="s">
        <v>1169</v>
      </c>
      <c r="L606" s="21" t="s">
        <v>1510</v>
      </c>
      <c r="M606" s="21">
        <v>0.18</v>
      </c>
      <c r="N606" s="21"/>
      <c r="O606" s="21" t="s">
        <v>2711</v>
      </c>
      <c r="P606" s="21"/>
      <c r="Q606" s="21" t="s">
        <v>1172</v>
      </c>
      <c r="R606" s="22">
        <v>45069</v>
      </c>
      <c r="S606" s="21" t="s">
        <v>436</v>
      </c>
      <c r="T606" s="21" t="s">
        <v>1174</v>
      </c>
      <c r="U606" s="21" t="s">
        <v>3996</v>
      </c>
      <c r="V606" s="21" t="s">
        <v>3997</v>
      </c>
      <c r="W606" s="21" t="s">
        <v>1863</v>
      </c>
      <c r="X606" s="21" t="s">
        <v>1864</v>
      </c>
      <c r="Y606" s="21"/>
      <c r="Z606" s="21" t="s">
        <v>1220</v>
      </c>
      <c r="AA606" s="21" t="s">
        <v>1180</v>
      </c>
      <c r="AB606" s="21" t="s">
        <v>1204</v>
      </c>
      <c r="AC606" s="21" t="s">
        <v>450</v>
      </c>
      <c r="AD606" s="21" t="s">
        <v>1205</v>
      </c>
      <c r="AE606" s="21" t="s">
        <v>1180</v>
      </c>
      <c r="AF606" s="21" t="s">
        <v>1206</v>
      </c>
      <c r="AG606" s="21" t="s">
        <v>1207</v>
      </c>
      <c r="AH606" s="21"/>
      <c r="AI606" s="21" t="s">
        <v>623</v>
      </c>
      <c r="AJ606" s="21" t="s">
        <v>1208</v>
      </c>
      <c r="AK606" s="21" t="s">
        <v>1180</v>
      </c>
      <c r="AL606" s="21"/>
      <c r="AM606" s="21" t="s">
        <v>1180</v>
      </c>
      <c r="AN606" s="21" t="s">
        <v>1209</v>
      </c>
      <c r="AO606" s="21">
        <v>2</v>
      </c>
      <c r="AP606" s="21" t="s">
        <v>1190</v>
      </c>
      <c r="AQ606" s="21" t="s">
        <v>2160</v>
      </c>
      <c r="AR606" s="21" t="s">
        <v>2160</v>
      </c>
    </row>
    <row r="607" spans="1:44" ht="45" x14ac:dyDescent="0.25">
      <c r="A607" s="21" t="s">
        <v>620</v>
      </c>
      <c r="B607" s="21" t="s">
        <v>3990</v>
      </c>
      <c r="C607" s="21" t="s">
        <v>4021</v>
      </c>
      <c r="D607" s="21">
        <v>133434108</v>
      </c>
      <c r="E607" s="21">
        <v>351304</v>
      </c>
      <c r="F607" s="21" t="s">
        <v>620</v>
      </c>
      <c r="G607" s="21" t="s">
        <v>4022</v>
      </c>
      <c r="H607" s="21" t="s">
        <v>4023</v>
      </c>
      <c r="I607" s="21" t="s">
        <v>4024</v>
      </c>
      <c r="J607" s="21" t="s">
        <v>1215</v>
      </c>
      <c r="K607" s="21" t="s">
        <v>1216</v>
      </c>
      <c r="L607" s="21" t="s">
        <v>1510</v>
      </c>
      <c r="M607" s="21">
        <v>0.18</v>
      </c>
      <c r="N607" s="21"/>
      <c r="O607" s="21" t="s">
        <v>2711</v>
      </c>
      <c r="P607" s="21"/>
      <c r="Q607" s="21" t="s">
        <v>1172</v>
      </c>
      <c r="R607" s="22">
        <v>45069</v>
      </c>
      <c r="S607" s="21" t="s">
        <v>436</v>
      </c>
      <c r="T607" s="21" t="s">
        <v>1174</v>
      </c>
      <c r="U607" s="21" t="s">
        <v>3996</v>
      </c>
      <c r="V607" s="21" t="s">
        <v>3997</v>
      </c>
      <c r="W607" s="21" t="s">
        <v>1863</v>
      </c>
      <c r="X607" s="21" t="s">
        <v>1864</v>
      </c>
      <c r="Y607" s="21"/>
      <c r="Z607" s="21" t="s">
        <v>1220</v>
      </c>
      <c r="AA607" s="21" t="s">
        <v>1180</v>
      </c>
      <c r="AB607" s="21" t="s">
        <v>1204</v>
      </c>
      <c r="AC607" s="21" t="s">
        <v>450</v>
      </c>
      <c r="AD607" s="21" t="s">
        <v>1205</v>
      </c>
      <c r="AE607" s="21" t="s">
        <v>1180</v>
      </c>
      <c r="AF607" s="21" t="s">
        <v>1206</v>
      </c>
      <c r="AG607" s="21" t="s">
        <v>1207</v>
      </c>
      <c r="AH607" s="21"/>
      <c r="AI607" s="21" t="s">
        <v>623</v>
      </c>
      <c r="AJ607" s="21" t="s">
        <v>1208</v>
      </c>
      <c r="AK607" s="21" t="s">
        <v>1180</v>
      </c>
      <c r="AL607" s="21"/>
      <c r="AM607" s="21" t="s">
        <v>1180</v>
      </c>
      <c r="AN607" s="21" t="s">
        <v>1209</v>
      </c>
      <c r="AO607" s="21">
        <v>2</v>
      </c>
      <c r="AP607" s="21" t="s">
        <v>1190</v>
      </c>
      <c r="AQ607" s="21" t="s">
        <v>2160</v>
      </c>
      <c r="AR607" s="21" t="s">
        <v>2160</v>
      </c>
    </row>
    <row r="608" spans="1:44" ht="45" x14ac:dyDescent="0.25">
      <c r="A608" s="21" t="s">
        <v>620</v>
      </c>
      <c r="B608" s="21" t="s">
        <v>3990</v>
      </c>
      <c r="C608" s="21" t="s">
        <v>625</v>
      </c>
      <c r="D608" s="21">
        <v>133434508</v>
      </c>
      <c r="E608" s="21">
        <v>351304</v>
      </c>
      <c r="F608" s="21" t="s">
        <v>620</v>
      </c>
      <c r="G608" s="21" t="s">
        <v>4025</v>
      </c>
      <c r="H608" s="21" t="s">
        <v>4026</v>
      </c>
      <c r="I608" s="21" t="s">
        <v>4027</v>
      </c>
      <c r="J608" s="21" t="s">
        <v>1223</v>
      </c>
      <c r="K608" s="21" t="s">
        <v>1224</v>
      </c>
      <c r="L608" s="21" t="s">
        <v>1179</v>
      </c>
      <c r="M608" s="21">
        <v>0.45</v>
      </c>
      <c r="N608" s="21"/>
      <c r="O608" s="21" t="s">
        <v>2711</v>
      </c>
      <c r="P608" s="21"/>
      <c r="Q608" s="21" t="s">
        <v>1172</v>
      </c>
      <c r="R608" s="22">
        <v>45069</v>
      </c>
      <c r="S608" s="21" t="s">
        <v>436</v>
      </c>
      <c r="T608" s="21" t="s">
        <v>1174</v>
      </c>
      <c r="U608" s="21" t="s">
        <v>3996</v>
      </c>
      <c r="V608" s="21" t="s">
        <v>3997</v>
      </c>
      <c r="W608" s="21" t="s">
        <v>1863</v>
      </c>
      <c r="X608" s="21" t="s">
        <v>1864</v>
      </c>
      <c r="Y608" s="21"/>
      <c r="Z608" s="21" t="s">
        <v>1220</v>
      </c>
      <c r="AA608" s="21" t="s">
        <v>1180</v>
      </c>
      <c r="AB608" s="21" t="s">
        <v>1204</v>
      </c>
      <c r="AC608" s="21" t="s">
        <v>450</v>
      </c>
      <c r="AD608" s="21" t="s">
        <v>1205</v>
      </c>
      <c r="AE608" s="21" t="s">
        <v>1180</v>
      </c>
      <c r="AF608" s="21" t="s">
        <v>1206</v>
      </c>
      <c r="AG608" s="21" t="s">
        <v>1207</v>
      </c>
      <c r="AH608" s="21"/>
      <c r="AI608" s="21" t="s">
        <v>623</v>
      </c>
      <c r="AJ608" s="21" t="s">
        <v>1208</v>
      </c>
      <c r="AK608" s="21" t="s">
        <v>1180</v>
      </c>
      <c r="AL608" s="21"/>
      <c r="AM608" s="21" t="s">
        <v>1180</v>
      </c>
      <c r="AN608" s="21" t="s">
        <v>1209</v>
      </c>
      <c r="AO608" s="21">
        <v>2</v>
      </c>
      <c r="AP608" s="21" t="s">
        <v>1190</v>
      </c>
      <c r="AQ608" s="21" t="s">
        <v>2160</v>
      </c>
      <c r="AR608" s="21" t="s">
        <v>2160</v>
      </c>
    </row>
    <row r="609" spans="1:44" ht="45" x14ac:dyDescent="0.25">
      <c r="A609" s="21" t="s">
        <v>1102</v>
      </c>
      <c r="B609" s="21" t="s">
        <v>4028</v>
      </c>
      <c r="C609" s="21" t="s">
        <v>4029</v>
      </c>
      <c r="D609" s="21">
        <v>143881608</v>
      </c>
      <c r="E609" s="21">
        <v>359204</v>
      </c>
      <c r="F609" s="21" t="s">
        <v>1102</v>
      </c>
      <c r="G609" s="21" t="s">
        <v>4030</v>
      </c>
      <c r="H609" s="21" t="s">
        <v>4031</v>
      </c>
      <c r="I609" s="21" t="s">
        <v>4032</v>
      </c>
      <c r="J609" s="21" t="s">
        <v>1168</v>
      </c>
      <c r="K609" s="21" t="s">
        <v>1169</v>
      </c>
      <c r="L609" s="21" t="s">
        <v>1197</v>
      </c>
      <c r="M609" s="21">
        <v>0.18</v>
      </c>
      <c r="N609" s="21"/>
      <c r="O609" s="21" t="s">
        <v>1863</v>
      </c>
      <c r="P609" s="21"/>
      <c r="Q609" s="21" t="s">
        <v>1172</v>
      </c>
      <c r="R609" s="22">
        <v>45741</v>
      </c>
      <c r="S609" s="21" t="s">
        <v>436</v>
      </c>
      <c r="T609" s="21" t="s">
        <v>1174</v>
      </c>
      <c r="U609" s="21" t="s">
        <v>4034</v>
      </c>
      <c r="V609" s="21" t="s">
        <v>4035</v>
      </c>
      <c r="W609" s="21" t="s">
        <v>1235</v>
      </c>
      <c r="X609" s="21" t="s">
        <v>1236</v>
      </c>
      <c r="Y609" s="21">
        <v>500000</v>
      </c>
      <c r="Z609" s="21" t="s">
        <v>1203</v>
      </c>
      <c r="AA609" s="21" t="s">
        <v>1180</v>
      </c>
      <c r="AB609" s="21" t="s">
        <v>1204</v>
      </c>
      <c r="AC609" s="21" t="s">
        <v>450</v>
      </c>
      <c r="AD609" s="21" t="s">
        <v>1205</v>
      </c>
      <c r="AE609" s="21" t="s">
        <v>1180</v>
      </c>
      <c r="AF609" s="21" t="s">
        <v>1206</v>
      </c>
      <c r="AG609" s="21" t="s">
        <v>1207</v>
      </c>
      <c r="AH609" s="21"/>
      <c r="AI609" s="21"/>
      <c r="AJ609" s="21" t="s">
        <v>1208</v>
      </c>
      <c r="AK609" s="21" t="s">
        <v>1180</v>
      </c>
      <c r="AL609" s="21"/>
      <c r="AM609" s="21" t="s">
        <v>1180</v>
      </c>
      <c r="AN609" s="21" t="s">
        <v>1209</v>
      </c>
      <c r="AO609" s="21">
        <v>2</v>
      </c>
      <c r="AP609" s="21" t="s">
        <v>1190</v>
      </c>
      <c r="AQ609" s="21" t="s">
        <v>2160</v>
      </c>
      <c r="AR609" s="21" t="s">
        <v>2160</v>
      </c>
    </row>
    <row r="610" spans="1:44" ht="45" x14ac:dyDescent="0.25">
      <c r="A610" s="21" t="s">
        <v>1102</v>
      </c>
      <c r="B610" s="21" t="s">
        <v>4028</v>
      </c>
      <c r="C610" s="21" t="s">
        <v>4036</v>
      </c>
      <c r="D610" s="21">
        <v>143881508</v>
      </c>
      <c r="E610" s="21">
        <v>359204</v>
      </c>
      <c r="F610" s="21" t="s">
        <v>1102</v>
      </c>
      <c r="G610" s="21" t="s">
        <v>4037</v>
      </c>
      <c r="H610" s="21" t="s">
        <v>5898</v>
      </c>
      <c r="I610" s="21" t="s">
        <v>4039</v>
      </c>
      <c r="J610" s="21" t="s">
        <v>1215</v>
      </c>
      <c r="K610" s="21" t="s">
        <v>1216</v>
      </c>
      <c r="L610" s="21" t="s">
        <v>1197</v>
      </c>
      <c r="M610" s="21">
        <v>0.18</v>
      </c>
      <c r="N610" s="21"/>
      <c r="O610" s="21" t="s">
        <v>1863</v>
      </c>
      <c r="P610" s="21"/>
      <c r="Q610" s="21" t="s">
        <v>1172</v>
      </c>
      <c r="R610" s="22">
        <v>45741</v>
      </c>
      <c r="S610" s="21" t="s">
        <v>436</v>
      </c>
      <c r="T610" s="21" t="s">
        <v>1174</v>
      </c>
      <c r="U610" s="21" t="s">
        <v>4034</v>
      </c>
      <c r="V610" s="21" t="s">
        <v>4035</v>
      </c>
      <c r="W610" s="21" t="s">
        <v>1235</v>
      </c>
      <c r="X610" s="21" t="s">
        <v>1236</v>
      </c>
      <c r="Y610" s="21">
        <v>500000</v>
      </c>
      <c r="Z610" s="21" t="s">
        <v>1203</v>
      </c>
      <c r="AA610" s="21" t="s">
        <v>1180</v>
      </c>
      <c r="AB610" s="21" t="s">
        <v>1204</v>
      </c>
      <c r="AC610" s="21" t="s">
        <v>450</v>
      </c>
      <c r="AD610" s="21" t="s">
        <v>1205</v>
      </c>
      <c r="AE610" s="21" t="s">
        <v>1180</v>
      </c>
      <c r="AF610" s="21" t="s">
        <v>1206</v>
      </c>
      <c r="AG610" s="21" t="s">
        <v>1207</v>
      </c>
      <c r="AH610" s="21"/>
      <c r="AI610" s="21"/>
      <c r="AJ610" s="21" t="s">
        <v>1208</v>
      </c>
      <c r="AK610" s="21" t="s">
        <v>1180</v>
      </c>
      <c r="AL610" s="21"/>
      <c r="AM610" s="21" t="s">
        <v>1180</v>
      </c>
      <c r="AN610" s="21" t="s">
        <v>1209</v>
      </c>
      <c r="AO610" s="21">
        <v>2</v>
      </c>
      <c r="AP610" s="21" t="s">
        <v>1190</v>
      </c>
      <c r="AQ610" s="21" t="s">
        <v>2160</v>
      </c>
      <c r="AR610" s="21" t="s">
        <v>2160</v>
      </c>
    </row>
    <row r="611" spans="1:44" ht="45" x14ac:dyDescent="0.25">
      <c r="A611" s="21" t="s">
        <v>1102</v>
      </c>
      <c r="B611" s="21" t="s">
        <v>4028</v>
      </c>
      <c r="C611" s="21" t="s">
        <v>1104</v>
      </c>
      <c r="D611" s="21">
        <v>143881708</v>
      </c>
      <c r="E611" s="21">
        <v>359204</v>
      </c>
      <c r="F611" s="21" t="s">
        <v>1102</v>
      </c>
      <c r="G611" s="21" t="s">
        <v>4040</v>
      </c>
      <c r="H611" s="21" t="s">
        <v>4041</v>
      </c>
      <c r="I611" s="21" t="s">
        <v>4042</v>
      </c>
      <c r="J611" s="21" t="s">
        <v>1223</v>
      </c>
      <c r="K611" s="21" t="s">
        <v>1224</v>
      </c>
      <c r="L611" s="21" t="s">
        <v>1197</v>
      </c>
      <c r="M611" s="21">
        <v>0.18</v>
      </c>
      <c r="N611" s="21"/>
      <c r="O611" s="21" t="s">
        <v>1863</v>
      </c>
      <c r="P611" s="21"/>
      <c r="Q611" s="21" t="s">
        <v>1172</v>
      </c>
      <c r="R611" s="22">
        <v>45741</v>
      </c>
      <c r="S611" s="21" t="s">
        <v>436</v>
      </c>
      <c r="T611" s="21" t="s">
        <v>1174</v>
      </c>
      <c r="U611" s="21" t="s">
        <v>4034</v>
      </c>
      <c r="V611" s="21" t="s">
        <v>4035</v>
      </c>
      <c r="W611" s="21" t="s">
        <v>1235</v>
      </c>
      <c r="X611" s="21" t="s">
        <v>1236</v>
      </c>
      <c r="Y611" s="21">
        <v>500000</v>
      </c>
      <c r="Z611" s="21" t="s">
        <v>1203</v>
      </c>
      <c r="AA611" s="21" t="s">
        <v>1180</v>
      </c>
      <c r="AB611" s="21" t="s">
        <v>1204</v>
      </c>
      <c r="AC611" s="21" t="s">
        <v>450</v>
      </c>
      <c r="AD611" s="21" t="s">
        <v>1205</v>
      </c>
      <c r="AE611" s="21" t="s">
        <v>1180</v>
      </c>
      <c r="AF611" s="21" t="s">
        <v>1206</v>
      </c>
      <c r="AG611" s="21" t="s">
        <v>1207</v>
      </c>
      <c r="AH611" s="21"/>
      <c r="AI611" s="21"/>
      <c r="AJ611" s="21" t="s">
        <v>1208</v>
      </c>
      <c r="AK611" s="21" t="s">
        <v>1180</v>
      </c>
      <c r="AL611" s="21"/>
      <c r="AM611" s="21" t="s">
        <v>1180</v>
      </c>
      <c r="AN611" s="21" t="s">
        <v>1209</v>
      </c>
      <c r="AO611" s="21">
        <v>2</v>
      </c>
      <c r="AP611" s="21" t="s">
        <v>1190</v>
      </c>
      <c r="AQ611" s="21" t="s">
        <v>2160</v>
      </c>
      <c r="AR611" s="21" t="s">
        <v>2160</v>
      </c>
    </row>
    <row r="612" spans="1:44" ht="45" x14ac:dyDescent="0.25">
      <c r="A612" s="21" t="s">
        <v>1102</v>
      </c>
      <c r="B612" s="21" t="s">
        <v>4028</v>
      </c>
      <c r="C612" s="21" t="s">
        <v>4043</v>
      </c>
      <c r="D612" s="21">
        <v>143881308</v>
      </c>
      <c r="E612" s="21">
        <v>359204</v>
      </c>
      <c r="F612" s="21" t="s">
        <v>1102</v>
      </c>
      <c r="G612" s="21" t="s">
        <v>4044</v>
      </c>
      <c r="H612" s="21" t="s">
        <v>5897</v>
      </c>
      <c r="I612" s="21" t="s">
        <v>4046</v>
      </c>
      <c r="J612" s="21" t="s">
        <v>1168</v>
      </c>
      <c r="K612" s="21" t="s">
        <v>1169</v>
      </c>
      <c r="L612" s="21" t="s">
        <v>1219</v>
      </c>
      <c r="M612" s="21">
        <v>0.36</v>
      </c>
      <c r="N612" s="21"/>
      <c r="O612" s="21" t="s">
        <v>1863</v>
      </c>
      <c r="P612" s="21"/>
      <c r="Q612" s="21" t="s">
        <v>1172</v>
      </c>
      <c r="R612" s="22">
        <v>45741</v>
      </c>
      <c r="S612" s="21" t="s">
        <v>436</v>
      </c>
      <c r="T612" s="21" t="s">
        <v>1174</v>
      </c>
      <c r="U612" s="21" t="s">
        <v>4034</v>
      </c>
      <c r="V612" s="21" t="s">
        <v>4035</v>
      </c>
      <c r="W612" s="21" t="s">
        <v>1235</v>
      </c>
      <c r="X612" s="21" t="s">
        <v>1236</v>
      </c>
      <c r="Y612" s="21"/>
      <c r="Z612" s="21" t="s">
        <v>1220</v>
      </c>
      <c r="AA612" s="21" t="s">
        <v>1180</v>
      </c>
      <c r="AB612" s="21" t="s">
        <v>1204</v>
      </c>
      <c r="AC612" s="21" t="s">
        <v>450</v>
      </c>
      <c r="AD612" s="21" t="s">
        <v>1205</v>
      </c>
      <c r="AE612" s="21" t="s">
        <v>1180</v>
      </c>
      <c r="AF612" s="21" t="s">
        <v>1206</v>
      </c>
      <c r="AG612" s="21" t="s">
        <v>1207</v>
      </c>
      <c r="AH612" s="21"/>
      <c r="AI612" s="21"/>
      <c r="AJ612" s="21" t="s">
        <v>1208</v>
      </c>
      <c r="AK612" s="21" t="s">
        <v>1180</v>
      </c>
      <c r="AL612" s="21"/>
      <c r="AM612" s="21" t="s">
        <v>1180</v>
      </c>
      <c r="AN612" s="21" t="s">
        <v>1209</v>
      </c>
      <c r="AO612" s="21">
        <v>2</v>
      </c>
      <c r="AP612" s="21" t="s">
        <v>1190</v>
      </c>
      <c r="AQ612" s="21" t="s">
        <v>2160</v>
      </c>
      <c r="AR612" s="21" t="s">
        <v>2160</v>
      </c>
    </row>
    <row r="613" spans="1:44" ht="45" x14ac:dyDescent="0.25">
      <c r="A613" s="21" t="s">
        <v>1102</v>
      </c>
      <c r="B613" s="21" t="s">
        <v>4028</v>
      </c>
      <c r="C613" s="21" t="s">
        <v>4047</v>
      </c>
      <c r="D613" s="21">
        <v>143881208</v>
      </c>
      <c r="E613" s="21">
        <v>359204</v>
      </c>
      <c r="F613" s="21" t="s">
        <v>1102</v>
      </c>
      <c r="G613" s="21" t="s">
        <v>4048</v>
      </c>
      <c r="H613" s="21" t="s">
        <v>5896</v>
      </c>
      <c r="I613" s="21" t="s">
        <v>4050</v>
      </c>
      <c r="J613" s="21" t="s">
        <v>1215</v>
      </c>
      <c r="K613" s="21" t="s">
        <v>1216</v>
      </c>
      <c r="L613" s="21" t="s">
        <v>1219</v>
      </c>
      <c r="M613" s="21">
        <v>0.36</v>
      </c>
      <c r="N613" s="21"/>
      <c r="O613" s="21" t="s">
        <v>1863</v>
      </c>
      <c r="P613" s="21"/>
      <c r="Q613" s="21" t="s">
        <v>1172</v>
      </c>
      <c r="R613" s="22">
        <v>45741</v>
      </c>
      <c r="S613" s="21" t="s">
        <v>436</v>
      </c>
      <c r="T613" s="21" t="s">
        <v>1174</v>
      </c>
      <c r="U613" s="21" t="s">
        <v>4034</v>
      </c>
      <c r="V613" s="21" t="s">
        <v>4035</v>
      </c>
      <c r="W613" s="21" t="s">
        <v>1235</v>
      </c>
      <c r="X613" s="21" t="s">
        <v>1236</v>
      </c>
      <c r="Y613" s="21"/>
      <c r="Z613" s="21" t="s">
        <v>1220</v>
      </c>
      <c r="AA613" s="21" t="s">
        <v>1180</v>
      </c>
      <c r="AB613" s="21" t="s">
        <v>1204</v>
      </c>
      <c r="AC613" s="21" t="s">
        <v>450</v>
      </c>
      <c r="AD613" s="21" t="s">
        <v>1205</v>
      </c>
      <c r="AE613" s="21" t="s">
        <v>1180</v>
      </c>
      <c r="AF613" s="21" t="s">
        <v>1206</v>
      </c>
      <c r="AG613" s="21" t="s">
        <v>1207</v>
      </c>
      <c r="AH613" s="21"/>
      <c r="AI613" s="21"/>
      <c r="AJ613" s="21" t="s">
        <v>1208</v>
      </c>
      <c r="AK613" s="21" t="s">
        <v>1180</v>
      </c>
      <c r="AL613" s="21"/>
      <c r="AM613" s="21" t="s">
        <v>1180</v>
      </c>
      <c r="AN613" s="21" t="s">
        <v>1209</v>
      </c>
      <c r="AO613" s="21">
        <v>2</v>
      </c>
      <c r="AP613" s="21" t="s">
        <v>1190</v>
      </c>
      <c r="AQ613" s="21" t="s">
        <v>2160</v>
      </c>
      <c r="AR613" s="21" t="s">
        <v>2160</v>
      </c>
    </row>
    <row r="614" spans="1:44" ht="45" x14ac:dyDescent="0.25">
      <c r="A614" s="21" t="s">
        <v>1102</v>
      </c>
      <c r="B614" s="21" t="s">
        <v>4028</v>
      </c>
      <c r="C614" s="21" t="s">
        <v>1107</v>
      </c>
      <c r="D614" s="21">
        <v>143881408</v>
      </c>
      <c r="E614" s="21">
        <v>359204</v>
      </c>
      <c r="F614" s="21" t="s">
        <v>1102</v>
      </c>
      <c r="G614" s="21" t="s">
        <v>4051</v>
      </c>
      <c r="H614" s="21" t="s">
        <v>5895</v>
      </c>
      <c r="I614" s="21" t="s">
        <v>4053</v>
      </c>
      <c r="J614" s="21" t="s">
        <v>1223</v>
      </c>
      <c r="K614" s="21" t="s">
        <v>1224</v>
      </c>
      <c r="L614" s="21" t="s">
        <v>1219</v>
      </c>
      <c r="M614" s="21">
        <v>0.36</v>
      </c>
      <c r="N614" s="21"/>
      <c r="O614" s="21" t="s">
        <v>1863</v>
      </c>
      <c r="P614" s="21"/>
      <c r="Q614" s="21" t="s">
        <v>1172</v>
      </c>
      <c r="R614" s="22">
        <v>45741</v>
      </c>
      <c r="S614" s="21" t="s">
        <v>436</v>
      </c>
      <c r="T614" s="21" t="s">
        <v>1174</v>
      </c>
      <c r="U614" s="21" t="s">
        <v>4034</v>
      </c>
      <c r="V614" s="21" t="s">
        <v>4035</v>
      </c>
      <c r="W614" s="21" t="s">
        <v>1235</v>
      </c>
      <c r="X614" s="21" t="s">
        <v>1236</v>
      </c>
      <c r="Y614" s="21"/>
      <c r="Z614" s="21" t="s">
        <v>1220</v>
      </c>
      <c r="AA614" s="21" t="s">
        <v>1180</v>
      </c>
      <c r="AB614" s="21" t="s">
        <v>1204</v>
      </c>
      <c r="AC614" s="21" t="s">
        <v>450</v>
      </c>
      <c r="AD614" s="21" t="s">
        <v>1205</v>
      </c>
      <c r="AE614" s="21" t="s">
        <v>1180</v>
      </c>
      <c r="AF614" s="21" t="s">
        <v>1206</v>
      </c>
      <c r="AG614" s="21" t="s">
        <v>1207</v>
      </c>
      <c r="AH614" s="21"/>
      <c r="AI614" s="21"/>
      <c r="AJ614" s="21" t="s">
        <v>1208</v>
      </c>
      <c r="AK614" s="21" t="s">
        <v>1180</v>
      </c>
      <c r="AL614" s="21"/>
      <c r="AM614" s="21" t="s">
        <v>1180</v>
      </c>
      <c r="AN614" s="21" t="s">
        <v>1209</v>
      </c>
      <c r="AO614" s="21">
        <v>2</v>
      </c>
      <c r="AP614" s="21" t="s">
        <v>1190</v>
      </c>
      <c r="AQ614" s="21" t="s">
        <v>2160</v>
      </c>
      <c r="AR614" s="21" t="s">
        <v>2160</v>
      </c>
    </row>
    <row r="615" spans="1:44" ht="45" x14ac:dyDescent="0.25">
      <c r="A615" s="21" t="s">
        <v>1102</v>
      </c>
      <c r="B615" s="21" t="s">
        <v>4028</v>
      </c>
      <c r="C615" s="21" t="s">
        <v>4054</v>
      </c>
      <c r="D615" s="21">
        <v>143881908</v>
      </c>
      <c r="E615" s="21">
        <v>359204</v>
      </c>
      <c r="F615" s="21" t="s">
        <v>1102</v>
      </c>
      <c r="G615" s="21" t="s">
        <v>4055</v>
      </c>
      <c r="H615" s="21" t="s">
        <v>5894</v>
      </c>
      <c r="I615" s="21" t="s">
        <v>4057</v>
      </c>
      <c r="J615" s="21" t="s">
        <v>1168</v>
      </c>
      <c r="K615" s="21" t="s">
        <v>1169</v>
      </c>
      <c r="L615" s="21" t="s">
        <v>1510</v>
      </c>
      <c r="M615" s="21">
        <v>0.18</v>
      </c>
      <c r="N615" s="21"/>
      <c r="O615" s="21" t="s">
        <v>1863</v>
      </c>
      <c r="P615" s="21"/>
      <c r="Q615" s="21" t="s">
        <v>1172</v>
      </c>
      <c r="R615" s="22">
        <v>45741</v>
      </c>
      <c r="S615" s="21" t="s">
        <v>436</v>
      </c>
      <c r="T615" s="21" t="s">
        <v>1174</v>
      </c>
      <c r="U615" s="21" t="s">
        <v>4034</v>
      </c>
      <c r="V615" s="21" t="s">
        <v>4035</v>
      </c>
      <c r="W615" s="21" t="s">
        <v>1235</v>
      </c>
      <c r="X615" s="21" t="s">
        <v>1236</v>
      </c>
      <c r="Y615" s="21"/>
      <c r="Z615" s="21" t="s">
        <v>1220</v>
      </c>
      <c r="AA615" s="21" t="s">
        <v>1180</v>
      </c>
      <c r="AB615" s="21" t="s">
        <v>1204</v>
      </c>
      <c r="AC615" s="21" t="s">
        <v>450</v>
      </c>
      <c r="AD615" s="21" t="s">
        <v>1205</v>
      </c>
      <c r="AE615" s="21" t="s">
        <v>1180</v>
      </c>
      <c r="AF615" s="21" t="s">
        <v>1206</v>
      </c>
      <c r="AG615" s="21" t="s">
        <v>1207</v>
      </c>
      <c r="AH615" s="21"/>
      <c r="AI615" s="21"/>
      <c r="AJ615" s="21" t="s">
        <v>1208</v>
      </c>
      <c r="AK615" s="21" t="s">
        <v>1180</v>
      </c>
      <c r="AL615" s="21"/>
      <c r="AM615" s="21" t="s">
        <v>1180</v>
      </c>
      <c r="AN615" s="21" t="s">
        <v>1209</v>
      </c>
      <c r="AO615" s="21">
        <v>2</v>
      </c>
      <c r="AP615" s="21" t="s">
        <v>1190</v>
      </c>
      <c r="AQ615" s="21" t="s">
        <v>2160</v>
      </c>
      <c r="AR615" s="21" t="s">
        <v>2160</v>
      </c>
    </row>
    <row r="616" spans="1:44" ht="45" x14ac:dyDescent="0.25">
      <c r="A616" s="21" t="s">
        <v>1102</v>
      </c>
      <c r="B616" s="21" t="s">
        <v>4028</v>
      </c>
      <c r="C616" s="21" t="s">
        <v>4058</v>
      </c>
      <c r="D616" s="21">
        <v>143881808</v>
      </c>
      <c r="E616" s="21">
        <v>359204</v>
      </c>
      <c r="F616" s="21" t="s">
        <v>1102</v>
      </c>
      <c r="G616" s="21" t="s">
        <v>4059</v>
      </c>
      <c r="H616" s="21" t="s">
        <v>4060</v>
      </c>
      <c r="I616" s="21" t="s">
        <v>4061</v>
      </c>
      <c r="J616" s="21" t="s">
        <v>1215</v>
      </c>
      <c r="K616" s="21" t="s">
        <v>1216</v>
      </c>
      <c r="L616" s="21" t="s">
        <v>1510</v>
      </c>
      <c r="M616" s="21">
        <v>0.18</v>
      </c>
      <c r="N616" s="21"/>
      <c r="O616" s="21" t="s">
        <v>1863</v>
      </c>
      <c r="P616" s="21"/>
      <c r="Q616" s="21" t="s">
        <v>1172</v>
      </c>
      <c r="R616" s="22">
        <v>45741</v>
      </c>
      <c r="S616" s="21" t="s">
        <v>436</v>
      </c>
      <c r="T616" s="21" t="s">
        <v>1174</v>
      </c>
      <c r="U616" s="21" t="s">
        <v>4034</v>
      </c>
      <c r="V616" s="21" t="s">
        <v>4035</v>
      </c>
      <c r="W616" s="21" t="s">
        <v>1235</v>
      </c>
      <c r="X616" s="21" t="s">
        <v>1236</v>
      </c>
      <c r="Y616" s="21"/>
      <c r="Z616" s="21" t="s">
        <v>1220</v>
      </c>
      <c r="AA616" s="21" t="s">
        <v>1180</v>
      </c>
      <c r="AB616" s="21" t="s">
        <v>1204</v>
      </c>
      <c r="AC616" s="21" t="s">
        <v>450</v>
      </c>
      <c r="AD616" s="21" t="s">
        <v>1205</v>
      </c>
      <c r="AE616" s="21" t="s">
        <v>1180</v>
      </c>
      <c r="AF616" s="21" t="s">
        <v>1206</v>
      </c>
      <c r="AG616" s="21" t="s">
        <v>1207</v>
      </c>
      <c r="AH616" s="21"/>
      <c r="AI616" s="21"/>
      <c r="AJ616" s="21" t="s">
        <v>1208</v>
      </c>
      <c r="AK616" s="21" t="s">
        <v>1180</v>
      </c>
      <c r="AL616" s="21"/>
      <c r="AM616" s="21" t="s">
        <v>1180</v>
      </c>
      <c r="AN616" s="21" t="s">
        <v>1209</v>
      </c>
      <c r="AO616" s="21">
        <v>2</v>
      </c>
      <c r="AP616" s="21" t="s">
        <v>1190</v>
      </c>
      <c r="AQ616" s="21" t="s">
        <v>2160</v>
      </c>
      <c r="AR616" s="21" t="s">
        <v>2160</v>
      </c>
    </row>
    <row r="617" spans="1:44" ht="45" x14ac:dyDescent="0.25">
      <c r="A617" s="21" t="s">
        <v>798</v>
      </c>
      <c r="B617" s="21" t="s">
        <v>4062</v>
      </c>
      <c r="C617" s="21" t="s">
        <v>4063</v>
      </c>
      <c r="D617" s="21">
        <v>138008608</v>
      </c>
      <c r="E617" s="21">
        <v>353404</v>
      </c>
      <c r="F617" s="21" t="s">
        <v>798</v>
      </c>
      <c r="G617" s="21" t="s">
        <v>4064</v>
      </c>
      <c r="H617" s="21" t="s">
        <v>5893</v>
      </c>
      <c r="I617" s="21" t="s">
        <v>4066</v>
      </c>
      <c r="J617" s="21" t="s">
        <v>1168</v>
      </c>
      <c r="K617" s="21" t="s">
        <v>1169</v>
      </c>
      <c r="L617" s="21" t="s">
        <v>1197</v>
      </c>
      <c r="M617" s="21">
        <v>0.18</v>
      </c>
      <c r="N617" s="21"/>
      <c r="O617" s="21" t="s">
        <v>1863</v>
      </c>
      <c r="P617" s="21"/>
      <c r="Q617" s="21" t="s">
        <v>1172</v>
      </c>
      <c r="R617" s="22">
        <v>45371</v>
      </c>
      <c r="S617" s="21" t="s">
        <v>436</v>
      </c>
      <c r="T617" s="21" t="s">
        <v>1174</v>
      </c>
      <c r="U617" s="21" t="s">
        <v>4068</v>
      </c>
      <c r="V617" s="21" t="s">
        <v>4069</v>
      </c>
      <c r="W617" s="21" t="s">
        <v>1235</v>
      </c>
      <c r="X617" s="21" t="s">
        <v>1236</v>
      </c>
      <c r="Y617" s="21">
        <v>500000</v>
      </c>
      <c r="Z617" s="21" t="s">
        <v>1203</v>
      </c>
      <c r="AA617" s="21" t="s">
        <v>1180</v>
      </c>
      <c r="AB617" s="21" t="s">
        <v>1204</v>
      </c>
      <c r="AC617" s="21" t="s">
        <v>450</v>
      </c>
      <c r="AD617" s="21" t="s">
        <v>1205</v>
      </c>
      <c r="AE617" s="21" t="s">
        <v>1180</v>
      </c>
      <c r="AF617" s="21" t="s">
        <v>1206</v>
      </c>
      <c r="AG617" s="21" t="s">
        <v>1207</v>
      </c>
      <c r="AH617" s="21"/>
      <c r="AI617" s="21" t="s">
        <v>802</v>
      </c>
      <c r="AJ617" s="21" t="s">
        <v>1208</v>
      </c>
      <c r="AK617" s="21" t="s">
        <v>1180</v>
      </c>
      <c r="AL617" s="21"/>
      <c r="AM617" s="21" t="s">
        <v>1180</v>
      </c>
      <c r="AN617" s="21" t="s">
        <v>1209</v>
      </c>
      <c r="AO617" s="21">
        <v>2</v>
      </c>
      <c r="AP617" s="21" t="s">
        <v>1190</v>
      </c>
      <c r="AQ617" s="21" t="s">
        <v>2160</v>
      </c>
      <c r="AR617" s="21" t="s">
        <v>2160</v>
      </c>
    </row>
    <row r="618" spans="1:44" ht="45" x14ac:dyDescent="0.25">
      <c r="A618" s="21" t="s">
        <v>798</v>
      </c>
      <c r="B618" s="21" t="s">
        <v>4062</v>
      </c>
      <c r="C618" s="21" t="s">
        <v>800</v>
      </c>
      <c r="D618" s="21">
        <v>138008708</v>
      </c>
      <c r="E618" s="21">
        <v>353404</v>
      </c>
      <c r="F618" s="21" t="s">
        <v>798</v>
      </c>
      <c r="G618" s="21" t="s">
        <v>4070</v>
      </c>
      <c r="H618" s="21" t="s">
        <v>4071</v>
      </c>
      <c r="I618" s="21" t="s">
        <v>4072</v>
      </c>
      <c r="J618" s="21" t="s">
        <v>1223</v>
      </c>
      <c r="K618" s="21" t="s">
        <v>1224</v>
      </c>
      <c r="L618" s="21" t="s">
        <v>1197</v>
      </c>
      <c r="M618" s="21">
        <v>0.18</v>
      </c>
      <c r="N618" s="21"/>
      <c r="O618" s="21" t="s">
        <v>1863</v>
      </c>
      <c r="P618" s="21"/>
      <c r="Q618" s="21" t="s">
        <v>1172</v>
      </c>
      <c r="R618" s="22">
        <v>45371</v>
      </c>
      <c r="S618" s="21" t="s">
        <v>436</v>
      </c>
      <c r="T618" s="21" t="s">
        <v>1174</v>
      </c>
      <c r="U618" s="21" t="s">
        <v>4068</v>
      </c>
      <c r="V618" s="21" t="s">
        <v>4069</v>
      </c>
      <c r="W618" s="21" t="s">
        <v>1235</v>
      </c>
      <c r="X618" s="21" t="s">
        <v>1236</v>
      </c>
      <c r="Y618" s="21">
        <v>500000</v>
      </c>
      <c r="Z618" s="21" t="s">
        <v>1203</v>
      </c>
      <c r="AA618" s="21" t="s">
        <v>1180</v>
      </c>
      <c r="AB618" s="21" t="s">
        <v>1204</v>
      </c>
      <c r="AC618" s="21" t="s">
        <v>450</v>
      </c>
      <c r="AD618" s="21" t="s">
        <v>1205</v>
      </c>
      <c r="AE618" s="21" t="s">
        <v>1180</v>
      </c>
      <c r="AF618" s="21" t="s">
        <v>1206</v>
      </c>
      <c r="AG618" s="21" t="s">
        <v>1207</v>
      </c>
      <c r="AH618" s="21"/>
      <c r="AI618" s="21" t="s">
        <v>802</v>
      </c>
      <c r="AJ618" s="21" t="s">
        <v>1208</v>
      </c>
      <c r="AK618" s="21" t="s">
        <v>1180</v>
      </c>
      <c r="AL618" s="21"/>
      <c r="AM618" s="21" t="s">
        <v>1180</v>
      </c>
      <c r="AN618" s="21" t="s">
        <v>1209</v>
      </c>
      <c r="AO618" s="21">
        <v>2</v>
      </c>
      <c r="AP618" s="21" t="s">
        <v>1190</v>
      </c>
      <c r="AQ618" s="21" t="s">
        <v>2160</v>
      </c>
      <c r="AR618" s="21" t="s">
        <v>2160</v>
      </c>
    </row>
    <row r="619" spans="1:44" ht="45" x14ac:dyDescent="0.25">
      <c r="A619" s="21" t="s">
        <v>798</v>
      </c>
      <c r="B619" s="21" t="s">
        <v>4062</v>
      </c>
      <c r="C619" s="21" t="s">
        <v>4073</v>
      </c>
      <c r="D619" s="21">
        <v>138008208</v>
      </c>
      <c r="E619" s="21">
        <v>353404</v>
      </c>
      <c r="F619" s="21" t="s">
        <v>798</v>
      </c>
      <c r="G619" s="21" t="s">
        <v>4074</v>
      </c>
      <c r="H619" s="21" t="s">
        <v>4075</v>
      </c>
      <c r="I619" s="21" t="s">
        <v>4076</v>
      </c>
      <c r="J619" s="21" t="s">
        <v>1168</v>
      </c>
      <c r="K619" s="21" t="s">
        <v>1169</v>
      </c>
      <c r="L619" s="21" t="s">
        <v>1219</v>
      </c>
      <c r="M619" s="21">
        <v>0.36</v>
      </c>
      <c r="N619" s="21"/>
      <c r="O619" s="21" t="s">
        <v>1863</v>
      </c>
      <c r="P619" s="21"/>
      <c r="Q619" s="21" t="s">
        <v>1172</v>
      </c>
      <c r="R619" s="22">
        <v>45371</v>
      </c>
      <c r="S619" s="21" t="s">
        <v>436</v>
      </c>
      <c r="T619" s="21" t="s">
        <v>1174</v>
      </c>
      <c r="U619" s="21" t="s">
        <v>4068</v>
      </c>
      <c r="V619" s="21" t="s">
        <v>4069</v>
      </c>
      <c r="W619" s="21" t="s">
        <v>1235</v>
      </c>
      <c r="X619" s="21" t="s">
        <v>1236</v>
      </c>
      <c r="Y619" s="21"/>
      <c r="Z619" s="21" t="s">
        <v>1220</v>
      </c>
      <c r="AA619" s="21" t="s">
        <v>1180</v>
      </c>
      <c r="AB619" s="21" t="s">
        <v>1204</v>
      </c>
      <c r="AC619" s="21" t="s">
        <v>450</v>
      </c>
      <c r="AD619" s="21" t="s">
        <v>1205</v>
      </c>
      <c r="AE619" s="21" t="s">
        <v>1180</v>
      </c>
      <c r="AF619" s="21" t="s">
        <v>1206</v>
      </c>
      <c r="AG619" s="21" t="s">
        <v>1207</v>
      </c>
      <c r="AH619" s="21"/>
      <c r="AI619" s="21" t="s">
        <v>802</v>
      </c>
      <c r="AJ619" s="21" t="s">
        <v>1208</v>
      </c>
      <c r="AK619" s="21" t="s">
        <v>1180</v>
      </c>
      <c r="AL619" s="21"/>
      <c r="AM619" s="21" t="s">
        <v>1180</v>
      </c>
      <c r="AN619" s="21" t="s">
        <v>1209</v>
      </c>
      <c r="AO619" s="21">
        <v>2</v>
      </c>
      <c r="AP619" s="21" t="s">
        <v>1190</v>
      </c>
      <c r="AQ619" s="21" t="s">
        <v>2160</v>
      </c>
      <c r="AR619" s="21" t="s">
        <v>2160</v>
      </c>
    </row>
    <row r="620" spans="1:44" ht="45" x14ac:dyDescent="0.25">
      <c r="A620" s="21" t="s">
        <v>798</v>
      </c>
      <c r="B620" s="21" t="s">
        <v>4062</v>
      </c>
      <c r="C620" s="21" t="s">
        <v>4077</v>
      </c>
      <c r="D620" s="21">
        <v>138008108</v>
      </c>
      <c r="E620" s="21">
        <v>353404</v>
      </c>
      <c r="F620" s="21" t="s">
        <v>798</v>
      </c>
      <c r="G620" s="21" t="s">
        <v>4078</v>
      </c>
      <c r="H620" s="21" t="s">
        <v>4079</v>
      </c>
      <c r="I620" s="21" t="s">
        <v>4080</v>
      </c>
      <c r="J620" s="21" t="s">
        <v>1215</v>
      </c>
      <c r="K620" s="21" t="s">
        <v>1216</v>
      </c>
      <c r="L620" s="21" t="s">
        <v>1219</v>
      </c>
      <c r="M620" s="21">
        <v>0.36</v>
      </c>
      <c r="N620" s="21"/>
      <c r="O620" s="21" t="s">
        <v>1863</v>
      </c>
      <c r="P620" s="21"/>
      <c r="Q620" s="21" t="s">
        <v>1172</v>
      </c>
      <c r="R620" s="22">
        <v>45371</v>
      </c>
      <c r="S620" s="21" t="s">
        <v>436</v>
      </c>
      <c r="T620" s="21" t="s">
        <v>1174</v>
      </c>
      <c r="U620" s="21" t="s">
        <v>4068</v>
      </c>
      <c r="V620" s="21" t="s">
        <v>4069</v>
      </c>
      <c r="W620" s="21" t="s">
        <v>1235</v>
      </c>
      <c r="X620" s="21" t="s">
        <v>1236</v>
      </c>
      <c r="Y620" s="21"/>
      <c r="Z620" s="21" t="s">
        <v>1220</v>
      </c>
      <c r="AA620" s="21" t="s">
        <v>1180</v>
      </c>
      <c r="AB620" s="21" t="s">
        <v>1204</v>
      </c>
      <c r="AC620" s="21" t="s">
        <v>450</v>
      </c>
      <c r="AD620" s="21" t="s">
        <v>1205</v>
      </c>
      <c r="AE620" s="21" t="s">
        <v>1180</v>
      </c>
      <c r="AF620" s="21" t="s">
        <v>1206</v>
      </c>
      <c r="AG620" s="21" t="s">
        <v>1207</v>
      </c>
      <c r="AH620" s="21"/>
      <c r="AI620" s="21" t="s">
        <v>802</v>
      </c>
      <c r="AJ620" s="21" t="s">
        <v>1208</v>
      </c>
      <c r="AK620" s="21" t="s">
        <v>1180</v>
      </c>
      <c r="AL620" s="21"/>
      <c r="AM620" s="21" t="s">
        <v>1180</v>
      </c>
      <c r="AN620" s="21" t="s">
        <v>1209</v>
      </c>
      <c r="AO620" s="21">
        <v>2</v>
      </c>
      <c r="AP620" s="21" t="s">
        <v>1190</v>
      </c>
      <c r="AQ620" s="21" t="s">
        <v>2160</v>
      </c>
      <c r="AR620" s="21" t="s">
        <v>2160</v>
      </c>
    </row>
    <row r="621" spans="1:44" ht="45" x14ac:dyDescent="0.25">
      <c r="A621" s="21" t="s">
        <v>798</v>
      </c>
      <c r="B621" s="21" t="s">
        <v>4062</v>
      </c>
      <c r="C621" s="21" t="s">
        <v>789</v>
      </c>
      <c r="D621" s="21">
        <v>138008308</v>
      </c>
      <c r="E621" s="21">
        <v>353404</v>
      </c>
      <c r="F621" s="21" t="s">
        <v>798</v>
      </c>
      <c r="G621" s="21" t="s">
        <v>4081</v>
      </c>
      <c r="H621" s="21" t="s">
        <v>4082</v>
      </c>
      <c r="I621" s="21" t="s">
        <v>4083</v>
      </c>
      <c r="J621" s="21" t="s">
        <v>1223</v>
      </c>
      <c r="K621" s="21" t="s">
        <v>1224</v>
      </c>
      <c r="L621" s="21" t="s">
        <v>1219</v>
      </c>
      <c r="M621" s="21">
        <v>0.36</v>
      </c>
      <c r="N621" s="21"/>
      <c r="O621" s="21" t="s">
        <v>1863</v>
      </c>
      <c r="P621" s="21"/>
      <c r="Q621" s="21" t="s">
        <v>1172</v>
      </c>
      <c r="R621" s="22">
        <v>45371</v>
      </c>
      <c r="S621" s="21" t="s">
        <v>436</v>
      </c>
      <c r="T621" s="21" t="s">
        <v>1174</v>
      </c>
      <c r="U621" s="21" t="s">
        <v>4068</v>
      </c>
      <c r="V621" s="21" t="s">
        <v>4069</v>
      </c>
      <c r="W621" s="21" t="s">
        <v>1235</v>
      </c>
      <c r="X621" s="21" t="s">
        <v>1236</v>
      </c>
      <c r="Y621" s="21"/>
      <c r="Z621" s="21" t="s">
        <v>1220</v>
      </c>
      <c r="AA621" s="21" t="s">
        <v>1180</v>
      </c>
      <c r="AB621" s="21" t="s">
        <v>1204</v>
      </c>
      <c r="AC621" s="21" t="s">
        <v>450</v>
      </c>
      <c r="AD621" s="21" t="s">
        <v>1205</v>
      </c>
      <c r="AE621" s="21" t="s">
        <v>1180</v>
      </c>
      <c r="AF621" s="21" t="s">
        <v>1206</v>
      </c>
      <c r="AG621" s="21" t="s">
        <v>1207</v>
      </c>
      <c r="AH621" s="21"/>
      <c r="AI621" s="21" t="s">
        <v>802</v>
      </c>
      <c r="AJ621" s="21" t="s">
        <v>1208</v>
      </c>
      <c r="AK621" s="21" t="s">
        <v>1180</v>
      </c>
      <c r="AL621" s="21"/>
      <c r="AM621" s="21" t="s">
        <v>1180</v>
      </c>
      <c r="AN621" s="21" t="s">
        <v>1209</v>
      </c>
      <c r="AO621" s="21">
        <v>2</v>
      </c>
      <c r="AP621" s="21" t="s">
        <v>1190</v>
      </c>
      <c r="AQ621" s="21" t="s">
        <v>2160</v>
      </c>
      <c r="AR621" s="21" t="s">
        <v>2160</v>
      </c>
    </row>
    <row r="622" spans="1:44" ht="45" x14ac:dyDescent="0.25">
      <c r="A622" s="21" t="s">
        <v>798</v>
      </c>
      <c r="B622" s="21" t="s">
        <v>4062</v>
      </c>
      <c r="C622" s="21" t="s">
        <v>4084</v>
      </c>
      <c r="D622" s="21">
        <v>138008508</v>
      </c>
      <c r="E622" s="21">
        <v>353404</v>
      </c>
      <c r="F622" s="21" t="s">
        <v>798</v>
      </c>
      <c r="G622" s="21" t="s">
        <v>4085</v>
      </c>
      <c r="H622" s="21" t="s">
        <v>4086</v>
      </c>
      <c r="I622" s="21" t="s">
        <v>4087</v>
      </c>
      <c r="J622" s="21" t="s">
        <v>1168</v>
      </c>
      <c r="K622" s="21" t="s">
        <v>1169</v>
      </c>
      <c r="L622" s="21" t="s">
        <v>1510</v>
      </c>
      <c r="M622" s="21">
        <v>0.18</v>
      </c>
      <c r="N622" s="21"/>
      <c r="O622" s="21" t="s">
        <v>1863</v>
      </c>
      <c r="P622" s="21"/>
      <c r="Q622" s="21" t="s">
        <v>1172</v>
      </c>
      <c r="R622" s="22">
        <v>45371</v>
      </c>
      <c r="S622" s="21" t="s">
        <v>436</v>
      </c>
      <c r="T622" s="21" t="s">
        <v>1174</v>
      </c>
      <c r="U622" s="21" t="s">
        <v>4068</v>
      </c>
      <c r="V622" s="21" t="s">
        <v>4069</v>
      </c>
      <c r="W622" s="21" t="s">
        <v>1235</v>
      </c>
      <c r="X622" s="21" t="s">
        <v>1236</v>
      </c>
      <c r="Y622" s="21"/>
      <c r="Z622" s="21" t="s">
        <v>1220</v>
      </c>
      <c r="AA622" s="21" t="s">
        <v>1180</v>
      </c>
      <c r="AB622" s="21" t="s">
        <v>1204</v>
      </c>
      <c r="AC622" s="21" t="s">
        <v>450</v>
      </c>
      <c r="AD622" s="21" t="s">
        <v>1205</v>
      </c>
      <c r="AE622" s="21" t="s">
        <v>1180</v>
      </c>
      <c r="AF622" s="21" t="s">
        <v>1206</v>
      </c>
      <c r="AG622" s="21" t="s">
        <v>1207</v>
      </c>
      <c r="AH622" s="21"/>
      <c r="AI622" s="21" t="s">
        <v>802</v>
      </c>
      <c r="AJ622" s="21" t="s">
        <v>1208</v>
      </c>
      <c r="AK622" s="21" t="s">
        <v>1180</v>
      </c>
      <c r="AL622" s="21"/>
      <c r="AM622" s="21" t="s">
        <v>1180</v>
      </c>
      <c r="AN622" s="21" t="s">
        <v>1209</v>
      </c>
      <c r="AO622" s="21">
        <v>2</v>
      </c>
      <c r="AP622" s="21" t="s">
        <v>1190</v>
      </c>
      <c r="AQ622" s="21" t="s">
        <v>2160</v>
      </c>
      <c r="AR622" s="21" t="s">
        <v>2160</v>
      </c>
    </row>
    <row r="623" spans="1:44" ht="45" x14ac:dyDescent="0.25">
      <c r="A623" s="21" t="s">
        <v>798</v>
      </c>
      <c r="B623" s="21" t="s">
        <v>4062</v>
      </c>
      <c r="C623" s="21" t="s">
        <v>4088</v>
      </c>
      <c r="D623" s="21">
        <v>138008408</v>
      </c>
      <c r="E623" s="21">
        <v>353404</v>
      </c>
      <c r="F623" s="21" t="s">
        <v>798</v>
      </c>
      <c r="G623" s="21" t="s">
        <v>4089</v>
      </c>
      <c r="H623" s="21" t="s">
        <v>4090</v>
      </c>
      <c r="I623" s="21" t="s">
        <v>4091</v>
      </c>
      <c r="J623" s="21" t="s">
        <v>1215</v>
      </c>
      <c r="K623" s="21" t="s">
        <v>1216</v>
      </c>
      <c r="L623" s="21" t="s">
        <v>1510</v>
      </c>
      <c r="M623" s="21">
        <v>0.18</v>
      </c>
      <c r="N623" s="21"/>
      <c r="O623" s="21" t="s">
        <v>1863</v>
      </c>
      <c r="P623" s="21"/>
      <c r="Q623" s="21" t="s">
        <v>1172</v>
      </c>
      <c r="R623" s="22">
        <v>45371</v>
      </c>
      <c r="S623" s="21" t="s">
        <v>436</v>
      </c>
      <c r="T623" s="21" t="s">
        <v>1174</v>
      </c>
      <c r="U623" s="21" t="s">
        <v>4068</v>
      </c>
      <c r="V623" s="21" t="s">
        <v>4069</v>
      </c>
      <c r="W623" s="21" t="s">
        <v>1235</v>
      </c>
      <c r="X623" s="21" t="s">
        <v>1236</v>
      </c>
      <c r="Y623" s="21"/>
      <c r="Z623" s="21" t="s">
        <v>1220</v>
      </c>
      <c r="AA623" s="21" t="s">
        <v>1180</v>
      </c>
      <c r="AB623" s="21" t="s">
        <v>1204</v>
      </c>
      <c r="AC623" s="21" t="s">
        <v>450</v>
      </c>
      <c r="AD623" s="21" t="s">
        <v>1205</v>
      </c>
      <c r="AE623" s="21" t="s">
        <v>1180</v>
      </c>
      <c r="AF623" s="21" t="s">
        <v>1206</v>
      </c>
      <c r="AG623" s="21" t="s">
        <v>1207</v>
      </c>
      <c r="AH623" s="21"/>
      <c r="AI623" s="21" t="s">
        <v>802</v>
      </c>
      <c r="AJ623" s="21" t="s">
        <v>1208</v>
      </c>
      <c r="AK623" s="21" t="s">
        <v>1180</v>
      </c>
      <c r="AL623" s="21"/>
      <c r="AM623" s="21" t="s">
        <v>1180</v>
      </c>
      <c r="AN623" s="21" t="s">
        <v>1209</v>
      </c>
      <c r="AO623" s="21">
        <v>2</v>
      </c>
      <c r="AP623" s="21" t="s">
        <v>1190</v>
      </c>
      <c r="AQ623" s="21" t="s">
        <v>2160</v>
      </c>
      <c r="AR623" s="21" t="s">
        <v>2160</v>
      </c>
    </row>
    <row r="624" spans="1:44" ht="45" x14ac:dyDescent="0.25">
      <c r="A624" s="21" t="s">
        <v>798</v>
      </c>
      <c r="B624" s="21" t="s">
        <v>4062</v>
      </c>
      <c r="C624" s="21" t="s">
        <v>791</v>
      </c>
      <c r="D624" s="21">
        <v>138008808</v>
      </c>
      <c r="E624" s="21">
        <v>353404</v>
      </c>
      <c r="F624" s="21" t="s">
        <v>798</v>
      </c>
      <c r="G624" s="21" t="s">
        <v>4092</v>
      </c>
      <c r="H624" s="21" t="s">
        <v>4093</v>
      </c>
      <c r="I624" s="21" t="s">
        <v>4094</v>
      </c>
      <c r="J624" s="21" t="s">
        <v>1223</v>
      </c>
      <c r="K624" s="21" t="s">
        <v>1224</v>
      </c>
      <c r="L624" s="21" t="s">
        <v>1179</v>
      </c>
      <c r="M624" s="21">
        <v>0.45</v>
      </c>
      <c r="N624" s="21"/>
      <c r="O624" s="21" t="s">
        <v>1863</v>
      </c>
      <c r="P624" s="21"/>
      <c r="Q624" s="21" t="s">
        <v>1172</v>
      </c>
      <c r="R624" s="22">
        <v>45371</v>
      </c>
      <c r="S624" s="21" t="s">
        <v>436</v>
      </c>
      <c r="T624" s="21" t="s">
        <v>1174</v>
      </c>
      <c r="U624" s="21" t="s">
        <v>4068</v>
      </c>
      <c r="V624" s="21" t="s">
        <v>4069</v>
      </c>
      <c r="W624" s="21" t="s">
        <v>1235</v>
      </c>
      <c r="X624" s="21" t="s">
        <v>1236</v>
      </c>
      <c r="Y624" s="21"/>
      <c r="Z624" s="21" t="s">
        <v>1220</v>
      </c>
      <c r="AA624" s="21" t="s">
        <v>1180</v>
      </c>
      <c r="AB624" s="21" t="s">
        <v>1204</v>
      </c>
      <c r="AC624" s="21" t="s">
        <v>450</v>
      </c>
      <c r="AD624" s="21" t="s">
        <v>1205</v>
      </c>
      <c r="AE624" s="21" t="s">
        <v>1180</v>
      </c>
      <c r="AF624" s="21" t="s">
        <v>1206</v>
      </c>
      <c r="AG624" s="21" t="s">
        <v>1207</v>
      </c>
      <c r="AH624" s="21"/>
      <c r="AI624" s="21" t="s">
        <v>802</v>
      </c>
      <c r="AJ624" s="21" t="s">
        <v>1208</v>
      </c>
      <c r="AK624" s="21" t="s">
        <v>1180</v>
      </c>
      <c r="AL624" s="21"/>
      <c r="AM624" s="21" t="s">
        <v>1180</v>
      </c>
      <c r="AN624" s="21" t="s">
        <v>1209</v>
      </c>
      <c r="AO624" s="21">
        <v>2</v>
      </c>
      <c r="AP624" s="21" t="s">
        <v>1190</v>
      </c>
      <c r="AQ624" s="21" t="s">
        <v>2160</v>
      </c>
      <c r="AR624" s="21" t="s">
        <v>2160</v>
      </c>
    </row>
    <row r="625" spans="1:44" ht="45" x14ac:dyDescent="0.25">
      <c r="A625" s="21" t="s">
        <v>519</v>
      </c>
      <c r="B625" s="21" t="s">
        <v>4095</v>
      </c>
      <c r="C625" s="21" t="s">
        <v>4096</v>
      </c>
      <c r="D625" s="21">
        <v>109815608</v>
      </c>
      <c r="E625" s="21">
        <v>37804</v>
      </c>
      <c r="F625" s="21" t="s">
        <v>519</v>
      </c>
      <c r="G625" s="21" t="s">
        <v>4097</v>
      </c>
      <c r="H625" s="21" t="s">
        <v>4098</v>
      </c>
      <c r="I625" s="21" t="s">
        <v>4099</v>
      </c>
      <c r="J625" s="21" t="s">
        <v>1168</v>
      </c>
      <c r="K625" s="21" t="s">
        <v>1169</v>
      </c>
      <c r="L625" s="21" t="s">
        <v>1197</v>
      </c>
      <c r="M625" s="21">
        <v>0.75</v>
      </c>
      <c r="N625" s="21"/>
      <c r="O625" s="21" t="s">
        <v>1883</v>
      </c>
      <c r="P625" s="21"/>
      <c r="Q625" s="21" t="s">
        <v>1172</v>
      </c>
      <c r="R625" s="22">
        <v>43678</v>
      </c>
      <c r="S625" s="21" t="s">
        <v>436</v>
      </c>
      <c r="T625" s="21" t="s">
        <v>1174</v>
      </c>
      <c r="U625" s="21" t="s">
        <v>4100</v>
      </c>
      <c r="V625" s="21" t="s">
        <v>4101</v>
      </c>
      <c r="W625" s="21" t="s">
        <v>1323</v>
      </c>
      <c r="X625" s="21" t="s">
        <v>1324</v>
      </c>
      <c r="Y625" s="21">
        <v>500000</v>
      </c>
      <c r="Z625" s="21" t="s">
        <v>1203</v>
      </c>
      <c r="AA625" s="21" t="s">
        <v>1180</v>
      </c>
      <c r="AB625" s="21" t="s">
        <v>1204</v>
      </c>
      <c r="AC625" s="21" t="s">
        <v>450</v>
      </c>
      <c r="AD625" s="21" t="s">
        <v>1489</v>
      </c>
      <c r="AE625" s="21" t="s">
        <v>1180</v>
      </c>
      <c r="AF625" s="21" t="s">
        <v>1206</v>
      </c>
      <c r="AG625" s="21" t="s">
        <v>1207</v>
      </c>
      <c r="AH625" s="21"/>
      <c r="AI625" s="21" t="s">
        <v>522</v>
      </c>
      <c r="AJ625" s="21" t="s">
        <v>1208</v>
      </c>
      <c r="AK625" s="21" t="s">
        <v>1180</v>
      </c>
      <c r="AL625" s="21" t="s">
        <v>533</v>
      </c>
      <c r="AM625" s="21" t="s">
        <v>1180</v>
      </c>
      <c r="AN625" s="21" t="s">
        <v>1209</v>
      </c>
      <c r="AO625" s="21">
        <v>0</v>
      </c>
      <c r="AP625" s="21" t="s">
        <v>1490</v>
      </c>
      <c r="AQ625" s="21" t="s">
        <v>1491</v>
      </c>
      <c r="AR625" s="21" t="s">
        <v>1491</v>
      </c>
    </row>
    <row r="626" spans="1:44" ht="45" x14ac:dyDescent="0.25">
      <c r="A626" s="21" t="s">
        <v>519</v>
      </c>
      <c r="B626" s="21" t="s">
        <v>4095</v>
      </c>
      <c r="C626" s="21" t="s">
        <v>4102</v>
      </c>
      <c r="D626" s="21">
        <v>69794808</v>
      </c>
      <c r="E626" s="21">
        <v>37804</v>
      </c>
      <c r="F626" s="21" t="s">
        <v>519</v>
      </c>
      <c r="G626" s="21" t="s">
        <v>4103</v>
      </c>
      <c r="H626" s="21" t="s">
        <v>4104</v>
      </c>
      <c r="I626" s="21" t="s">
        <v>4105</v>
      </c>
      <c r="J626" s="21" t="s">
        <v>1215</v>
      </c>
      <c r="K626" s="21" t="s">
        <v>1216</v>
      </c>
      <c r="L626" s="21" t="s">
        <v>1197</v>
      </c>
      <c r="M626" s="21">
        <v>0.75</v>
      </c>
      <c r="N626" s="21"/>
      <c r="O626" s="21" t="s">
        <v>1883</v>
      </c>
      <c r="P626" s="21" t="s">
        <v>4106</v>
      </c>
      <c r="Q626" s="21" t="s">
        <v>1172</v>
      </c>
      <c r="R626" s="22">
        <v>40603</v>
      </c>
      <c r="S626" s="21" t="s">
        <v>436</v>
      </c>
      <c r="T626" s="21" t="s">
        <v>1174</v>
      </c>
      <c r="U626" s="21" t="s">
        <v>4100</v>
      </c>
      <c r="V626" s="21" t="s">
        <v>4101</v>
      </c>
      <c r="W626" s="21" t="s">
        <v>1323</v>
      </c>
      <c r="X626" s="21" t="s">
        <v>1324</v>
      </c>
      <c r="Y626" s="21">
        <v>500000</v>
      </c>
      <c r="Z626" s="21" t="s">
        <v>1203</v>
      </c>
      <c r="AA626" s="21" t="s">
        <v>1180</v>
      </c>
      <c r="AB626" s="21" t="s">
        <v>1204</v>
      </c>
      <c r="AC626" s="21" t="s">
        <v>450</v>
      </c>
      <c r="AD626" s="21" t="s">
        <v>1489</v>
      </c>
      <c r="AE626" s="21" t="s">
        <v>1180</v>
      </c>
      <c r="AF626" s="21" t="s">
        <v>1206</v>
      </c>
      <c r="AG626" s="21" t="s">
        <v>1207</v>
      </c>
      <c r="AH626" s="21"/>
      <c r="AI626" s="21" t="s">
        <v>522</v>
      </c>
      <c r="AJ626" s="21" t="s">
        <v>1208</v>
      </c>
      <c r="AK626" s="21" t="s">
        <v>1180</v>
      </c>
      <c r="AL626" s="21" t="s">
        <v>533</v>
      </c>
      <c r="AM626" s="21" t="s">
        <v>1180</v>
      </c>
      <c r="AN626" s="21" t="s">
        <v>1209</v>
      </c>
      <c r="AO626" s="21">
        <v>0</v>
      </c>
      <c r="AP626" s="21" t="s">
        <v>1490</v>
      </c>
      <c r="AQ626" s="21" t="s">
        <v>1491</v>
      </c>
      <c r="AR626" s="21" t="s">
        <v>1491</v>
      </c>
    </row>
    <row r="627" spans="1:44" ht="45" x14ac:dyDescent="0.25">
      <c r="A627" s="21" t="s">
        <v>519</v>
      </c>
      <c r="B627" s="21" t="s">
        <v>4095</v>
      </c>
      <c r="C627" s="21" t="s">
        <v>520</v>
      </c>
      <c r="D627" s="21">
        <v>93894408</v>
      </c>
      <c r="E627" s="21">
        <v>37804</v>
      </c>
      <c r="F627" s="21" t="s">
        <v>519</v>
      </c>
      <c r="G627" s="21" t="s">
        <v>690</v>
      </c>
      <c r="H627" s="21" t="s">
        <v>4107</v>
      </c>
      <c r="I627" s="21" t="s">
        <v>4108</v>
      </c>
      <c r="J627" s="21" t="s">
        <v>1223</v>
      </c>
      <c r="K627" s="21" t="s">
        <v>1224</v>
      </c>
      <c r="L627" s="21" t="s">
        <v>1197</v>
      </c>
      <c r="M627" s="21">
        <v>0.75</v>
      </c>
      <c r="N627" s="21"/>
      <c r="O627" s="21" t="s">
        <v>1883</v>
      </c>
      <c r="P627" s="21" t="s">
        <v>4109</v>
      </c>
      <c r="Q627" s="21" t="s">
        <v>1172</v>
      </c>
      <c r="R627" s="22">
        <v>43222</v>
      </c>
      <c r="S627" s="21" t="s">
        <v>436</v>
      </c>
      <c r="T627" s="21" t="s">
        <v>1174</v>
      </c>
      <c r="U627" s="21" t="s">
        <v>4100</v>
      </c>
      <c r="V627" s="21" t="s">
        <v>4101</v>
      </c>
      <c r="W627" s="21" t="s">
        <v>1323</v>
      </c>
      <c r="X627" s="21" t="s">
        <v>1324</v>
      </c>
      <c r="Y627" s="21">
        <v>500000</v>
      </c>
      <c r="Z627" s="21" t="s">
        <v>1203</v>
      </c>
      <c r="AA627" s="21" t="s">
        <v>1180</v>
      </c>
      <c r="AB627" s="21" t="s">
        <v>1204</v>
      </c>
      <c r="AC627" s="21" t="s">
        <v>450</v>
      </c>
      <c r="AD627" s="21" t="s">
        <v>1489</v>
      </c>
      <c r="AE627" s="21" t="s">
        <v>1180</v>
      </c>
      <c r="AF627" s="21" t="s">
        <v>1206</v>
      </c>
      <c r="AG627" s="21" t="s">
        <v>1207</v>
      </c>
      <c r="AH627" s="21"/>
      <c r="AI627" s="21" t="s">
        <v>522</v>
      </c>
      <c r="AJ627" s="21" t="s">
        <v>1208</v>
      </c>
      <c r="AK627" s="21" t="s">
        <v>1180</v>
      </c>
      <c r="AL627" s="21" t="s">
        <v>533</v>
      </c>
      <c r="AM627" s="21" t="s">
        <v>1180</v>
      </c>
      <c r="AN627" s="21" t="s">
        <v>1209</v>
      </c>
      <c r="AO627" s="21">
        <v>0</v>
      </c>
      <c r="AP627" s="21" t="s">
        <v>1490</v>
      </c>
      <c r="AQ627" s="21" t="s">
        <v>1491</v>
      </c>
      <c r="AR627" s="21" t="s">
        <v>1491</v>
      </c>
    </row>
    <row r="628" spans="1:44" ht="45" x14ac:dyDescent="0.25">
      <c r="A628" s="21" t="s">
        <v>519</v>
      </c>
      <c r="B628" s="21" t="s">
        <v>4095</v>
      </c>
      <c r="C628" s="21" t="s">
        <v>4111</v>
      </c>
      <c r="D628" s="21">
        <v>507308</v>
      </c>
      <c r="E628" s="21">
        <v>37804</v>
      </c>
      <c r="F628" s="21" t="s">
        <v>519</v>
      </c>
      <c r="G628" s="21" t="s">
        <v>4112</v>
      </c>
      <c r="H628" s="21" t="s">
        <v>4113</v>
      </c>
      <c r="I628" s="21" t="s">
        <v>4114</v>
      </c>
      <c r="J628" s="21" t="s">
        <v>1168</v>
      </c>
      <c r="K628" s="21" t="s">
        <v>1169</v>
      </c>
      <c r="L628" s="21" t="s">
        <v>1219</v>
      </c>
      <c r="M628" s="21">
        <v>1.5</v>
      </c>
      <c r="N628" s="21"/>
      <c r="O628" s="21" t="s">
        <v>1883</v>
      </c>
      <c r="P628" s="21" t="s">
        <v>4115</v>
      </c>
      <c r="Q628" s="21" t="s">
        <v>1172</v>
      </c>
      <c r="R628" s="22">
        <v>37389</v>
      </c>
      <c r="S628" s="21" t="s">
        <v>436</v>
      </c>
      <c r="T628" s="21" t="s">
        <v>1174</v>
      </c>
      <c r="U628" s="21" t="s">
        <v>4100</v>
      </c>
      <c r="V628" s="21" t="s">
        <v>4101</v>
      </c>
      <c r="W628" s="21" t="s">
        <v>1323</v>
      </c>
      <c r="X628" s="21" t="s">
        <v>1324</v>
      </c>
      <c r="Y628" s="21"/>
      <c r="Z628" s="21" t="s">
        <v>1220</v>
      </c>
      <c r="AA628" s="21" t="s">
        <v>1180</v>
      </c>
      <c r="AB628" s="21" t="s">
        <v>1204</v>
      </c>
      <c r="AC628" s="21" t="s">
        <v>450</v>
      </c>
      <c r="AD628" s="21" t="s">
        <v>1489</v>
      </c>
      <c r="AE628" s="21" t="s">
        <v>1180</v>
      </c>
      <c r="AF628" s="21" t="s">
        <v>1206</v>
      </c>
      <c r="AG628" s="21" t="s">
        <v>1207</v>
      </c>
      <c r="AH628" s="21"/>
      <c r="AI628" s="21" t="s">
        <v>522</v>
      </c>
      <c r="AJ628" s="21" t="s">
        <v>1208</v>
      </c>
      <c r="AK628" s="21" t="s">
        <v>1180</v>
      </c>
      <c r="AL628" s="21" t="s">
        <v>533</v>
      </c>
      <c r="AM628" s="21" t="s">
        <v>1180</v>
      </c>
      <c r="AN628" s="21" t="s">
        <v>1209</v>
      </c>
      <c r="AO628" s="21">
        <v>0</v>
      </c>
      <c r="AP628" s="21" t="s">
        <v>1490</v>
      </c>
      <c r="AQ628" s="21" t="s">
        <v>1491</v>
      </c>
      <c r="AR628" s="21" t="s">
        <v>1491</v>
      </c>
    </row>
    <row r="629" spans="1:44" ht="45" x14ac:dyDescent="0.25">
      <c r="A629" s="21" t="s">
        <v>519</v>
      </c>
      <c r="B629" s="21" t="s">
        <v>4095</v>
      </c>
      <c r="C629" s="21" t="s">
        <v>4117</v>
      </c>
      <c r="D629" s="21">
        <v>511008</v>
      </c>
      <c r="E629" s="21">
        <v>37804</v>
      </c>
      <c r="F629" s="21" t="s">
        <v>519</v>
      </c>
      <c r="G629" s="21" t="s">
        <v>4118</v>
      </c>
      <c r="H629" s="21" t="s">
        <v>4119</v>
      </c>
      <c r="I629" s="21" t="s">
        <v>4120</v>
      </c>
      <c r="J629" s="21" t="s">
        <v>1215</v>
      </c>
      <c r="K629" s="21" t="s">
        <v>1216</v>
      </c>
      <c r="L629" s="21" t="s">
        <v>1219</v>
      </c>
      <c r="M629" s="21">
        <v>1.5</v>
      </c>
      <c r="N629" s="21"/>
      <c r="O629" s="21" t="s">
        <v>1883</v>
      </c>
      <c r="P629" s="21" t="s">
        <v>4121</v>
      </c>
      <c r="Q629" s="21" t="s">
        <v>1172</v>
      </c>
      <c r="R629" s="22">
        <v>37389</v>
      </c>
      <c r="S629" s="21" t="s">
        <v>436</v>
      </c>
      <c r="T629" s="21" t="s">
        <v>1174</v>
      </c>
      <c r="U629" s="21" t="s">
        <v>4100</v>
      </c>
      <c r="V629" s="21" t="s">
        <v>4101</v>
      </c>
      <c r="W629" s="21" t="s">
        <v>1323</v>
      </c>
      <c r="X629" s="21" t="s">
        <v>1324</v>
      </c>
      <c r="Y629" s="21"/>
      <c r="Z629" s="21" t="s">
        <v>1220</v>
      </c>
      <c r="AA629" s="21" t="s">
        <v>1180</v>
      </c>
      <c r="AB629" s="21" t="s">
        <v>1204</v>
      </c>
      <c r="AC629" s="21" t="s">
        <v>450</v>
      </c>
      <c r="AD629" s="21" t="s">
        <v>1489</v>
      </c>
      <c r="AE629" s="21" t="s">
        <v>1180</v>
      </c>
      <c r="AF629" s="21" t="s">
        <v>1206</v>
      </c>
      <c r="AG629" s="21" t="s">
        <v>1207</v>
      </c>
      <c r="AH629" s="21"/>
      <c r="AI629" s="21" t="s">
        <v>522</v>
      </c>
      <c r="AJ629" s="21" t="s">
        <v>1208</v>
      </c>
      <c r="AK629" s="21" t="s">
        <v>1180</v>
      </c>
      <c r="AL629" s="21" t="s">
        <v>533</v>
      </c>
      <c r="AM629" s="21" t="s">
        <v>1180</v>
      </c>
      <c r="AN629" s="21" t="s">
        <v>1209</v>
      </c>
      <c r="AO629" s="21">
        <v>0</v>
      </c>
      <c r="AP629" s="21" t="s">
        <v>1490</v>
      </c>
      <c r="AQ629" s="21" t="s">
        <v>1491</v>
      </c>
      <c r="AR629" s="21" t="s">
        <v>1491</v>
      </c>
    </row>
    <row r="630" spans="1:44" ht="45" x14ac:dyDescent="0.25">
      <c r="A630" s="21" t="s">
        <v>519</v>
      </c>
      <c r="B630" s="21" t="s">
        <v>4095</v>
      </c>
      <c r="C630" s="21" t="s">
        <v>101</v>
      </c>
      <c r="D630" s="21">
        <v>2877908</v>
      </c>
      <c r="E630" s="21">
        <v>37804</v>
      </c>
      <c r="F630" s="21" t="s">
        <v>519</v>
      </c>
      <c r="G630" s="21" t="s">
        <v>4122</v>
      </c>
      <c r="H630" s="21" t="s">
        <v>4123</v>
      </c>
      <c r="I630" s="21" t="s">
        <v>4124</v>
      </c>
      <c r="J630" s="21" t="s">
        <v>1223</v>
      </c>
      <c r="K630" s="21" t="s">
        <v>1224</v>
      </c>
      <c r="L630" s="21" t="s">
        <v>1219</v>
      </c>
      <c r="M630" s="21">
        <v>1.5</v>
      </c>
      <c r="N630" s="21"/>
      <c r="O630" s="21" t="s">
        <v>1883</v>
      </c>
      <c r="P630" s="21" t="s">
        <v>4125</v>
      </c>
      <c r="Q630" s="21" t="s">
        <v>1172</v>
      </c>
      <c r="R630" s="22">
        <v>37558</v>
      </c>
      <c r="S630" s="21" t="s">
        <v>436</v>
      </c>
      <c r="T630" s="21" t="s">
        <v>1174</v>
      </c>
      <c r="U630" s="21" t="s">
        <v>4100</v>
      </c>
      <c r="V630" s="21" t="s">
        <v>4101</v>
      </c>
      <c r="W630" s="21" t="s">
        <v>1323</v>
      </c>
      <c r="X630" s="21" t="s">
        <v>1324</v>
      </c>
      <c r="Y630" s="21"/>
      <c r="Z630" s="21" t="s">
        <v>1220</v>
      </c>
      <c r="AA630" s="21" t="s">
        <v>1180</v>
      </c>
      <c r="AB630" s="21" t="s">
        <v>1204</v>
      </c>
      <c r="AC630" s="21" t="s">
        <v>450</v>
      </c>
      <c r="AD630" s="21" t="s">
        <v>1489</v>
      </c>
      <c r="AE630" s="21" t="s">
        <v>1180</v>
      </c>
      <c r="AF630" s="21" t="s">
        <v>1206</v>
      </c>
      <c r="AG630" s="21" t="s">
        <v>1207</v>
      </c>
      <c r="AH630" s="21"/>
      <c r="AI630" s="21" t="s">
        <v>522</v>
      </c>
      <c r="AJ630" s="21" t="s">
        <v>1208</v>
      </c>
      <c r="AK630" s="21" t="s">
        <v>1180</v>
      </c>
      <c r="AL630" s="21" t="s">
        <v>533</v>
      </c>
      <c r="AM630" s="21" t="s">
        <v>1180</v>
      </c>
      <c r="AN630" s="21" t="s">
        <v>1209</v>
      </c>
      <c r="AO630" s="21">
        <v>0</v>
      </c>
      <c r="AP630" s="21" t="s">
        <v>1490</v>
      </c>
      <c r="AQ630" s="21" t="s">
        <v>1491</v>
      </c>
      <c r="AR630" s="21" t="s">
        <v>1491</v>
      </c>
    </row>
    <row r="631" spans="1:44" ht="45" x14ac:dyDescent="0.25">
      <c r="A631" s="21" t="s">
        <v>519</v>
      </c>
      <c r="B631" s="21" t="s">
        <v>4095</v>
      </c>
      <c r="C631" s="21" t="s">
        <v>4126</v>
      </c>
      <c r="D631" s="21">
        <v>88780108</v>
      </c>
      <c r="E631" s="21">
        <v>37804</v>
      </c>
      <c r="F631" s="21" t="s">
        <v>519</v>
      </c>
      <c r="G631" s="21" t="s">
        <v>4127</v>
      </c>
      <c r="H631" s="21" t="s">
        <v>4128</v>
      </c>
      <c r="I631" s="21"/>
      <c r="J631" s="21" t="s">
        <v>1168</v>
      </c>
      <c r="K631" s="21" t="s">
        <v>1169</v>
      </c>
      <c r="L631" s="21" t="s">
        <v>1510</v>
      </c>
      <c r="M631" s="21">
        <v>0.75</v>
      </c>
      <c r="N631" s="21"/>
      <c r="O631" s="21" t="s">
        <v>1883</v>
      </c>
      <c r="P631" s="21" t="s">
        <v>4129</v>
      </c>
      <c r="Q631" s="21" t="s">
        <v>1172</v>
      </c>
      <c r="R631" s="22">
        <v>42828</v>
      </c>
      <c r="S631" s="21" t="s">
        <v>436</v>
      </c>
      <c r="T631" s="21" t="s">
        <v>1174</v>
      </c>
      <c r="U631" s="21" t="s">
        <v>4100</v>
      </c>
      <c r="V631" s="21" t="s">
        <v>4101</v>
      </c>
      <c r="W631" s="21" t="s">
        <v>1323</v>
      </c>
      <c r="X631" s="21" t="s">
        <v>1324</v>
      </c>
      <c r="Y631" s="21"/>
      <c r="Z631" s="21" t="s">
        <v>1220</v>
      </c>
      <c r="AA631" s="21" t="s">
        <v>1180</v>
      </c>
      <c r="AB631" s="21" t="s">
        <v>1204</v>
      </c>
      <c r="AC631" s="21" t="s">
        <v>450</v>
      </c>
      <c r="AD631" s="21" t="s">
        <v>1489</v>
      </c>
      <c r="AE631" s="21" t="s">
        <v>1180</v>
      </c>
      <c r="AF631" s="21" t="s">
        <v>1206</v>
      </c>
      <c r="AG631" s="21" t="s">
        <v>1207</v>
      </c>
      <c r="AH631" s="21"/>
      <c r="AI631" s="21" t="s">
        <v>522</v>
      </c>
      <c r="AJ631" s="21" t="s">
        <v>1208</v>
      </c>
      <c r="AK631" s="21" t="s">
        <v>1180</v>
      </c>
      <c r="AL631" s="21" t="s">
        <v>533</v>
      </c>
      <c r="AM631" s="21" t="s">
        <v>1180</v>
      </c>
      <c r="AN631" s="21" t="s">
        <v>1209</v>
      </c>
      <c r="AO631" s="21">
        <v>0</v>
      </c>
      <c r="AP631" s="21" t="s">
        <v>1490</v>
      </c>
      <c r="AQ631" s="21" t="s">
        <v>1491</v>
      </c>
      <c r="AR631" s="21" t="s">
        <v>1491</v>
      </c>
    </row>
    <row r="632" spans="1:44" ht="45" x14ac:dyDescent="0.25">
      <c r="A632" s="21" t="s">
        <v>519</v>
      </c>
      <c r="B632" s="21" t="s">
        <v>4095</v>
      </c>
      <c r="C632" s="21" t="s">
        <v>4130</v>
      </c>
      <c r="D632" s="21">
        <v>88780208</v>
      </c>
      <c r="E632" s="21">
        <v>37804</v>
      </c>
      <c r="F632" s="21" t="s">
        <v>519</v>
      </c>
      <c r="G632" s="21" t="s">
        <v>4131</v>
      </c>
      <c r="H632" s="21" t="s">
        <v>4132</v>
      </c>
      <c r="I632" s="21" t="s">
        <v>4133</v>
      </c>
      <c r="J632" s="21" t="s">
        <v>1215</v>
      </c>
      <c r="K632" s="21" t="s">
        <v>1216</v>
      </c>
      <c r="L632" s="21" t="s">
        <v>1510</v>
      </c>
      <c r="M632" s="21">
        <v>0.75</v>
      </c>
      <c r="N632" s="21"/>
      <c r="O632" s="21" t="s">
        <v>1883</v>
      </c>
      <c r="P632" s="21" t="s">
        <v>4134</v>
      </c>
      <c r="Q632" s="21" t="s">
        <v>1172</v>
      </c>
      <c r="R632" s="22">
        <v>42828</v>
      </c>
      <c r="S632" s="21" t="s">
        <v>436</v>
      </c>
      <c r="T632" s="21" t="s">
        <v>1174</v>
      </c>
      <c r="U632" s="21" t="s">
        <v>4100</v>
      </c>
      <c r="V632" s="21" t="s">
        <v>4101</v>
      </c>
      <c r="W632" s="21" t="s">
        <v>1323</v>
      </c>
      <c r="X632" s="21" t="s">
        <v>1324</v>
      </c>
      <c r="Y632" s="21"/>
      <c r="Z632" s="21" t="s">
        <v>1220</v>
      </c>
      <c r="AA632" s="21" t="s">
        <v>1180</v>
      </c>
      <c r="AB632" s="21" t="s">
        <v>1204</v>
      </c>
      <c r="AC632" s="21" t="s">
        <v>450</v>
      </c>
      <c r="AD632" s="21" t="s">
        <v>1489</v>
      </c>
      <c r="AE632" s="21" t="s">
        <v>1180</v>
      </c>
      <c r="AF632" s="21" t="s">
        <v>1206</v>
      </c>
      <c r="AG632" s="21" t="s">
        <v>1207</v>
      </c>
      <c r="AH632" s="21"/>
      <c r="AI632" s="21" t="s">
        <v>522</v>
      </c>
      <c r="AJ632" s="21" t="s">
        <v>1208</v>
      </c>
      <c r="AK632" s="21" t="s">
        <v>1180</v>
      </c>
      <c r="AL632" s="21" t="s">
        <v>533</v>
      </c>
      <c r="AM632" s="21" t="s">
        <v>1180</v>
      </c>
      <c r="AN632" s="21" t="s">
        <v>1209</v>
      </c>
      <c r="AO632" s="21">
        <v>0</v>
      </c>
      <c r="AP632" s="21" t="s">
        <v>1490</v>
      </c>
      <c r="AQ632" s="21" t="s">
        <v>1491</v>
      </c>
      <c r="AR632" s="21" t="s">
        <v>1491</v>
      </c>
    </row>
    <row r="633" spans="1:44" ht="45" x14ac:dyDescent="0.25">
      <c r="A633" s="21" t="s">
        <v>519</v>
      </c>
      <c r="B633" s="21" t="s">
        <v>4095</v>
      </c>
      <c r="C633" s="21" t="s">
        <v>4135</v>
      </c>
      <c r="D633" s="21">
        <v>88780308</v>
      </c>
      <c r="E633" s="21">
        <v>37804</v>
      </c>
      <c r="F633" s="21" t="s">
        <v>519</v>
      </c>
      <c r="G633" s="21" t="s">
        <v>4136</v>
      </c>
      <c r="H633" s="21" t="s">
        <v>4137</v>
      </c>
      <c r="I633" s="21" t="s">
        <v>4138</v>
      </c>
      <c r="J633" s="21" t="s">
        <v>1223</v>
      </c>
      <c r="K633" s="21" t="s">
        <v>1224</v>
      </c>
      <c r="L633" s="21" t="s">
        <v>1510</v>
      </c>
      <c r="M633" s="21">
        <v>0.75</v>
      </c>
      <c r="N633" s="21"/>
      <c r="O633" s="21" t="s">
        <v>1883</v>
      </c>
      <c r="P633" s="21" t="s">
        <v>4139</v>
      </c>
      <c r="Q633" s="21" t="s">
        <v>1172</v>
      </c>
      <c r="R633" s="22">
        <v>42828</v>
      </c>
      <c r="S633" s="21" t="s">
        <v>436</v>
      </c>
      <c r="T633" s="21" t="s">
        <v>1174</v>
      </c>
      <c r="U633" s="21" t="s">
        <v>4100</v>
      </c>
      <c r="V633" s="21" t="s">
        <v>4101</v>
      </c>
      <c r="W633" s="21" t="s">
        <v>1323</v>
      </c>
      <c r="X633" s="21" t="s">
        <v>1324</v>
      </c>
      <c r="Y633" s="21"/>
      <c r="Z633" s="21" t="s">
        <v>1220</v>
      </c>
      <c r="AA633" s="21" t="s">
        <v>1180</v>
      </c>
      <c r="AB633" s="21" t="s">
        <v>1204</v>
      </c>
      <c r="AC633" s="21" t="s">
        <v>450</v>
      </c>
      <c r="AD633" s="21" t="s">
        <v>1489</v>
      </c>
      <c r="AE633" s="21" t="s">
        <v>1180</v>
      </c>
      <c r="AF633" s="21" t="s">
        <v>1206</v>
      </c>
      <c r="AG633" s="21" t="s">
        <v>1207</v>
      </c>
      <c r="AH633" s="21"/>
      <c r="AI633" s="21" t="s">
        <v>522</v>
      </c>
      <c r="AJ633" s="21" t="s">
        <v>1208</v>
      </c>
      <c r="AK633" s="21" t="s">
        <v>1180</v>
      </c>
      <c r="AL633" s="21" t="s">
        <v>533</v>
      </c>
      <c r="AM633" s="21" t="s">
        <v>1180</v>
      </c>
      <c r="AN633" s="21" t="s">
        <v>1209</v>
      </c>
      <c r="AO633" s="21">
        <v>0</v>
      </c>
      <c r="AP633" s="21" t="s">
        <v>1490</v>
      </c>
      <c r="AQ633" s="21" t="s">
        <v>1491</v>
      </c>
      <c r="AR633" s="21" t="s">
        <v>1491</v>
      </c>
    </row>
    <row r="634" spans="1:44" ht="45" x14ac:dyDescent="0.25">
      <c r="A634" s="21" t="s">
        <v>519</v>
      </c>
      <c r="B634" s="21" t="s">
        <v>4095</v>
      </c>
      <c r="C634" s="21" t="s">
        <v>4140</v>
      </c>
      <c r="D634" s="21">
        <v>145413408</v>
      </c>
      <c r="E634" s="21">
        <v>37804</v>
      </c>
      <c r="F634" s="21" t="s">
        <v>519</v>
      </c>
      <c r="G634" s="21" t="s">
        <v>4141</v>
      </c>
      <c r="H634" s="21" t="s">
        <v>4142</v>
      </c>
      <c r="I634" s="21"/>
      <c r="J634" s="21" t="s">
        <v>1223</v>
      </c>
      <c r="K634" s="21" t="s">
        <v>1224</v>
      </c>
      <c r="L634" s="21" t="s">
        <v>1179</v>
      </c>
      <c r="M634" s="21">
        <v>1.75</v>
      </c>
      <c r="N634" s="21"/>
      <c r="O634" s="21" t="s">
        <v>1883</v>
      </c>
      <c r="P634" s="21"/>
      <c r="Q634" s="21" t="s">
        <v>1172</v>
      </c>
      <c r="R634" s="22">
        <v>45810</v>
      </c>
      <c r="S634" s="21" t="s">
        <v>436</v>
      </c>
      <c r="T634" s="21" t="s">
        <v>1174</v>
      </c>
      <c r="U634" s="21" t="s">
        <v>4100</v>
      </c>
      <c r="V634" s="21" t="s">
        <v>4101</v>
      </c>
      <c r="W634" s="21" t="s">
        <v>1323</v>
      </c>
      <c r="X634" s="21" t="s">
        <v>1324</v>
      </c>
      <c r="Y634" s="21"/>
      <c r="Z634" s="21" t="s">
        <v>1220</v>
      </c>
      <c r="AA634" s="21" t="s">
        <v>1180</v>
      </c>
      <c r="AB634" s="21" t="s">
        <v>1204</v>
      </c>
      <c r="AC634" s="21" t="s">
        <v>450</v>
      </c>
      <c r="AD634" s="21" t="s">
        <v>1489</v>
      </c>
      <c r="AE634" s="21" t="s">
        <v>1180</v>
      </c>
      <c r="AF634" s="21" t="s">
        <v>1206</v>
      </c>
      <c r="AG634" s="21" t="s">
        <v>1207</v>
      </c>
      <c r="AH634" s="21"/>
      <c r="AI634" s="21" t="s">
        <v>522</v>
      </c>
      <c r="AJ634" s="21" t="s">
        <v>1208</v>
      </c>
      <c r="AK634" s="21" t="s">
        <v>1180</v>
      </c>
      <c r="AL634" s="21" t="s">
        <v>533</v>
      </c>
      <c r="AM634" s="21" t="s">
        <v>1180</v>
      </c>
      <c r="AN634" s="21" t="s">
        <v>1209</v>
      </c>
      <c r="AO634" s="21">
        <v>0</v>
      </c>
      <c r="AP634" s="21" t="s">
        <v>1490</v>
      </c>
      <c r="AQ634" s="21" t="s">
        <v>1491</v>
      </c>
      <c r="AR634" s="21" t="s">
        <v>1491</v>
      </c>
    </row>
    <row r="635" spans="1:44" ht="45" x14ac:dyDescent="0.25">
      <c r="A635" s="21" t="s">
        <v>519</v>
      </c>
      <c r="B635" s="21" t="s">
        <v>4095</v>
      </c>
      <c r="C635" s="21" t="s">
        <v>4143</v>
      </c>
      <c r="D635" s="21">
        <v>110409808</v>
      </c>
      <c r="E635" s="21">
        <v>37804</v>
      </c>
      <c r="F635" s="21" t="s">
        <v>519</v>
      </c>
      <c r="G635" s="21" t="s">
        <v>4144</v>
      </c>
      <c r="H635" s="21" t="s">
        <v>4145</v>
      </c>
      <c r="I635" s="21" t="s">
        <v>4146</v>
      </c>
      <c r="J635" s="21" t="s">
        <v>1215</v>
      </c>
      <c r="K635" s="21" t="s">
        <v>1216</v>
      </c>
      <c r="L635" s="21" t="s">
        <v>1258</v>
      </c>
      <c r="M635" s="21">
        <v>0.48799999999999999</v>
      </c>
      <c r="N635" s="21"/>
      <c r="O635" s="21" t="s">
        <v>1883</v>
      </c>
      <c r="P635" s="21"/>
      <c r="Q635" s="21" t="s">
        <v>1172</v>
      </c>
      <c r="R635" s="22">
        <v>43710</v>
      </c>
      <c r="S635" s="21" t="s">
        <v>436</v>
      </c>
      <c r="T635" s="21" t="s">
        <v>1174</v>
      </c>
      <c r="U635" s="21" t="s">
        <v>4100</v>
      </c>
      <c r="V635" s="21" t="s">
        <v>4101</v>
      </c>
      <c r="W635" s="21" t="s">
        <v>1323</v>
      </c>
      <c r="X635" s="21" t="s">
        <v>1324</v>
      </c>
      <c r="Y635" s="21"/>
      <c r="Z635" s="21" t="s">
        <v>1220</v>
      </c>
      <c r="AA635" s="21" t="s">
        <v>1180</v>
      </c>
      <c r="AB635" s="21" t="s">
        <v>1204</v>
      </c>
      <c r="AC635" s="21" t="s">
        <v>450</v>
      </c>
      <c r="AD635" s="21" t="s">
        <v>1489</v>
      </c>
      <c r="AE635" s="21" t="s">
        <v>1180</v>
      </c>
      <c r="AF635" s="21" t="s">
        <v>1206</v>
      </c>
      <c r="AG635" s="21" t="s">
        <v>1207</v>
      </c>
      <c r="AH635" s="21"/>
      <c r="AI635" s="21" t="s">
        <v>522</v>
      </c>
      <c r="AJ635" s="21" t="s">
        <v>1208</v>
      </c>
      <c r="AK635" s="21" t="s">
        <v>1180</v>
      </c>
      <c r="AL635" s="21" t="s">
        <v>533</v>
      </c>
      <c r="AM635" s="21" t="s">
        <v>1180</v>
      </c>
      <c r="AN635" s="21" t="s">
        <v>1209</v>
      </c>
      <c r="AO635" s="21">
        <v>0</v>
      </c>
      <c r="AP635" s="21" t="s">
        <v>1490</v>
      </c>
      <c r="AQ635" s="21" t="s">
        <v>1491</v>
      </c>
      <c r="AR635" s="21" t="s">
        <v>1491</v>
      </c>
    </row>
    <row r="636" spans="1:44" ht="56.25" x14ac:dyDescent="0.25">
      <c r="A636" s="21" t="s">
        <v>596</v>
      </c>
      <c r="B636" s="21" t="s">
        <v>4147</v>
      </c>
      <c r="C636" s="21" t="s">
        <v>4148</v>
      </c>
      <c r="D636" s="21">
        <v>77800408</v>
      </c>
      <c r="E636" s="21">
        <v>323416304</v>
      </c>
      <c r="F636" s="21" t="s">
        <v>4149</v>
      </c>
      <c r="G636" s="21" t="s">
        <v>4150</v>
      </c>
      <c r="H636" s="21" t="s">
        <v>4151</v>
      </c>
      <c r="I636" s="21" t="s">
        <v>4152</v>
      </c>
      <c r="J636" s="21" t="s">
        <v>1168</v>
      </c>
      <c r="K636" s="21" t="s">
        <v>1169</v>
      </c>
      <c r="L636" s="21" t="s">
        <v>1197</v>
      </c>
      <c r="M636" s="21">
        <v>0.5</v>
      </c>
      <c r="N636" s="21"/>
      <c r="O636" s="21" t="s">
        <v>1362</v>
      </c>
      <c r="P636" s="21" t="s">
        <v>4153</v>
      </c>
      <c r="Q636" s="21" t="s">
        <v>1172</v>
      </c>
      <c r="R636" s="22">
        <v>41390</v>
      </c>
      <c r="S636" s="21" t="s">
        <v>436</v>
      </c>
      <c r="T636" s="21" t="s">
        <v>1174</v>
      </c>
      <c r="U636" s="21" t="s">
        <v>4155</v>
      </c>
      <c r="V636" s="21" t="s">
        <v>4156</v>
      </c>
      <c r="W636" s="21" t="s">
        <v>1323</v>
      </c>
      <c r="X636" s="21" t="s">
        <v>1324</v>
      </c>
      <c r="Y636" s="21">
        <v>500000</v>
      </c>
      <c r="Z636" s="21" t="s">
        <v>1203</v>
      </c>
      <c r="AA636" s="21" t="s">
        <v>1180</v>
      </c>
      <c r="AB636" s="21" t="s">
        <v>1204</v>
      </c>
      <c r="AC636" s="21" t="s">
        <v>451</v>
      </c>
      <c r="AD636" s="21" t="s">
        <v>1272</v>
      </c>
      <c r="AE636" s="21" t="s">
        <v>1180</v>
      </c>
      <c r="AF636" s="21" t="s">
        <v>1206</v>
      </c>
      <c r="AG636" s="21" t="s">
        <v>1207</v>
      </c>
      <c r="AH636" s="21"/>
      <c r="AI636" s="21" t="s">
        <v>599</v>
      </c>
      <c r="AJ636" s="21" t="s">
        <v>1208</v>
      </c>
      <c r="AK636" s="21" t="s">
        <v>1180</v>
      </c>
      <c r="AL636" s="21" t="s">
        <v>5858</v>
      </c>
      <c r="AM636" s="21" t="s">
        <v>1180</v>
      </c>
      <c r="AN636" s="21" t="s">
        <v>1209</v>
      </c>
      <c r="AO636" s="21">
        <v>0</v>
      </c>
      <c r="AP636" s="21" t="s">
        <v>3552</v>
      </c>
      <c r="AQ636" s="21" t="s">
        <v>3552</v>
      </c>
      <c r="AR636" s="21" t="s">
        <v>3552</v>
      </c>
    </row>
    <row r="637" spans="1:44" ht="56.25" x14ac:dyDescent="0.25">
      <c r="A637" s="21" t="s">
        <v>596</v>
      </c>
      <c r="B637" s="21" t="s">
        <v>4147</v>
      </c>
      <c r="C637" s="21" t="s">
        <v>4157</v>
      </c>
      <c r="D637" s="21">
        <v>77800508</v>
      </c>
      <c r="E637" s="21">
        <v>323416304</v>
      </c>
      <c r="F637" s="21" t="s">
        <v>4149</v>
      </c>
      <c r="G637" s="21" t="s">
        <v>4158</v>
      </c>
      <c r="H637" s="21" t="s">
        <v>4159</v>
      </c>
      <c r="I637" s="21" t="s">
        <v>4160</v>
      </c>
      <c r="J637" s="21" t="s">
        <v>1215</v>
      </c>
      <c r="K637" s="21" t="s">
        <v>1216</v>
      </c>
      <c r="L637" s="21" t="s">
        <v>1197</v>
      </c>
      <c r="M637" s="21">
        <v>0.5</v>
      </c>
      <c r="N637" s="21"/>
      <c r="O637" s="21" t="s">
        <v>1362</v>
      </c>
      <c r="P637" s="21" t="s">
        <v>4161</v>
      </c>
      <c r="Q637" s="21" t="s">
        <v>1172</v>
      </c>
      <c r="R637" s="22">
        <v>41390</v>
      </c>
      <c r="S637" s="21" t="s">
        <v>436</v>
      </c>
      <c r="T637" s="21" t="s">
        <v>1174</v>
      </c>
      <c r="U637" s="21" t="s">
        <v>4155</v>
      </c>
      <c r="V637" s="21" t="s">
        <v>4156</v>
      </c>
      <c r="W637" s="21" t="s">
        <v>1323</v>
      </c>
      <c r="X637" s="21" t="s">
        <v>1324</v>
      </c>
      <c r="Y637" s="21">
        <v>500000</v>
      </c>
      <c r="Z637" s="21" t="s">
        <v>1203</v>
      </c>
      <c r="AA637" s="21" t="s">
        <v>1180</v>
      </c>
      <c r="AB637" s="21" t="s">
        <v>1204</v>
      </c>
      <c r="AC637" s="21" t="s">
        <v>451</v>
      </c>
      <c r="AD637" s="21" t="s">
        <v>1272</v>
      </c>
      <c r="AE637" s="21" t="s">
        <v>1180</v>
      </c>
      <c r="AF637" s="21" t="s">
        <v>1206</v>
      </c>
      <c r="AG637" s="21" t="s">
        <v>1207</v>
      </c>
      <c r="AH637" s="21"/>
      <c r="AI637" s="21" t="s">
        <v>599</v>
      </c>
      <c r="AJ637" s="21" t="s">
        <v>1208</v>
      </c>
      <c r="AK637" s="21" t="s">
        <v>1180</v>
      </c>
      <c r="AL637" s="21" t="s">
        <v>5858</v>
      </c>
      <c r="AM637" s="21" t="s">
        <v>1180</v>
      </c>
      <c r="AN637" s="21" t="s">
        <v>1209</v>
      </c>
      <c r="AO637" s="21">
        <v>0</v>
      </c>
      <c r="AP637" s="21" t="s">
        <v>3552</v>
      </c>
      <c r="AQ637" s="21" t="s">
        <v>3552</v>
      </c>
      <c r="AR637" s="21" t="s">
        <v>3552</v>
      </c>
    </row>
    <row r="638" spans="1:44" ht="56.25" x14ac:dyDescent="0.25">
      <c r="A638" s="21" t="s">
        <v>596</v>
      </c>
      <c r="B638" s="21" t="s">
        <v>4147</v>
      </c>
      <c r="C638" s="21" t="s">
        <v>597</v>
      </c>
      <c r="D638" s="21">
        <v>77800608</v>
      </c>
      <c r="E638" s="21">
        <v>323416304</v>
      </c>
      <c r="F638" s="21" t="s">
        <v>4149</v>
      </c>
      <c r="G638" s="21" t="s">
        <v>691</v>
      </c>
      <c r="H638" s="21" t="s">
        <v>4162</v>
      </c>
      <c r="I638" s="21" t="s">
        <v>4163</v>
      </c>
      <c r="J638" s="21" t="s">
        <v>1223</v>
      </c>
      <c r="K638" s="21" t="s">
        <v>1224</v>
      </c>
      <c r="L638" s="21" t="s">
        <v>1197</v>
      </c>
      <c r="M638" s="21">
        <v>0.5</v>
      </c>
      <c r="N638" s="21"/>
      <c r="O638" s="21" t="s">
        <v>1362</v>
      </c>
      <c r="P638" s="21" t="s">
        <v>4164</v>
      </c>
      <c r="Q638" s="21" t="s">
        <v>1172</v>
      </c>
      <c r="R638" s="22">
        <v>41390</v>
      </c>
      <c r="S638" s="21" t="s">
        <v>436</v>
      </c>
      <c r="T638" s="21" t="s">
        <v>1174</v>
      </c>
      <c r="U638" s="21" t="s">
        <v>4155</v>
      </c>
      <c r="V638" s="21" t="s">
        <v>4156</v>
      </c>
      <c r="W638" s="21" t="s">
        <v>1323</v>
      </c>
      <c r="X638" s="21" t="s">
        <v>1324</v>
      </c>
      <c r="Y638" s="21">
        <v>500000</v>
      </c>
      <c r="Z638" s="21" t="s">
        <v>1203</v>
      </c>
      <c r="AA638" s="21" t="s">
        <v>1180</v>
      </c>
      <c r="AB638" s="21" t="s">
        <v>1204</v>
      </c>
      <c r="AC638" s="21" t="s">
        <v>451</v>
      </c>
      <c r="AD638" s="21" t="s">
        <v>1272</v>
      </c>
      <c r="AE638" s="21" t="s">
        <v>1180</v>
      </c>
      <c r="AF638" s="21" t="s">
        <v>1206</v>
      </c>
      <c r="AG638" s="21" t="s">
        <v>1207</v>
      </c>
      <c r="AH638" s="21"/>
      <c r="AI638" s="21" t="s">
        <v>599</v>
      </c>
      <c r="AJ638" s="21" t="s">
        <v>1208</v>
      </c>
      <c r="AK638" s="21" t="s">
        <v>1180</v>
      </c>
      <c r="AL638" s="21" t="s">
        <v>5858</v>
      </c>
      <c r="AM638" s="21" t="s">
        <v>1180</v>
      </c>
      <c r="AN638" s="21" t="s">
        <v>1209</v>
      </c>
      <c r="AO638" s="21">
        <v>0</v>
      </c>
      <c r="AP638" s="21" t="s">
        <v>3552</v>
      </c>
      <c r="AQ638" s="21" t="s">
        <v>3552</v>
      </c>
      <c r="AR638" s="21" t="s">
        <v>3552</v>
      </c>
    </row>
    <row r="639" spans="1:44" ht="56.25" x14ac:dyDescent="0.25">
      <c r="A639" s="21" t="s">
        <v>596</v>
      </c>
      <c r="B639" s="21" t="s">
        <v>4147</v>
      </c>
      <c r="C639" s="21" t="s">
        <v>4165</v>
      </c>
      <c r="D639" s="21">
        <v>124082208</v>
      </c>
      <c r="E639" s="21">
        <v>323416304</v>
      </c>
      <c r="F639" s="21" t="s">
        <v>4149</v>
      </c>
      <c r="G639" s="21" t="s">
        <v>4166</v>
      </c>
      <c r="H639" s="21" t="s">
        <v>4167</v>
      </c>
      <c r="I639" s="21" t="s">
        <v>4168</v>
      </c>
      <c r="J639" s="21" t="s">
        <v>1168</v>
      </c>
      <c r="K639" s="21" t="s">
        <v>1169</v>
      </c>
      <c r="L639" s="21" t="s">
        <v>1219</v>
      </c>
      <c r="M639" s="21">
        <v>1</v>
      </c>
      <c r="N639" s="21"/>
      <c r="O639" s="21" t="s">
        <v>1362</v>
      </c>
      <c r="P639" s="21"/>
      <c r="Q639" s="21" t="s">
        <v>1172</v>
      </c>
      <c r="R639" s="22">
        <v>44470</v>
      </c>
      <c r="S639" s="21" t="s">
        <v>436</v>
      </c>
      <c r="T639" s="21" t="s">
        <v>1174</v>
      </c>
      <c r="U639" s="21" t="s">
        <v>4155</v>
      </c>
      <c r="V639" s="21" t="s">
        <v>4156</v>
      </c>
      <c r="W639" s="21" t="s">
        <v>1323</v>
      </c>
      <c r="X639" s="21" t="s">
        <v>1324</v>
      </c>
      <c r="Y639" s="21"/>
      <c r="Z639" s="21" t="s">
        <v>1220</v>
      </c>
      <c r="AA639" s="21" t="s">
        <v>1180</v>
      </c>
      <c r="AB639" s="21" t="s">
        <v>1204</v>
      </c>
      <c r="AC639" s="21" t="s">
        <v>451</v>
      </c>
      <c r="AD639" s="21" t="s">
        <v>1272</v>
      </c>
      <c r="AE639" s="21" t="s">
        <v>1180</v>
      </c>
      <c r="AF639" s="21" t="s">
        <v>1206</v>
      </c>
      <c r="AG639" s="21" t="s">
        <v>1207</v>
      </c>
      <c r="AH639" s="21"/>
      <c r="AI639" s="21" t="s">
        <v>599</v>
      </c>
      <c r="AJ639" s="21" t="s">
        <v>1208</v>
      </c>
      <c r="AK639" s="21" t="s">
        <v>1180</v>
      </c>
      <c r="AL639" s="21" t="s">
        <v>5858</v>
      </c>
      <c r="AM639" s="21" t="s">
        <v>1180</v>
      </c>
      <c r="AN639" s="21" t="s">
        <v>1209</v>
      </c>
      <c r="AO639" s="21">
        <v>0</v>
      </c>
      <c r="AP639" s="21" t="s">
        <v>3552</v>
      </c>
      <c r="AQ639" s="21" t="s">
        <v>3552</v>
      </c>
      <c r="AR639" s="21" t="s">
        <v>3552</v>
      </c>
    </row>
    <row r="640" spans="1:44" ht="56.25" x14ac:dyDescent="0.25">
      <c r="A640" s="21" t="s">
        <v>596</v>
      </c>
      <c r="B640" s="21" t="s">
        <v>4147</v>
      </c>
      <c r="C640" s="21" t="s">
        <v>4169</v>
      </c>
      <c r="D640" s="21">
        <v>124082108</v>
      </c>
      <c r="E640" s="21">
        <v>323416304</v>
      </c>
      <c r="F640" s="21" t="s">
        <v>4149</v>
      </c>
      <c r="G640" s="21" t="s">
        <v>4170</v>
      </c>
      <c r="H640" s="21" t="s">
        <v>4171</v>
      </c>
      <c r="I640" s="21" t="s">
        <v>4172</v>
      </c>
      <c r="J640" s="21" t="s">
        <v>1215</v>
      </c>
      <c r="K640" s="21" t="s">
        <v>1216</v>
      </c>
      <c r="L640" s="21" t="s">
        <v>1219</v>
      </c>
      <c r="M640" s="21">
        <v>1</v>
      </c>
      <c r="N640" s="21"/>
      <c r="O640" s="21" t="s">
        <v>1362</v>
      </c>
      <c r="P640" s="21"/>
      <c r="Q640" s="21" t="s">
        <v>1172</v>
      </c>
      <c r="R640" s="22">
        <v>44470</v>
      </c>
      <c r="S640" s="21" t="s">
        <v>436</v>
      </c>
      <c r="T640" s="21" t="s">
        <v>1174</v>
      </c>
      <c r="U640" s="21" t="s">
        <v>4155</v>
      </c>
      <c r="V640" s="21" t="s">
        <v>4156</v>
      </c>
      <c r="W640" s="21" t="s">
        <v>1323</v>
      </c>
      <c r="X640" s="21" t="s">
        <v>1324</v>
      </c>
      <c r="Y640" s="21"/>
      <c r="Z640" s="21" t="s">
        <v>1220</v>
      </c>
      <c r="AA640" s="21" t="s">
        <v>1180</v>
      </c>
      <c r="AB640" s="21" t="s">
        <v>1204</v>
      </c>
      <c r="AC640" s="21" t="s">
        <v>451</v>
      </c>
      <c r="AD640" s="21" t="s">
        <v>1272</v>
      </c>
      <c r="AE640" s="21" t="s">
        <v>1180</v>
      </c>
      <c r="AF640" s="21" t="s">
        <v>1206</v>
      </c>
      <c r="AG640" s="21" t="s">
        <v>1207</v>
      </c>
      <c r="AH640" s="21"/>
      <c r="AI640" s="21" t="s">
        <v>599</v>
      </c>
      <c r="AJ640" s="21" t="s">
        <v>1208</v>
      </c>
      <c r="AK640" s="21" t="s">
        <v>1180</v>
      </c>
      <c r="AL640" s="21" t="s">
        <v>5858</v>
      </c>
      <c r="AM640" s="21" t="s">
        <v>1180</v>
      </c>
      <c r="AN640" s="21" t="s">
        <v>1209</v>
      </c>
      <c r="AO640" s="21">
        <v>0</v>
      </c>
      <c r="AP640" s="21" t="s">
        <v>3552</v>
      </c>
      <c r="AQ640" s="21" t="s">
        <v>3552</v>
      </c>
      <c r="AR640" s="21" t="s">
        <v>3552</v>
      </c>
    </row>
    <row r="641" spans="1:44" ht="56.25" x14ac:dyDescent="0.25">
      <c r="A641" s="21" t="s">
        <v>596</v>
      </c>
      <c r="B641" s="21" t="s">
        <v>4147</v>
      </c>
      <c r="C641" s="21" t="s">
        <v>103</v>
      </c>
      <c r="D641" s="21">
        <v>77952008</v>
      </c>
      <c r="E641" s="21">
        <v>323416304</v>
      </c>
      <c r="F641" s="21" t="s">
        <v>4149</v>
      </c>
      <c r="G641" s="21" t="s">
        <v>4173</v>
      </c>
      <c r="H641" s="21" t="s">
        <v>4174</v>
      </c>
      <c r="I641" s="21" t="s">
        <v>4175</v>
      </c>
      <c r="J641" s="21" t="s">
        <v>1223</v>
      </c>
      <c r="K641" s="21" t="s">
        <v>1224</v>
      </c>
      <c r="L641" s="21" t="s">
        <v>1219</v>
      </c>
      <c r="M641" s="21">
        <v>1</v>
      </c>
      <c r="N641" s="21"/>
      <c r="O641" s="21" t="s">
        <v>1362</v>
      </c>
      <c r="P641" s="21" t="s">
        <v>4176</v>
      </c>
      <c r="Q641" s="21" t="s">
        <v>1172</v>
      </c>
      <c r="R641" s="22">
        <v>41396</v>
      </c>
      <c r="S641" s="21" t="s">
        <v>436</v>
      </c>
      <c r="T641" s="21" t="s">
        <v>1174</v>
      </c>
      <c r="U641" s="21" t="s">
        <v>4155</v>
      </c>
      <c r="V641" s="21" t="s">
        <v>4156</v>
      </c>
      <c r="W641" s="21" t="s">
        <v>1323</v>
      </c>
      <c r="X641" s="21" t="s">
        <v>1324</v>
      </c>
      <c r="Y641" s="21"/>
      <c r="Z641" s="21" t="s">
        <v>1220</v>
      </c>
      <c r="AA641" s="21" t="s">
        <v>1180</v>
      </c>
      <c r="AB641" s="21" t="s">
        <v>1204</v>
      </c>
      <c r="AC641" s="21" t="s">
        <v>451</v>
      </c>
      <c r="AD641" s="21" t="s">
        <v>1272</v>
      </c>
      <c r="AE641" s="21" t="s">
        <v>1180</v>
      </c>
      <c r="AF641" s="21" t="s">
        <v>1206</v>
      </c>
      <c r="AG641" s="21" t="s">
        <v>1207</v>
      </c>
      <c r="AH641" s="21"/>
      <c r="AI641" s="21" t="s">
        <v>599</v>
      </c>
      <c r="AJ641" s="21" t="s">
        <v>1208</v>
      </c>
      <c r="AK641" s="21" t="s">
        <v>1180</v>
      </c>
      <c r="AL641" s="21" t="s">
        <v>5858</v>
      </c>
      <c r="AM641" s="21" t="s">
        <v>1180</v>
      </c>
      <c r="AN641" s="21" t="s">
        <v>1209</v>
      </c>
      <c r="AO641" s="21">
        <v>0</v>
      </c>
      <c r="AP641" s="21" t="s">
        <v>3552</v>
      </c>
      <c r="AQ641" s="21" t="s">
        <v>3552</v>
      </c>
      <c r="AR641" s="21" t="s">
        <v>3552</v>
      </c>
    </row>
    <row r="642" spans="1:44" ht="56.25" x14ac:dyDescent="0.25">
      <c r="A642" s="21" t="s">
        <v>596</v>
      </c>
      <c r="B642" s="21" t="s">
        <v>4147</v>
      </c>
      <c r="C642" s="21" t="s">
        <v>4178</v>
      </c>
      <c r="D642" s="21">
        <v>124082408</v>
      </c>
      <c r="E642" s="21">
        <v>323416304</v>
      </c>
      <c r="F642" s="21" t="s">
        <v>4149</v>
      </c>
      <c r="G642" s="21" t="s">
        <v>4179</v>
      </c>
      <c r="H642" s="21" t="s">
        <v>4180</v>
      </c>
      <c r="I642" s="21" t="s">
        <v>4181</v>
      </c>
      <c r="J642" s="21" t="s">
        <v>1168</v>
      </c>
      <c r="K642" s="21" t="s">
        <v>1169</v>
      </c>
      <c r="L642" s="21" t="s">
        <v>1510</v>
      </c>
      <c r="M642" s="21">
        <v>0.5</v>
      </c>
      <c r="N642" s="21"/>
      <c r="O642" s="21" t="s">
        <v>1362</v>
      </c>
      <c r="P642" s="21"/>
      <c r="Q642" s="21" t="s">
        <v>1172</v>
      </c>
      <c r="R642" s="22">
        <v>44470</v>
      </c>
      <c r="S642" s="21" t="s">
        <v>436</v>
      </c>
      <c r="T642" s="21" t="s">
        <v>1174</v>
      </c>
      <c r="U642" s="21" t="s">
        <v>4155</v>
      </c>
      <c r="V642" s="21" t="s">
        <v>4156</v>
      </c>
      <c r="W642" s="21" t="s">
        <v>1323</v>
      </c>
      <c r="X642" s="21" t="s">
        <v>1324</v>
      </c>
      <c r="Y642" s="21"/>
      <c r="Z642" s="21" t="s">
        <v>1220</v>
      </c>
      <c r="AA642" s="21" t="s">
        <v>1180</v>
      </c>
      <c r="AB642" s="21" t="s">
        <v>1204</v>
      </c>
      <c r="AC642" s="21" t="s">
        <v>451</v>
      </c>
      <c r="AD642" s="21" t="s">
        <v>1272</v>
      </c>
      <c r="AE642" s="21" t="s">
        <v>1180</v>
      </c>
      <c r="AF642" s="21" t="s">
        <v>1206</v>
      </c>
      <c r="AG642" s="21" t="s">
        <v>1207</v>
      </c>
      <c r="AH642" s="21"/>
      <c r="AI642" s="21" t="s">
        <v>599</v>
      </c>
      <c r="AJ642" s="21" t="s">
        <v>1208</v>
      </c>
      <c r="AK642" s="21" t="s">
        <v>1180</v>
      </c>
      <c r="AL642" s="21" t="s">
        <v>5858</v>
      </c>
      <c r="AM642" s="21" t="s">
        <v>1180</v>
      </c>
      <c r="AN642" s="21" t="s">
        <v>1209</v>
      </c>
      <c r="AO642" s="21">
        <v>0</v>
      </c>
      <c r="AP642" s="21" t="s">
        <v>3552</v>
      </c>
      <c r="AQ642" s="21" t="s">
        <v>3552</v>
      </c>
      <c r="AR642" s="21" t="s">
        <v>3552</v>
      </c>
    </row>
    <row r="643" spans="1:44" ht="56.25" x14ac:dyDescent="0.25">
      <c r="A643" s="21" t="s">
        <v>596</v>
      </c>
      <c r="B643" s="21" t="s">
        <v>4147</v>
      </c>
      <c r="C643" s="21" t="s">
        <v>4182</v>
      </c>
      <c r="D643" s="21">
        <v>124082308</v>
      </c>
      <c r="E643" s="21">
        <v>323416304</v>
      </c>
      <c r="F643" s="21" t="s">
        <v>4149</v>
      </c>
      <c r="G643" s="21" t="s">
        <v>4183</v>
      </c>
      <c r="H643" s="21" t="s">
        <v>4184</v>
      </c>
      <c r="I643" s="21" t="s">
        <v>4185</v>
      </c>
      <c r="J643" s="21" t="s">
        <v>1215</v>
      </c>
      <c r="K643" s="21" t="s">
        <v>1216</v>
      </c>
      <c r="L643" s="21" t="s">
        <v>1510</v>
      </c>
      <c r="M643" s="21">
        <v>0.5</v>
      </c>
      <c r="N643" s="21"/>
      <c r="O643" s="21" t="s">
        <v>1362</v>
      </c>
      <c r="P643" s="21"/>
      <c r="Q643" s="21" t="s">
        <v>1172</v>
      </c>
      <c r="R643" s="22">
        <v>44470</v>
      </c>
      <c r="S643" s="21" t="s">
        <v>436</v>
      </c>
      <c r="T643" s="21" t="s">
        <v>1174</v>
      </c>
      <c r="U643" s="21" t="s">
        <v>4155</v>
      </c>
      <c r="V643" s="21" t="s">
        <v>4156</v>
      </c>
      <c r="W643" s="21" t="s">
        <v>1323</v>
      </c>
      <c r="X643" s="21" t="s">
        <v>1324</v>
      </c>
      <c r="Y643" s="21"/>
      <c r="Z643" s="21" t="s">
        <v>1220</v>
      </c>
      <c r="AA643" s="21" t="s">
        <v>1180</v>
      </c>
      <c r="AB643" s="21" t="s">
        <v>1204</v>
      </c>
      <c r="AC643" s="21" t="s">
        <v>451</v>
      </c>
      <c r="AD643" s="21" t="s">
        <v>1272</v>
      </c>
      <c r="AE643" s="21" t="s">
        <v>1180</v>
      </c>
      <c r="AF643" s="21" t="s">
        <v>1206</v>
      </c>
      <c r="AG643" s="21" t="s">
        <v>1207</v>
      </c>
      <c r="AH643" s="21"/>
      <c r="AI643" s="21" t="s">
        <v>599</v>
      </c>
      <c r="AJ643" s="21" t="s">
        <v>1208</v>
      </c>
      <c r="AK643" s="21" t="s">
        <v>1180</v>
      </c>
      <c r="AL643" s="21" t="s">
        <v>5858</v>
      </c>
      <c r="AM643" s="21" t="s">
        <v>1180</v>
      </c>
      <c r="AN643" s="21" t="s">
        <v>1209</v>
      </c>
      <c r="AO643" s="21">
        <v>0</v>
      </c>
      <c r="AP643" s="21" t="s">
        <v>3552</v>
      </c>
      <c r="AQ643" s="21" t="s">
        <v>3552</v>
      </c>
      <c r="AR643" s="21" t="s">
        <v>3552</v>
      </c>
    </row>
    <row r="644" spans="1:44" ht="56.25" x14ac:dyDescent="0.25">
      <c r="A644" s="21" t="s">
        <v>596</v>
      </c>
      <c r="B644" s="21" t="s">
        <v>4147</v>
      </c>
      <c r="C644" s="21" t="s">
        <v>4186</v>
      </c>
      <c r="D644" s="21">
        <v>91898308</v>
      </c>
      <c r="E644" s="21">
        <v>323416304</v>
      </c>
      <c r="F644" s="21" t="s">
        <v>4149</v>
      </c>
      <c r="G644" s="21" t="s">
        <v>4187</v>
      </c>
      <c r="H644" s="21" t="s">
        <v>4188</v>
      </c>
      <c r="I644" s="21" t="s">
        <v>4189</v>
      </c>
      <c r="J644" s="21" t="s">
        <v>1223</v>
      </c>
      <c r="K644" s="21" t="s">
        <v>1224</v>
      </c>
      <c r="L644" s="21" t="s">
        <v>1510</v>
      </c>
      <c r="M644" s="21">
        <v>0.5</v>
      </c>
      <c r="N644" s="21"/>
      <c r="O644" s="21" t="s">
        <v>1362</v>
      </c>
      <c r="P644" s="21" t="s">
        <v>4190</v>
      </c>
      <c r="Q644" s="21" t="s">
        <v>1172</v>
      </c>
      <c r="R644" s="22">
        <v>43070</v>
      </c>
      <c r="S644" s="21" t="s">
        <v>436</v>
      </c>
      <c r="T644" s="21" t="s">
        <v>1174</v>
      </c>
      <c r="U644" s="21" t="s">
        <v>4155</v>
      </c>
      <c r="V644" s="21" t="s">
        <v>4156</v>
      </c>
      <c r="W644" s="21" t="s">
        <v>1323</v>
      </c>
      <c r="X644" s="21" t="s">
        <v>1324</v>
      </c>
      <c r="Y644" s="21"/>
      <c r="Z644" s="21" t="s">
        <v>1220</v>
      </c>
      <c r="AA644" s="21" t="s">
        <v>1180</v>
      </c>
      <c r="AB644" s="21" t="s">
        <v>1204</v>
      </c>
      <c r="AC644" s="21" t="s">
        <v>451</v>
      </c>
      <c r="AD644" s="21" t="s">
        <v>1272</v>
      </c>
      <c r="AE644" s="21" t="s">
        <v>1180</v>
      </c>
      <c r="AF644" s="21" t="s">
        <v>1206</v>
      </c>
      <c r="AG644" s="21" t="s">
        <v>1207</v>
      </c>
      <c r="AH644" s="21"/>
      <c r="AI644" s="21" t="s">
        <v>599</v>
      </c>
      <c r="AJ644" s="21" t="s">
        <v>1208</v>
      </c>
      <c r="AK644" s="21" t="s">
        <v>1180</v>
      </c>
      <c r="AL644" s="21" t="s">
        <v>5858</v>
      </c>
      <c r="AM644" s="21" t="s">
        <v>1180</v>
      </c>
      <c r="AN644" s="21" t="s">
        <v>1209</v>
      </c>
      <c r="AO644" s="21">
        <v>0</v>
      </c>
      <c r="AP644" s="21" t="s">
        <v>3552</v>
      </c>
      <c r="AQ644" s="21" t="s">
        <v>3552</v>
      </c>
      <c r="AR644" s="21" t="s">
        <v>3552</v>
      </c>
    </row>
    <row r="645" spans="1:44" ht="56.25" x14ac:dyDescent="0.25">
      <c r="A645" s="21" t="s">
        <v>596</v>
      </c>
      <c r="B645" s="21" t="s">
        <v>4147</v>
      </c>
      <c r="C645" s="21" t="s">
        <v>105</v>
      </c>
      <c r="D645" s="21">
        <v>114711008</v>
      </c>
      <c r="E645" s="21">
        <v>323416304</v>
      </c>
      <c r="F645" s="21" t="s">
        <v>4149</v>
      </c>
      <c r="G645" s="21" t="s">
        <v>4191</v>
      </c>
      <c r="H645" s="21" t="s">
        <v>4192</v>
      </c>
      <c r="I645" s="21" t="s">
        <v>4193</v>
      </c>
      <c r="J645" s="21" t="s">
        <v>1168</v>
      </c>
      <c r="K645" s="21" t="s">
        <v>1169</v>
      </c>
      <c r="L645" s="21" t="s">
        <v>1179</v>
      </c>
      <c r="M645" s="21">
        <v>1.5</v>
      </c>
      <c r="N645" s="21"/>
      <c r="O645" s="21" t="s">
        <v>1362</v>
      </c>
      <c r="P645" s="21"/>
      <c r="Q645" s="21" t="s">
        <v>1172</v>
      </c>
      <c r="R645" s="22">
        <v>43922</v>
      </c>
      <c r="S645" s="21" t="s">
        <v>436</v>
      </c>
      <c r="T645" s="21" t="s">
        <v>1174</v>
      </c>
      <c r="U645" s="21" t="s">
        <v>4155</v>
      </c>
      <c r="V645" s="21" t="s">
        <v>4156</v>
      </c>
      <c r="W645" s="21" t="s">
        <v>1323</v>
      </c>
      <c r="X645" s="21" t="s">
        <v>1324</v>
      </c>
      <c r="Y645" s="21"/>
      <c r="Z645" s="21" t="s">
        <v>1220</v>
      </c>
      <c r="AA645" s="21" t="s">
        <v>1180</v>
      </c>
      <c r="AB645" s="21" t="s">
        <v>1204</v>
      </c>
      <c r="AC645" s="21" t="s">
        <v>451</v>
      </c>
      <c r="AD645" s="21" t="s">
        <v>1272</v>
      </c>
      <c r="AE645" s="21" t="s">
        <v>1180</v>
      </c>
      <c r="AF645" s="21" t="s">
        <v>1206</v>
      </c>
      <c r="AG645" s="21" t="s">
        <v>1207</v>
      </c>
      <c r="AH645" s="21"/>
      <c r="AI645" s="21" t="s">
        <v>599</v>
      </c>
      <c r="AJ645" s="21" t="s">
        <v>1208</v>
      </c>
      <c r="AK645" s="21" t="s">
        <v>1180</v>
      </c>
      <c r="AL645" s="21" t="s">
        <v>5858</v>
      </c>
      <c r="AM645" s="21" t="s">
        <v>1180</v>
      </c>
      <c r="AN645" s="21" t="s">
        <v>1209</v>
      </c>
      <c r="AO645" s="21">
        <v>0</v>
      </c>
      <c r="AP645" s="21" t="s">
        <v>3552</v>
      </c>
      <c r="AQ645" s="21" t="s">
        <v>3552</v>
      </c>
      <c r="AR645" s="21" t="s">
        <v>3552</v>
      </c>
    </row>
    <row r="646" spans="1:44" ht="56.25" x14ac:dyDescent="0.25">
      <c r="A646" s="21" t="s">
        <v>596</v>
      </c>
      <c r="B646" s="21" t="s">
        <v>4147</v>
      </c>
      <c r="C646" s="21" t="s">
        <v>6424</v>
      </c>
      <c r="D646" s="21">
        <v>156607208</v>
      </c>
      <c r="E646" s="21">
        <v>323416304</v>
      </c>
      <c r="F646" s="21" t="s">
        <v>4149</v>
      </c>
      <c r="G646" s="21" t="s">
        <v>6423</v>
      </c>
      <c r="H646" s="21" t="s">
        <v>6422</v>
      </c>
      <c r="I646" s="21" t="s">
        <v>6421</v>
      </c>
      <c r="J646" s="21" t="s">
        <v>1215</v>
      </c>
      <c r="K646" s="21" t="s">
        <v>1216</v>
      </c>
      <c r="L646" s="21" t="s">
        <v>1258</v>
      </c>
      <c r="M646" s="21">
        <v>0.33</v>
      </c>
      <c r="N646" s="21"/>
      <c r="O646" s="21" t="s">
        <v>1362</v>
      </c>
      <c r="P646" s="21"/>
      <c r="Q646" s="21" t="s">
        <v>1172</v>
      </c>
      <c r="R646" s="22">
        <v>46296</v>
      </c>
      <c r="S646" s="21" t="s">
        <v>436</v>
      </c>
      <c r="T646" s="21" t="s">
        <v>1174</v>
      </c>
      <c r="U646" s="21" t="s">
        <v>4155</v>
      </c>
      <c r="V646" s="21" t="s">
        <v>4156</v>
      </c>
      <c r="W646" s="21" t="s">
        <v>1323</v>
      </c>
      <c r="X646" s="21" t="s">
        <v>1324</v>
      </c>
      <c r="Y646" s="21"/>
      <c r="Z646" s="21" t="s">
        <v>1220</v>
      </c>
      <c r="AA646" s="21" t="s">
        <v>1180</v>
      </c>
      <c r="AB646" s="21" t="s">
        <v>1204</v>
      </c>
      <c r="AC646" s="21" t="s">
        <v>451</v>
      </c>
      <c r="AD646" s="21" t="s">
        <v>1272</v>
      </c>
      <c r="AE646" s="21" t="s">
        <v>1180</v>
      </c>
      <c r="AF646" s="21" t="s">
        <v>1206</v>
      </c>
      <c r="AG646" s="21" t="s">
        <v>1207</v>
      </c>
      <c r="AH646" s="21"/>
      <c r="AI646" s="21" t="s">
        <v>599</v>
      </c>
      <c r="AJ646" s="21" t="s">
        <v>1208</v>
      </c>
      <c r="AK646" s="21" t="s">
        <v>1180</v>
      </c>
      <c r="AL646" s="21" t="s">
        <v>5858</v>
      </c>
      <c r="AM646" s="21" t="s">
        <v>1180</v>
      </c>
      <c r="AN646" s="21" t="s">
        <v>1209</v>
      </c>
      <c r="AO646" s="21">
        <v>0</v>
      </c>
      <c r="AP646" s="21" t="s">
        <v>3552</v>
      </c>
      <c r="AQ646" s="21" t="s">
        <v>3552</v>
      </c>
      <c r="AR646" s="21" t="s">
        <v>3552</v>
      </c>
    </row>
    <row r="647" spans="1:44" ht="78.75" x14ac:dyDescent="0.25">
      <c r="A647" s="21" t="s">
        <v>4194</v>
      </c>
      <c r="B647" s="21" t="s">
        <v>4195</v>
      </c>
      <c r="C647" s="21" t="s">
        <v>4196</v>
      </c>
      <c r="D647" s="21">
        <v>109308</v>
      </c>
      <c r="E647" s="21">
        <v>40304</v>
      </c>
      <c r="F647" s="21" t="s">
        <v>4194</v>
      </c>
      <c r="G647" s="21" t="s">
        <v>4197</v>
      </c>
      <c r="H647" s="21" t="s">
        <v>4198</v>
      </c>
      <c r="I647" s="21" t="s">
        <v>4199</v>
      </c>
      <c r="J647" s="21" t="s">
        <v>1168</v>
      </c>
      <c r="K647" s="21" t="s">
        <v>1169</v>
      </c>
      <c r="L647" s="21" t="s">
        <v>1219</v>
      </c>
      <c r="M647" s="21">
        <v>0.5</v>
      </c>
      <c r="N647" s="21"/>
      <c r="O647" s="21" t="s">
        <v>1198</v>
      </c>
      <c r="P647" s="21" t="s">
        <v>4200</v>
      </c>
      <c r="Q647" s="21" t="s">
        <v>1632</v>
      </c>
      <c r="R647" s="22">
        <v>35514</v>
      </c>
      <c r="S647" s="21" t="s">
        <v>436</v>
      </c>
      <c r="T647" s="21" t="s">
        <v>1174</v>
      </c>
      <c r="U647" s="21" t="s">
        <v>4202</v>
      </c>
      <c r="V647" s="21" t="s">
        <v>4203</v>
      </c>
      <c r="W647" s="21" t="s">
        <v>1201</v>
      </c>
      <c r="X647" s="21" t="s">
        <v>1202</v>
      </c>
      <c r="Y647" s="21"/>
      <c r="Z647" s="21" t="s">
        <v>1220</v>
      </c>
      <c r="AA647" s="21" t="s">
        <v>1180</v>
      </c>
      <c r="AB647" s="21" t="s">
        <v>1204</v>
      </c>
      <c r="AC647" s="21" t="s">
        <v>450</v>
      </c>
      <c r="AD647" s="21" t="s">
        <v>1205</v>
      </c>
      <c r="AE647" s="21" t="s">
        <v>1180</v>
      </c>
      <c r="AF647" s="21" t="s">
        <v>1206</v>
      </c>
      <c r="AG647" s="21" t="s">
        <v>1207</v>
      </c>
      <c r="AH647" s="21"/>
      <c r="AI647" s="21" t="s">
        <v>4204</v>
      </c>
      <c r="AJ647" s="21" t="s">
        <v>1208</v>
      </c>
      <c r="AK647" s="21" t="s">
        <v>1184</v>
      </c>
      <c r="AL647" s="21" t="s">
        <v>5879</v>
      </c>
      <c r="AM647" s="21" t="s">
        <v>1180</v>
      </c>
      <c r="AN647" s="21" t="s">
        <v>1209</v>
      </c>
      <c r="AO647" s="21">
        <v>0</v>
      </c>
      <c r="AP647" s="21" t="s">
        <v>1297</v>
      </c>
      <c r="AQ647" s="21" t="s">
        <v>1298</v>
      </c>
      <c r="AR647" s="21" t="s">
        <v>4205</v>
      </c>
    </row>
    <row r="648" spans="1:44" ht="78.75" x14ac:dyDescent="0.25">
      <c r="A648" s="21" t="s">
        <v>4194</v>
      </c>
      <c r="B648" s="21" t="s">
        <v>4195</v>
      </c>
      <c r="C648" s="21" t="s">
        <v>4206</v>
      </c>
      <c r="D648" s="21">
        <v>289108</v>
      </c>
      <c r="E648" s="21">
        <v>40304</v>
      </c>
      <c r="F648" s="21" t="s">
        <v>4194</v>
      </c>
      <c r="G648" s="21" t="s">
        <v>4207</v>
      </c>
      <c r="H648" s="21" t="s">
        <v>4208</v>
      </c>
      <c r="I648" s="21" t="s">
        <v>4209</v>
      </c>
      <c r="J648" s="21" t="s">
        <v>1215</v>
      </c>
      <c r="K648" s="21" t="s">
        <v>1216</v>
      </c>
      <c r="L648" s="21" t="s">
        <v>1219</v>
      </c>
      <c r="M648" s="21">
        <v>0.5</v>
      </c>
      <c r="N648" s="21"/>
      <c r="O648" s="21" t="s">
        <v>1198</v>
      </c>
      <c r="P648" s="21" t="s">
        <v>4210</v>
      </c>
      <c r="Q648" s="21" t="s">
        <v>1632</v>
      </c>
      <c r="R648" s="22">
        <v>36245</v>
      </c>
      <c r="S648" s="21" t="s">
        <v>436</v>
      </c>
      <c r="T648" s="21" t="s">
        <v>1174</v>
      </c>
      <c r="U648" s="21" t="s">
        <v>4202</v>
      </c>
      <c r="V648" s="21" t="s">
        <v>4203</v>
      </c>
      <c r="W648" s="21" t="s">
        <v>1201</v>
      </c>
      <c r="X648" s="21" t="s">
        <v>1202</v>
      </c>
      <c r="Y648" s="21"/>
      <c r="Z648" s="21" t="s">
        <v>1220</v>
      </c>
      <c r="AA648" s="21" t="s">
        <v>1180</v>
      </c>
      <c r="AB648" s="21" t="s">
        <v>1204</v>
      </c>
      <c r="AC648" s="21" t="s">
        <v>450</v>
      </c>
      <c r="AD648" s="21" t="s">
        <v>1205</v>
      </c>
      <c r="AE648" s="21" t="s">
        <v>1180</v>
      </c>
      <c r="AF648" s="21" t="s">
        <v>1206</v>
      </c>
      <c r="AG648" s="21" t="s">
        <v>1207</v>
      </c>
      <c r="AH648" s="21"/>
      <c r="AI648" s="21" t="s">
        <v>4204</v>
      </c>
      <c r="AJ648" s="21" t="s">
        <v>1208</v>
      </c>
      <c r="AK648" s="21" t="s">
        <v>1184</v>
      </c>
      <c r="AL648" s="21" t="s">
        <v>5879</v>
      </c>
      <c r="AM648" s="21" t="s">
        <v>1180</v>
      </c>
      <c r="AN648" s="21" t="s">
        <v>1209</v>
      </c>
      <c r="AO648" s="21">
        <v>0</v>
      </c>
      <c r="AP648" s="21" t="s">
        <v>1297</v>
      </c>
      <c r="AQ648" s="21" t="s">
        <v>1298</v>
      </c>
      <c r="AR648" s="21" t="s">
        <v>4205</v>
      </c>
    </row>
    <row r="649" spans="1:44" ht="78.75" x14ac:dyDescent="0.25">
      <c r="A649" s="21" t="s">
        <v>4194</v>
      </c>
      <c r="B649" s="21" t="s">
        <v>4195</v>
      </c>
      <c r="C649" s="21" t="s">
        <v>4211</v>
      </c>
      <c r="D649" s="21">
        <v>50408</v>
      </c>
      <c r="E649" s="21">
        <v>40304</v>
      </c>
      <c r="F649" s="21" t="s">
        <v>4194</v>
      </c>
      <c r="G649" s="21" t="s">
        <v>4212</v>
      </c>
      <c r="H649" s="21" t="s">
        <v>4213</v>
      </c>
      <c r="I649" s="21" t="s">
        <v>4214</v>
      </c>
      <c r="J649" s="21" t="s">
        <v>1223</v>
      </c>
      <c r="K649" s="21" t="s">
        <v>1224</v>
      </c>
      <c r="L649" s="21" t="s">
        <v>1219</v>
      </c>
      <c r="M649" s="21">
        <v>0.5</v>
      </c>
      <c r="N649" s="21"/>
      <c r="O649" s="21" t="s">
        <v>1198</v>
      </c>
      <c r="P649" s="21" t="s">
        <v>4215</v>
      </c>
      <c r="Q649" s="21" t="s">
        <v>1632</v>
      </c>
      <c r="R649" s="22">
        <v>36454</v>
      </c>
      <c r="S649" s="21" t="s">
        <v>436</v>
      </c>
      <c r="T649" s="21" t="s">
        <v>1174</v>
      </c>
      <c r="U649" s="21" t="s">
        <v>4202</v>
      </c>
      <c r="V649" s="21" t="s">
        <v>4203</v>
      </c>
      <c r="W649" s="21" t="s">
        <v>1201</v>
      </c>
      <c r="X649" s="21" t="s">
        <v>1202</v>
      </c>
      <c r="Y649" s="21"/>
      <c r="Z649" s="21" t="s">
        <v>1220</v>
      </c>
      <c r="AA649" s="21" t="s">
        <v>1180</v>
      </c>
      <c r="AB649" s="21" t="s">
        <v>1204</v>
      </c>
      <c r="AC649" s="21" t="s">
        <v>450</v>
      </c>
      <c r="AD649" s="21" t="s">
        <v>1205</v>
      </c>
      <c r="AE649" s="21" t="s">
        <v>1180</v>
      </c>
      <c r="AF649" s="21" t="s">
        <v>1206</v>
      </c>
      <c r="AG649" s="21" t="s">
        <v>1207</v>
      </c>
      <c r="AH649" s="21"/>
      <c r="AI649" s="21" t="s">
        <v>4204</v>
      </c>
      <c r="AJ649" s="21" t="s">
        <v>1208</v>
      </c>
      <c r="AK649" s="21" t="s">
        <v>1184</v>
      </c>
      <c r="AL649" s="21" t="s">
        <v>5879</v>
      </c>
      <c r="AM649" s="21" t="s">
        <v>1180</v>
      </c>
      <c r="AN649" s="21" t="s">
        <v>1209</v>
      </c>
      <c r="AO649" s="21">
        <v>0</v>
      </c>
      <c r="AP649" s="21" t="s">
        <v>1297</v>
      </c>
      <c r="AQ649" s="21" t="s">
        <v>1298</v>
      </c>
      <c r="AR649" s="21" t="s">
        <v>4205</v>
      </c>
    </row>
    <row r="650" spans="1:44" ht="78.75" x14ac:dyDescent="0.25">
      <c r="A650" s="21" t="s">
        <v>4194</v>
      </c>
      <c r="B650" s="21" t="s">
        <v>4195</v>
      </c>
      <c r="C650" s="21" t="s">
        <v>4217</v>
      </c>
      <c r="D650" s="21">
        <v>88786008</v>
      </c>
      <c r="E650" s="21">
        <v>40304</v>
      </c>
      <c r="F650" s="21" t="s">
        <v>4194</v>
      </c>
      <c r="G650" s="21" t="s">
        <v>4218</v>
      </c>
      <c r="H650" s="21" t="s">
        <v>4219</v>
      </c>
      <c r="I650" s="21"/>
      <c r="J650" s="21" t="s">
        <v>1168</v>
      </c>
      <c r="K650" s="21" t="s">
        <v>1169</v>
      </c>
      <c r="L650" s="21" t="s">
        <v>1510</v>
      </c>
      <c r="M650" s="21">
        <v>0.25</v>
      </c>
      <c r="N650" s="21"/>
      <c r="O650" s="21" t="s">
        <v>1198</v>
      </c>
      <c r="P650" s="21" t="s">
        <v>4220</v>
      </c>
      <c r="Q650" s="21" t="s">
        <v>1632</v>
      </c>
      <c r="R650" s="22">
        <v>42828</v>
      </c>
      <c r="S650" s="21" t="s">
        <v>436</v>
      </c>
      <c r="T650" s="21" t="s">
        <v>1174</v>
      </c>
      <c r="U650" s="21" t="s">
        <v>4202</v>
      </c>
      <c r="V650" s="21" t="s">
        <v>4203</v>
      </c>
      <c r="W650" s="21" t="s">
        <v>1201</v>
      </c>
      <c r="X650" s="21" t="s">
        <v>1202</v>
      </c>
      <c r="Y650" s="21"/>
      <c r="Z650" s="21" t="s">
        <v>1220</v>
      </c>
      <c r="AA650" s="21" t="s">
        <v>1180</v>
      </c>
      <c r="AB650" s="21" t="s">
        <v>1204</v>
      </c>
      <c r="AC650" s="21" t="s">
        <v>450</v>
      </c>
      <c r="AD650" s="21" t="s">
        <v>1205</v>
      </c>
      <c r="AE650" s="21" t="s">
        <v>1180</v>
      </c>
      <c r="AF650" s="21" t="s">
        <v>1206</v>
      </c>
      <c r="AG650" s="21" t="s">
        <v>1207</v>
      </c>
      <c r="AH650" s="21"/>
      <c r="AI650" s="21" t="s">
        <v>4204</v>
      </c>
      <c r="AJ650" s="21" t="s">
        <v>1208</v>
      </c>
      <c r="AK650" s="21" t="s">
        <v>1184</v>
      </c>
      <c r="AL650" s="21" t="s">
        <v>5879</v>
      </c>
      <c r="AM650" s="21" t="s">
        <v>1180</v>
      </c>
      <c r="AN650" s="21" t="s">
        <v>1209</v>
      </c>
      <c r="AO650" s="21">
        <v>0</v>
      </c>
      <c r="AP650" s="21" t="s">
        <v>1297</v>
      </c>
      <c r="AQ650" s="21" t="s">
        <v>1298</v>
      </c>
      <c r="AR650" s="21" t="s">
        <v>4205</v>
      </c>
    </row>
    <row r="651" spans="1:44" ht="78.75" x14ac:dyDescent="0.25">
      <c r="A651" s="21" t="s">
        <v>4194</v>
      </c>
      <c r="B651" s="21" t="s">
        <v>4195</v>
      </c>
      <c r="C651" s="21" t="s">
        <v>4221</v>
      </c>
      <c r="D651" s="21">
        <v>88786108</v>
      </c>
      <c r="E651" s="21">
        <v>40304</v>
      </c>
      <c r="F651" s="21" t="s">
        <v>4194</v>
      </c>
      <c r="G651" s="21" t="s">
        <v>4222</v>
      </c>
      <c r="H651" s="21" t="s">
        <v>4223</v>
      </c>
      <c r="I651" s="21"/>
      <c r="J651" s="21" t="s">
        <v>1215</v>
      </c>
      <c r="K651" s="21" t="s">
        <v>1216</v>
      </c>
      <c r="L651" s="21" t="s">
        <v>1510</v>
      </c>
      <c r="M651" s="21">
        <v>0.25</v>
      </c>
      <c r="N651" s="21"/>
      <c r="O651" s="21" t="s">
        <v>1198</v>
      </c>
      <c r="P651" s="21" t="s">
        <v>4224</v>
      </c>
      <c r="Q651" s="21" t="s">
        <v>1632</v>
      </c>
      <c r="R651" s="22">
        <v>42828</v>
      </c>
      <c r="S651" s="21" t="s">
        <v>436</v>
      </c>
      <c r="T651" s="21" t="s">
        <v>1174</v>
      </c>
      <c r="U651" s="21" t="s">
        <v>4202</v>
      </c>
      <c r="V651" s="21" t="s">
        <v>4203</v>
      </c>
      <c r="W651" s="21" t="s">
        <v>1201</v>
      </c>
      <c r="X651" s="21" t="s">
        <v>1202</v>
      </c>
      <c r="Y651" s="21"/>
      <c r="Z651" s="21" t="s">
        <v>1220</v>
      </c>
      <c r="AA651" s="21" t="s">
        <v>1180</v>
      </c>
      <c r="AB651" s="21" t="s">
        <v>1204</v>
      </c>
      <c r="AC651" s="21" t="s">
        <v>450</v>
      </c>
      <c r="AD651" s="21" t="s">
        <v>1205</v>
      </c>
      <c r="AE651" s="21" t="s">
        <v>1180</v>
      </c>
      <c r="AF651" s="21" t="s">
        <v>1206</v>
      </c>
      <c r="AG651" s="21" t="s">
        <v>1207</v>
      </c>
      <c r="AH651" s="21"/>
      <c r="AI651" s="21" t="s">
        <v>4204</v>
      </c>
      <c r="AJ651" s="21" t="s">
        <v>1208</v>
      </c>
      <c r="AK651" s="21" t="s">
        <v>1184</v>
      </c>
      <c r="AL651" s="21" t="s">
        <v>5879</v>
      </c>
      <c r="AM651" s="21" t="s">
        <v>1180</v>
      </c>
      <c r="AN651" s="21" t="s">
        <v>1209</v>
      </c>
      <c r="AO651" s="21">
        <v>0</v>
      </c>
      <c r="AP651" s="21" t="s">
        <v>1297</v>
      </c>
      <c r="AQ651" s="21" t="s">
        <v>1298</v>
      </c>
      <c r="AR651" s="21" t="s">
        <v>4205</v>
      </c>
    </row>
    <row r="652" spans="1:44" ht="78.75" x14ac:dyDescent="0.25">
      <c r="A652" s="21" t="s">
        <v>4194</v>
      </c>
      <c r="B652" s="21" t="s">
        <v>4195</v>
      </c>
      <c r="C652" s="21" t="s">
        <v>4225</v>
      </c>
      <c r="D652" s="21">
        <v>88786208</v>
      </c>
      <c r="E652" s="21">
        <v>40304</v>
      </c>
      <c r="F652" s="21" t="s">
        <v>4194</v>
      </c>
      <c r="G652" s="21" t="s">
        <v>4226</v>
      </c>
      <c r="H652" s="21" t="s">
        <v>4227</v>
      </c>
      <c r="I652" s="21"/>
      <c r="J652" s="21" t="s">
        <v>1223</v>
      </c>
      <c r="K652" s="21" t="s">
        <v>1224</v>
      </c>
      <c r="L652" s="21" t="s">
        <v>1510</v>
      </c>
      <c r="M652" s="21">
        <v>0.25</v>
      </c>
      <c r="N652" s="21"/>
      <c r="O652" s="21" t="s">
        <v>1198</v>
      </c>
      <c r="P652" s="21" t="s">
        <v>4228</v>
      </c>
      <c r="Q652" s="21" t="s">
        <v>1632</v>
      </c>
      <c r="R652" s="22">
        <v>42828</v>
      </c>
      <c r="S652" s="21" t="s">
        <v>436</v>
      </c>
      <c r="T652" s="21" t="s">
        <v>1174</v>
      </c>
      <c r="U652" s="21" t="s">
        <v>4202</v>
      </c>
      <c r="V652" s="21" t="s">
        <v>4203</v>
      </c>
      <c r="W652" s="21" t="s">
        <v>1201</v>
      </c>
      <c r="X652" s="21" t="s">
        <v>1202</v>
      </c>
      <c r="Y652" s="21"/>
      <c r="Z652" s="21" t="s">
        <v>1220</v>
      </c>
      <c r="AA652" s="21" t="s">
        <v>1180</v>
      </c>
      <c r="AB652" s="21" t="s">
        <v>1204</v>
      </c>
      <c r="AC652" s="21" t="s">
        <v>450</v>
      </c>
      <c r="AD652" s="21" t="s">
        <v>1205</v>
      </c>
      <c r="AE652" s="21" t="s">
        <v>1180</v>
      </c>
      <c r="AF652" s="21" t="s">
        <v>1206</v>
      </c>
      <c r="AG652" s="21" t="s">
        <v>1207</v>
      </c>
      <c r="AH652" s="21"/>
      <c r="AI652" s="21" t="s">
        <v>4204</v>
      </c>
      <c r="AJ652" s="21" t="s">
        <v>1208</v>
      </c>
      <c r="AK652" s="21" t="s">
        <v>1184</v>
      </c>
      <c r="AL652" s="21" t="s">
        <v>5879</v>
      </c>
      <c r="AM652" s="21" t="s">
        <v>1180</v>
      </c>
      <c r="AN652" s="21" t="s">
        <v>1209</v>
      </c>
      <c r="AO652" s="21">
        <v>0</v>
      </c>
      <c r="AP652" s="21" t="s">
        <v>1297</v>
      </c>
      <c r="AQ652" s="21" t="s">
        <v>1298</v>
      </c>
      <c r="AR652" s="21" t="s">
        <v>4205</v>
      </c>
    </row>
    <row r="653" spans="1:44" ht="67.5" x14ac:dyDescent="0.25">
      <c r="A653" s="21" t="s">
        <v>528</v>
      </c>
      <c r="B653" s="21" t="s">
        <v>4229</v>
      </c>
      <c r="C653" s="21" t="s">
        <v>4230</v>
      </c>
      <c r="D653" s="21">
        <v>88297608</v>
      </c>
      <c r="E653" s="21">
        <v>1000328204</v>
      </c>
      <c r="F653" s="21" t="s">
        <v>4231</v>
      </c>
      <c r="G653" s="21" t="s">
        <v>4232</v>
      </c>
      <c r="H653" s="21" t="s">
        <v>4233</v>
      </c>
      <c r="I653" s="21"/>
      <c r="J653" s="21" t="s">
        <v>1168</v>
      </c>
      <c r="K653" s="21" t="s">
        <v>1169</v>
      </c>
      <c r="L653" s="21" t="s">
        <v>1197</v>
      </c>
      <c r="M653" s="21">
        <v>1</v>
      </c>
      <c r="N653" s="21"/>
      <c r="O653" s="21" t="s">
        <v>1362</v>
      </c>
      <c r="P653" s="21" t="s">
        <v>4234</v>
      </c>
      <c r="Q653" s="21" t="s">
        <v>1172</v>
      </c>
      <c r="R653" s="22">
        <v>42809</v>
      </c>
      <c r="S653" s="21" t="s">
        <v>436</v>
      </c>
      <c r="T653" s="21" t="s">
        <v>1174</v>
      </c>
      <c r="U653" s="21" t="s">
        <v>4235</v>
      </c>
      <c r="V653" s="21" t="s">
        <v>4236</v>
      </c>
      <c r="W653" s="21" t="s">
        <v>1235</v>
      </c>
      <c r="X653" s="21" t="s">
        <v>1236</v>
      </c>
      <c r="Y653" s="21">
        <v>500000</v>
      </c>
      <c r="Z653" s="21" t="s">
        <v>1203</v>
      </c>
      <c r="AA653" s="21" t="s">
        <v>1180</v>
      </c>
      <c r="AB653" s="21" t="s">
        <v>1204</v>
      </c>
      <c r="AC653" s="21" t="s">
        <v>450</v>
      </c>
      <c r="AD653" s="21" t="s">
        <v>1489</v>
      </c>
      <c r="AE653" s="21" t="s">
        <v>1180</v>
      </c>
      <c r="AF653" s="21" t="s">
        <v>1206</v>
      </c>
      <c r="AG653" s="21" t="s">
        <v>1207</v>
      </c>
      <c r="AH653" s="21"/>
      <c r="AI653" s="21" t="s">
        <v>531</v>
      </c>
      <c r="AJ653" s="21" t="s">
        <v>1187</v>
      </c>
      <c r="AK653" s="21" t="s">
        <v>1180</v>
      </c>
      <c r="AL653" s="21" t="s">
        <v>533</v>
      </c>
      <c r="AM653" s="21" t="s">
        <v>1180</v>
      </c>
      <c r="AN653" s="21" t="s">
        <v>1209</v>
      </c>
      <c r="AO653" s="21">
        <v>0</v>
      </c>
      <c r="AP653" s="21" t="s">
        <v>1490</v>
      </c>
      <c r="AQ653" s="21" t="s">
        <v>2990</v>
      </c>
      <c r="AR653" s="21" t="s">
        <v>2990</v>
      </c>
    </row>
    <row r="654" spans="1:44" ht="67.5" x14ac:dyDescent="0.25">
      <c r="A654" s="21" t="s">
        <v>528</v>
      </c>
      <c r="B654" s="21" t="s">
        <v>4229</v>
      </c>
      <c r="C654" s="21" t="s">
        <v>4237</v>
      </c>
      <c r="D654" s="21">
        <v>88297808</v>
      </c>
      <c r="E654" s="21">
        <v>1000328204</v>
      </c>
      <c r="F654" s="21" t="s">
        <v>4231</v>
      </c>
      <c r="G654" s="21" t="s">
        <v>4238</v>
      </c>
      <c r="H654" s="21" t="s">
        <v>4239</v>
      </c>
      <c r="I654" s="21" t="s">
        <v>4240</v>
      </c>
      <c r="J654" s="21" t="s">
        <v>1215</v>
      </c>
      <c r="K654" s="21" t="s">
        <v>1216</v>
      </c>
      <c r="L654" s="21" t="s">
        <v>1197</v>
      </c>
      <c r="M654" s="21">
        <v>1</v>
      </c>
      <c r="N654" s="21"/>
      <c r="O654" s="21" t="s">
        <v>1362</v>
      </c>
      <c r="P654" s="21" t="s">
        <v>4241</v>
      </c>
      <c r="Q654" s="21" t="s">
        <v>1172</v>
      </c>
      <c r="R654" s="22">
        <v>42809</v>
      </c>
      <c r="S654" s="21" t="s">
        <v>436</v>
      </c>
      <c r="T654" s="21" t="s">
        <v>1174</v>
      </c>
      <c r="U654" s="21" t="s">
        <v>4235</v>
      </c>
      <c r="V654" s="21" t="s">
        <v>4236</v>
      </c>
      <c r="W654" s="21" t="s">
        <v>1235</v>
      </c>
      <c r="X654" s="21" t="s">
        <v>1236</v>
      </c>
      <c r="Y654" s="21">
        <v>500000</v>
      </c>
      <c r="Z654" s="21" t="s">
        <v>1203</v>
      </c>
      <c r="AA654" s="21" t="s">
        <v>1180</v>
      </c>
      <c r="AB654" s="21" t="s">
        <v>1204</v>
      </c>
      <c r="AC654" s="21" t="s">
        <v>450</v>
      </c>
      <c r="AD654" s="21" t="s">
        <v>1489</v>
      </c>
      <c r="AE654" s="21" t="s">
        <v>1180</v>
      </c>
      <c r="AF654" s="21" t="s">
        <v>1206</v>
      </c>
      <c r="AG654" s="21" t="s">
        <v>1207</v>
      </c>
      <c r="AH654" s="21"/>
      <c r="AI654" s="21" t="s">
        <v>531</v>
      </c>
      <c r="AJ654" s="21" t="s">
        <v>1187</v>
      </c>
      <c r="AK654" s="21" t="s">
        <v>1180</v>
      </c>
      <c r="AL654" s="21" t="s">
        <v>533</v>
      </c>
      <c r="AM654" s="21" t="s">
        <v>1180</v>
      </c>
      <c r="AN654" s="21" t="s">
        <v>1209</v>
      </c>
      <c r="AO654" s="21">
        <v>0</v>
      </c>
      <c r="AP654" s="21" t="s">
        <v>1490</v>
      </c>
      <c r="AQ654" s="21" t="s">
        <v>2990</v>
      </c>
      <c r="AR654" s="21" t="s">
        <v>2990</v>
      </c>
    </row>
    <row r="655" spans="1:44" ht="78.75" x14ac:dyDescent="0.25">
      <c r="A655" s="21" t="s">
        <v>528</v>
      </c>
      <c r="B655" s="21" t="s">
        <v>4229</v>
      </c>
      <c r="C655" s="21" t="s">
        <v>529</v>
      </c>
      <c r="D655" s="21">
        <v>88298008</v>
      </c>
      <c r="E655" s="21">
        <v>1000328204</v>
      </c>
      <c r="F655" s="21" t="s">
        <v>4231</v>
      </c>
      <c r="G655" s="21" t="s">
        <v>692</v>
      </c>
      <c r="H655" s="21" t="s">
        <v>4242</v>
      </c>
      <c r="I655" s="21" t="s">
        <v>4243</v>
      </c>
      <c r="J655" s="21" t="s">
        <v>1223</v>
      </c>
      <c r="K655" s="21" t="s">
        <v>1224</v>
      </c>
      <c r="L655" s="21" t="s">
        <v>1197</v>
      </c>
      <c r="M655" s="21">
        <v>1</v>
      </c>
      <c r="N655" s="21"/>
      <c r="O655" s="21" t="s">
        <v>1362</v>
      </c>
      <c r="P655" s="21" t="s">
        <v>4244</v>
      </c>
      <c r="Q655" s="21" t="s">
        <v>1172</v>
      </c>
      <c r="R655" s="22">
        <v>42809</v>
      </c>
      <c r="S655" s="21" t="s">
        <v>436</v>
      </c>
      <c r="T655" s="21" t="s">
        <v>1174</v>
      </c>
      <c r="U655" s="21" t="s">
        <v>4235</v>
      </c>
      <c r="V655" s="21" t="s">
        <v>4236</v>
      </c>
      <c r="W655" s="21" t="s">
        <v>1235</v>
      </c>
      <c r="X655" s="21" t="s">
        <v>1236</v>
      </c>
      <c r="Y655" s="21">
        <v>500000</v>
      </c>
      <c r="Z655" s="21" t="s">
        <v>1203</v>
      </c>
      <c r="AA655" s="21" t="s">
        <v>1180</v>
      </c>
      <c r="AB655" s="21" t="s">
        <v>1204</v>
      </c>
      <c r="AC655" s="21" t="s">
        <v>450</v>
      </c>
      <c r="AD655" s="21" t="s">
        <v>1489</v>
      </c>
      <c r="AE655" s="21" t="s">
        <v>1180</v>
      </c>
      <c r="AF655" s="21" t="s">
        <v>1206</v>
      </c>
      <c r="AG655" s="21" t="s">
        <v>1207</v>
      </c>
      <c r="AH655" s="21"/>
      <c r="AI655" s="21" t="s">
        <v>531</v>
      </c>
      <c r="AJ655" s="21" t="s">
        <v>1187</v>
      </c>
      <c r="AK655" s="21" t="s">
        <v>1180</v>
      </c>
      <c r="AL655" s="21" t="s">
        <v>533</v>
      </c>
      <c r="AM655" s="21" t="s">
        <v>1180</v>
      </c>
      <c r="AN655" s="21" t="s">
        <v>1209</v>
      </c>
      <c r="AO655" s="21">
        <v>0</v>
      </c>
      <c r="AP655" s="21" t="s">
        <v>1490</v>
      </c>
      <c r="AQ655" s="21" t="s">
        <v>2990</v>
      </c>
      <c r="AR655" s="21" t="s">
        <v>2990</v>
      </c>
    </row>
    <row r="656" spans="1:44" ht="78.75" x14ac:dyDescent="0.25">
      <c r="A656" s="21" t="s">
        <v>528</v>
      </c>
      <c r="B656" s="21" t="s">
        <v>4229</v>
      </c>
      <c r="C656" s="21" t="s">
        <v>4245</v>
      </c>
      <c r="D656" s="21">
        <v>88297508</v>
      </c>
      <c r="E656" s="21">
        <v>1000328204</v>
      </c>
      <c r="F656" s="21" t="s">
        <v>4231</v>
      </c>
      <c r="G656" s="21" t="s">
        <v>4246</v>
      </c>
      <c r="H656" s="21" t="s">
        <v>4247</v>
      </c>
      <c r="I656" s="21" t="s">
        <v>4248</v>
      </c>
      <c r="J656" s="21" t="s">
        <v>1168</v>
      </c>
      <c r="K656" s="21" t="s">
        <v>1169</v>
      </c>
      <c r="L656" s="21" t="s">
        <v>1219</v>
      </c>
      <c r="M656" s="21">
        <v>2</v>
      </c>
      <c r="N656" s="21"/>
      <c r="O656" s="21" t="s">
        <v>1362</v>
      </c>
      <c r="P656" s="21" t="s">
        <v>4249</v>
      </c>
      <c r="Q656" s="21" t="s">
        <v>1172</v>
      </c>
      <c r="R656" s="22">
        <v>42809</v>
      </c>
      <c r="S656" s="21" t="s">
        <v>436</v>
      </c>
      <c r="T656" s="21" t="s">
        <v>1174</v>
      </c>
      <c r="U656" s="21" t="s">
        <v>4235</v>
      </c>
      <c r="V656" s="21" t="s">
        <v>4236</v>
      </c>
      <c r="W656" s="21" t="s">
        <v>1235</v>
      </c>
      <c r="X656" s="21" t="s">
        <v>1236</v>
      </c>
      <c r="Y656" s="21"/>
      <c r="Z656" s="21" t="s">
        <v>1220</v>
      </c>
      <c r="AA656" s="21" t="s">
        <v>1180</v>
      </c>
      <c r="AB656" s="21" t="s">
        <v>1204</v>
      </c>
      <c r="AC656" s="21" t="s">
        <v>450</v>
      </c>
      <c r="AD656" s="21" t="s">
        <v>1489</v>
      </c>
      <c r="AE656" s="21" t="s">
        <v>1180</v>
      </c>
      <c r="AF656" s="21" t="s">
        <v>1206</v>
      </c>
      <c r="AG656" s="21" t="s">
        <v>1207</v>
      </c>
      <c r="AH656" s="21"/>
      <c r="AI656" s="21" t="s">
        <v>531</v>
      </c>
      <c r="AJ656" s="21" t="s">
        <v>1187</v>
      </c>
      <c r="AK656" s="21" t="s">
        <v>1180</v>
      </c>
      <c r="AL656" s="21" t="s">
        <v>533</v>
      </c>
      <c r="AM656" s="21" t="s">
        <v>1180</v>
      </c>
      <c r="AN656" s="21" t="s">
        <v>1209</v>
      </c>
      <c r="AO656" s="21">
        <v>0</v>
      </c>
      <c r="AP656" s="21" t="s">
        <v>1490</v>
      </c>
      <c r="AQ656" s="21" t="s">
        <v>2990</v>
      </c>
      <c r="AR656" s="21" t="s">
        <v>2990</v>
      </c>
    </row>
    <row r="657" spans="1:44" ht="67.5" x14ac:dyDescent="0.25">
      <c r="A657" s="21" t="s">
        <v>528</v>
      </c>
      <c r="B657" s="21" t="s">
        <v>4229</v>
      </c>
      <c r="C657" s="21" t="s">
        <v>4250</v>
      </c>
      <c r="D657" s="21">
        <v>88297708</v>
      </c>
      <c r="E657" s="21">
        <v>1000328204</v>
      </c>
      <c r="F657" s="21" t="s">
        <v>4231</v>
      </c>
      <c r="G657" s="21" t="s">
        <v>4251</v>
      </c>
      <c r="H657" s="21" t="s">
        <v>4252</v>
      </c>
      <c r="I657" s="21" t="s">
        <v>4253</v>
      </c>
      <c r="J657" s="21" t="s">
        <v>1215</v>
      </c>
      <c r="K657" s="21" t="s">
        <v>1216</v>
      </c>
      <c r="L657" s="21" t="s">
        <v>1219</v>
      </c>
      <c r="M657" s="21">
        <v>2</v>
      </c>
      <c r="N657" s="21"/>
      <c r="O657" s="21" t="s">
        <v>1362</v>
      </c>
      <c r="P657" s="21" t="s">
        <v>4254</v>
      </c>
      <c r="Q657" s="21" t="s">
        <v>1172</v>
      </c>
      <c r="R657" s="22">
        <v>42809</v>
      </c>
      <c r="S657" s="21" t="s">
        <v>436</v>
      </c>
      <c r="T657" s="21" t="s">
        <v>1174</v>
      </c>
      <c r="U657" s="21" t="s">
        <v>4235</v>
      </c>
      <c r="V657" s="21" t="s">
        <v>4236</v>
      </c>
      <c r="W657" s="21" t="s">
        <v>1235</v>
      </c>
      <c r="X657" s="21" t="s">
        <v>1236</v>
      </c>
      <c r="Y657" s="21"/>
      <c r="Z657" s="21" t="s">
        <v>1220</v>
      </c>
      <c r="AA657" s="21" t="s">
        <v>1180</v>
      </c>
      <c r="AB657" s="21" t="s">
        <v>1204</v>
      </c>
      <c r="AC657" s="21" t="s">
        <v>450</v>
      </c>
      <c r="AD657" s="21" t="s">
        <v>1489</v>
      </c>
      <c r="AE657" s="21" t="s">
        <v>1180</v>
      </c>
      <c r="AF657" s="21" t="s">
        <v>1206</v>
      </c>
      <c r="AG657" s="21" t="s">
        <v>1207</v>
      </c>
      <c r="AH657" s="21"/>
      <c r="AI657" s="21" t="s">
        <v>531</v>
      </c>
      <c r="AJ657" s="21" t="s">
        <v>1187</v>
      </c>
      <c r="AK657" s="21" t="s">
        <v>1180</v>
      </c>
      <c r="AL657" s="21" t="s">
        <v>533</v>
      </c>
      <c r="AM657" s="21" t="s">
        <v>1180</v>
      </c>
      <c r="AN657" s="21" t="s">
        <v>1209</v>
      </c>
      <c r="AO657" s="21">
        <v>0</v>
      </c>
      <c r="AP657" s="21" t="s">
        <v>1490</v>
      </c>
      <c r="AQ657" s="21" t="s">
        <v>2990</v>
      </c>
      <c r="AR657" s="21" t="s">
        <v>2990</v>
      </c>
    </row>
    <row r="658" spans="1:44" ht="78.75" x14ac:dyDescent="0.25">
      <c r="A658" s="21" t="s">
        <v>528</v>
      </c>
      <c r="B658" s="21" t="s">
        <v>4229</v>
      </c>
      <c r="C658" s="21" t="s">
        <v>109</v>
      </c>
      <c r="D658" s="21">
        <v>88297908</v>
      </c>
      <c r="E658" s="21">
        <v>1000328204</v>
      </c>
      <c r="F658" s="21" t="s">
        <v>4231</v>
      </c>
      <c r="G658" s="21" t="s">
        <v>4255</v>
      </c>
      <c r="H658" s="21" t="s">
        <v>4256</v>
      </c>
      <c r="I658" s="21" t="s">
        <v>4257</v>
      </c>
      <c r="J658" s="21" t="s">
        <v>1223</v>
      </c>
      <c r="K658" s="21" t="s">
        <v>1224</v>
      </c>
      <c r="L658" s="21" t="s">
        <v>1219</v>
      </c>
      <c r="M658" s="21">
        <v>2</v>
      </c>
      <c r="N658" s="21"/>
      <c r="O658" s="21" t="s">
        <v>1362</v>
      </c>
      <c r="P658" s="21" t="s">
        <v>4258</v>
      </c>
      <c r="Q658" s="21" t="s">
        <v>1172</v>
      </c>
      <c r="R658" s="22">
        <v>42809</v>
      </c>
      <c r="S658" s="21" t="s">
        <v>436</v>
      </c>
      <c r="T658" s="21" t="s">
        <v>1174</v>
      </c>
      <c r="U658" s="21" t="s">
        <v>4235</v>
      </c>
      <c r="V658" s="21" t="s">
        <v>4236</v>
      </c>
      <c r="W658" s="21" t="s">
        <v>1235</v>
      </c>
      <c r="X658" s="21" t="s">
        <v>1236</v>
      </c>
      <c r="Y658" s="21"/>
      <c r="Z658" s="21" t="s">
        <v>1220</v>
      </c>
      <c r="AA658" s="21" t="s">
        <v>1180</v>
      </c>
      <c r="AB658" s="21" t="s">
        <v>1204</v>
      </c>
      <c r="AC658" s="21" t="s">
        <v>450</v>
      </c>
      <c r="AD658" s="21" t="s">
        <v>1489</v>
      </c>
      <c r="AE658" s="21" t="s">
        <v>1180</v>
      </c>
      <c r="AF658" s="21" t="s">
        <v>1206</v>
      </c>
      <c r="AG658" s="21" t="s">
        <v>1207</v>
      </c>
      <c r="AH658" s="21"/>
      <c r="AI658" s="21" t="s">
        <v>531</v>
      </c>
      <c r="AJ658" s="21" t="s">
        <v>1187</v>
      </c>
      <c r="AK658" s="21" t="s">
        <v>1180</v>
      </c>
      <c r="AL658" s="21" t="s">
        <v>533</v>
      </c>
      <c r="AM658" s="21" t="s">
        <v>1180</v>
      </c>
      <c r="AN658" s="21" t="s">
        <v>1209</v>
      </c>
      <c r="AO658" s="21">
        <v>0</v>
      </c>
      <c r="AP658" s="21" t="s">
        <v>1490</v>
      </c>
      <c r="AQ658" s="21" t="s">
        <v>2990</v>
      </c>
      <c r="AR658" s="21" t="s">
        <v>2990</v>
      </c>
    </row>
    <row r="659" spans="1:44" ht="78.75" x14ac:dyDescent="0.25">
      <c r="A659" s="21" t="s">
        <v>528</v>
      </c>
      <c r="B659" s="21" t="s">
        <v>4229</v>
      </c>
      <c r="C659" s="21" t="s">
        <v>4259</v>
      </c>
      <c r="D659" s="21">
        <v>122690708</v>
      </c>
      <c r="E659" s="21">
        <v>1000328204</v>
      </c>
      <c r="F659" s="21" t="s">
        <v>4231</v>
      </c>
      <c r="G659" s="21" t="s">
        <v>4260</v>
      </c>
      <c r="H659" s="21" t="s">
        <v>4261</v>
      </c>
      <c r="I659" s="21" t="s">
        <v>4262</v>
      </c>
      <c r="J659" s="21" t="s">
        <v>1288</v>
      </c>
      <c r="K659" s="21" t="s">
        <v>1289</v>
      </c>
      <c r="L659" s="21" t="s">
        <v>1219</v>
      </c>
      <c r="M659" s="21">
        <v>2</v>
      </c>
      <c r="N659" s="21"/>
      <c r="O659" s="21" t="s">
        <v>1362</v>
      </c>
      <c r="P659" s="21"/>
      <c r="Q659" s="21" t="s">
        <v>1172</v>
      </c>
      <c r="R659" s="22">
        <v>44348</v>
      </c>
      <c r="S659" s="21" t="s">
        <v>436</v>
      </c>
      <c r="T659" s="21" t="s">
        <v>1174</v>
      </c>
      <c r="U659" s="21" t="s">
        <v>4235</v>
      </c>
      <c r="V659" s="21" t="s">
        <v>4236</v>
      </c>
      <c r="W659" s="21" t="s">
        <v>1235</v>
      </c>
      <c r="X659" s="21" t="s">
        <v>1236</v>
      </c>
      <c r="Y659" s="21"/>
      <c r="Z659" s="21" t="s">
        <v>1220</v>
      </c>
      <c r="AA659" s="21" t="s">
        <v>1180</v>
      </c>
      <c r="AB659" s="21" t="s">
        <v>1204</v>
      </c>
      <c r="AC659" s="21" t="s">
        <v>450</v>
      </c>
      <c r="AD659" s="21" t="s">
        <v>1489</v>
      </c>
      <c r="AE659" s="21" t="s">
        <v>1180</v>
      </c>
      <c r="AF659" s="21" t="s">
        <v>1206</v>
      </c>
      <c r="AG659" s="21" t="s">
        <v>1207</v>
      </c>
      <c r="AH659" s="21"/>
      <c r="AI659" s="21" t="s">
        <v>531</v>
      </c>
      <c r="AJ659" s="21" t="s">
        <v>1187</v>
      </c>
      <c r="AK659" s="21" t="s">
        <v>1180</v>
      </c>
      <c r="AL659" s="21" t="s">
        <v>533</v>
      </c>
      <c r="AM659" s="21" t="s">
        <v>1180</v>
      </c>
      <c r="AN659" s="21" t="s">
        <v>1209</v>
      </c>
      <c r="AO659" s="21">
        <v>0</v>
      </c>
      <c r="AP659" s="21" t="s">
        <v>1490</v>
      </c>
      <c r="AQ659" s="21" t="s">
        <v>2990</v>
      </c>
      <c r="AR659" s="21" t="s">
        <v>2990</v>
      </c>
    </row>
    <row r="660" spans="1:44" ht="78.75" x14ac:dyDescent="0.25">
      <c r="A660" s="21" t="s">
        <v>528</v>
      </c>
      <c r="B660" s="21" t="s">
        <v>4229</v>
      </c>
      <c r="C660" s="21" t="s">
        <v>5892</v>
      </c>
      <c r="D660" s="21">
        <v>148636908</v>
      </c>
      <c r="E660" s="21">
        <v>1000328204</v>
      </c>
      <c r="F660" s="21" t="s">
        <v>4231</v>
      </c>
      <c r="G660" s="21" t="s">
        <v>5891</v>
      </c>
      <c r="H660" s="21" t="s">
        <v>5890</v>
      </c>
      <c r="I660" s="21" t="s">
        <v>5889</v>
      </c>
      <c r="J660" s="21" t="s">
        <v>1168</v>
      </c>
      <c r="K660" s="21" t="s">
        <v>1169</v>
      </c>
      <c r="L660" s="21" t="s">
        <v>4016</v>
      </c>
      <c r="M660" s="21">
        <v>2</v>
      </c>
      <c r="N660" s="21"/>
      <c r="O660" s="21" t="s">
        <v>1362</v>
      </c>
      <c r="P660" s="21"/>
      <c r="Q660" s="21" t="s">
        <v>1172</v>
      </c>
      <c r="R660" s="22">
        <v>45992</v>
      </c>
      <c r="S660" s="21" t="s">
        <v>436</v>
      </c>
      <c r="T660" s="21" t="s">
        <v>1174</v>
      </c>
      <c r="U660" s="21" t="s">
        <v>4235</v>
      </c>
      <c r="V660" s="21" t="s">
        <v>4236</v>
      </c>
      <c r="W660" s="21" t="s">
        <v>1235</v>
      </c>
      <c r="X660" s="21" t="s">
        <v>1236</v>
      </c>
      <c r="Y660" s="21"/>
      <c r="Z660" s="21" t="s">
        <v>1220</v>
      </c>
      <c r="AA660" s="21" t="s">
        <v>1180</v>
      </c>
      <c r="AB660" s="21" t="s">
        <v>1204</v>
      </c>
      <c r="AC660" s="21" t="s">
        <v>450</v>
      </c>
      <c r="AD660" s="21" t="s">
        <v>1489</v>
      </c>
      <c r="AE660" s="21" t="s">
        <v>1180</v>
      </c>
      <c r="AF660" s="21" t="s">
        <v>1206</v>
      </c>
      <c r="AG660" s="21" t="s">
        <v>1207</v>
      </c>
      <c r="AH660" s="21"/>
      <c r="AI660" s="21" t="s">
        <v>531</v>
      </c>
      <c r="AJ660" s="21" t="s">
        <v>1187</v>
      </c>
      <c r="AK660" s="21" t="s">
        <v>1180</v>
      </c>
      <c r="AL660" s="21" t="s">
        <v>533</v>
      </c>
      <c r="AM660" s="21" t="s">
        <v>1180</v>
      </c>
      <c r="AN660" s="21" t="s">
        <v>1209</v>
      </c>
      <c r="AO660" s="21">
        <v>5</v>
      </c>
      <c r="AP660" s="21" t="s">
        <v>1490</v>
      </c>
      <c r="AQ660" s="21" t="s">
        <v>2990</v>
      </c>
      <c r="AR660" s="21" t="s">
        <v>2990</v>
      </c>
    </row>
    <row r="661" spans="1:44" ht="78.75" x14ac:dyDescent="0.25">
      <c r="A661" s="21" t="s">
        <v>528</v>
      </c>
      <c r="B661" s="21" t="s">
        <v>4229</v>
      </c>
      <c r="C661" s="21" t="s">
        <v>5888</v>
      </c>
      <c r="D661" s="21">
        <v>148637008</v>
      </c>
      <c r="E661" s="21">
        <v>1000328204</v>
      </c>
      <c r="F661" s="21" t="s">
        <v>4231</v>
      </c>
      <c r="G661" s="21" t="s">
        <v>5887</v>
      </c>
      <c r="H661" s="21" t="s">
        <v>5886</v>
      </c>
      <c r="I661" s="21" t="s">
        <v>5885</v>
      </c>
      <c r="J661" s="21" t="s">
        <v>1223</v>
      </c>
      <c r="K661" s="21" t="s">
        <v>1224</v>
      </c>
      <c r="L661" s="21" t="s">
        <v>4016</v>
      </c>
      <c r="M661" s="21">
        <v>2</v>
      </c>
      <c r="N661" s="21"/>
      <c r="O661" s="21" t="s">
        <v>1362</v>
      </c>
      <c r="P661" s="21"/>
      <c r="Q661" s="21" t="s">
        <v>1172</v>
      </c>
      <c r="R661" s="22">
        <v>45992</v>
      </c>
      <c r="S661" s="21" t="s">
        <v>436</v>
      </c>
      <c r="T661" s="21" t="s">
        <v>1174</v>
      </c>
      <c r="U661" s="21" t="s">
        <v>4235</v>
      </c>
      <c r="V661" s="21" t="s">
        <v>4236</v>
      </c>
      <c r="W661" s="21" t="s">
        <v>1235</v>
      </c>
      <c r="X661" s="21" t="s">
        <v>1236</v>
      </c>
      <c r="Y661" s="21"/>
      <c r="Z661" s="21" t="s">
        <v>1220</v>
      </c>
      <c r="AA661" s="21" t="s">
        <v>1180</v>
      </c>
      <c r="AB661" s="21" t="s">
        <v>1204</v>
      </c>
      <c r="AC661" s="21" t="s">
        <v>450</v>
      </c>
      <c r="AD661" s="21" t="s">
        <v>1489</v>
      </c>
      <c r="AE661" s="21" t="s">
        <v>1180</v>
      </c>
      <c r="AF661" s="21" t="s">
        <v>1206</v>
      </c>
      <c r="AG661" s="21" t="s">
        <v>1207</v>
      </c>
      <c r="AH661" s="21"/>
      <c r="AI661" s="21" t="s">
        <v>531</v>
      </c>
      <c r="AJ661" s="21" t="s">
        <v>1187</v>
      </c>
      <c r="AK661" s="21" t="s">
        <v>1180</v>
      </c>
      <c r="AL661" s="21" t="s">
        <v>533</v>
      </c>
      <c r="AM661" s="21" t="s">
        <v>1180</v>
      </c>
      <c r="AN661" s="21" t="s">
        <v>1209</v>
      </c>
      <c r="AO661" s="21">
        <v>5</v>
      </c>
      <c r="AP661" s="21" t="s">
        <v>1490</v>
      </c>
      <c r="AQ661" s="21" t="s">
        <v>2990</v>
      </c>
      <c r="AR661" s="21" t="s">
        <v>2990</v>
      </c>
    </row>
    <row r="662" spans="1:44" ht="78.75" x14ac:dyDescent="0.25">
      <c r="A662" s="21" t="s">
        <v>528</v>
      </c>
      <c r="B662" s="21" t="s">
        <v>4229</v>
      </c>
      <c r="C662" s="21" t="s">
        <v>4263</v>
      </c>
      <c r="D662" s="21">
        <v>109815708</v>
      </c>
      <c r="E662" s="21">
        <v>1000328204</v>
      </c>
      <c r="F662" s="21" t="s">
        <v>4231</v>
      </c>
      <c r="G662" s="21" t="s">
        <v>4264</v>
      </c>
      <c r="H662" s="21" t="s">
        <v>4265</v>
      </c>
      <c r="I662" s="21" t="s">
        <v>4266</v>
      </c>
      <c r="J662" s="21" t="s">
        <v>1168</v>
      </c>
      <c r="K662" s="21" t="s">
        <v>1169</v>
      </c>
      <c r="L662" s="21" t="s">
        <v>1510</v>
      </c>
      <c r="M662" s="21">
        <v>1</v>
      </c>
      <c r="N662" s="21"/>
      <c r="O662" s="21" t="s">
        <v>1362</v>
      </c>
      <c r="P662" s="21"/>
      <c r="Q662" s="21" t="s">
        <v>1172</v>
      </c>
      <c r="R662" s="22">
        <v>43678</v>
      </c>
      <c r="S662" s="21" t="s">
        <v>436</v>
      </c>
      <c r="T662" s="21" t="s">
        <v>1174</v>
      </c>
      <c r="U662" s="21" t="s">
        <v>4235</v>
      </c>
      <c r="V662" s="21" t="s">
        <v>4236</v>
      </c>
      <c r="W662" s="21" t="s">
        <v>1235</v>
      </c>
      <c r="X662" s="21" t="s">
        <v>1236</v>
      </c>
      <c r="Y662" s="21"/>
      <c r="Z662" s="21" t="s">
        <v>1220</v>
      </c>
      <c r="AA662" s="21" t="s">
        <v>1180</v>
      </c>
      <c r="AB662" s="21" t="s">
        <v>1204</v>
      </c>
      <c r="AC662" s="21" t="s">
        <v>450</v>
      </c>
      <c r="AD662" s="21" t="s">
        <v>1489</v>
      </c>
      <c r="AE662" s="21" t="s">
        <v>1180</v>
      </c>
      <c r="AF662" s="21" t="s">
        <v>1206</v>
      </c>
      <c r="AG662" s="21" t="s">
        <v>1207</v>
      </c>
      <c r="AH662" s="21"/>
      <c r="AI662" s="21" t="s">
        <v>531</v>
      </c>
      <c r="AJ662" s="21" t="s">
        <v>1187</v>
      </c>
      <c r="AK662" s="21" t="s">
        <v>1180</v>
      </c>
      <c r="AL662" s="21" t="s">
        <v>533</v>
      </c>
      <c r="AM662" s="21" t="s">
        <v>1180</v>
      </c>
      <c r="AN662" s="21" t="s">
        <v>1209</v>
      </c>
      <c r="AO662" s="21">
        <v>0</v>
      </c>
      <c r="AP662" s="21" t="s">
        <v>1490</v>
      </c>
      <c r="AQ662" s="21" t="s">
        <v>2990</v>
      </c>
      <c r="AR662" s="21" t="s">
        <v>2990</v>
      </c>
    </row>
    <row r="663" spans="1:44" ht="78.75" x14ac:dyDescent="0.25">
      <c r="A663" s="21" t="s">
        <v>528</v>
      </c>
      <c r="B663" s="21" t="s">
        <v>4229</v>
      </c>
      <c r="C663" s="21" t="s">
        <v>4267</v>
      </c>
      <c r="D663" s="21">
        <v>109815808</v>
      </c>
      <c r="E663" s="21">
        <v>1000328204</v>
      </c>
      <c r="F663" s="21" t="s">
        <v>4231</v>
      </c>
      <c r="G663" s="21" t="s">
        <v>4268</v>
      </c>
      <c r="H663" s="21" t="s">
        <v>4269</v>
      </c>
      <c r="I663" s="21" t="s">
        <v>4270</v>
      </c>
      <c r="J663" s="21" t="s">
        <v>1215</v>
      </c>
      <c r="K663" s="21" t="s">
        <v>1216</v>
      </c>
      <c r="L663" s="21" t="s">
        <v>1510</v>
      </c>
      <c r="M663" s="21">
        <v>1</v>
      </c>
      <c r="N663" s="21"/>
      <c r="O663" s="21" t="s">
        <v>1362</v>
      </c>
      <c r="P663" s="21"/>
      <c r="Q663" s="21" t="s">
        <v>1172</v>
      </c>
      <c r="R663" s="22">
        <v>43678</v>
      </c>
      <c r="S663" s="21" t="s">
        <v>436</v>
      </c>
      <c r="T663" s="21" t="s">
        <v>1174</v>
      </c>
      <c r="U663" s="21" t="s">
        <v>4235</v>
      </c>
      <c r="V663" s="21" t="s">
        <v>4236</v>
      </c>
      <c r="W663" s="21" t="s">
        <v>1235</v>
      </c>
      <c r="X663" s="21" t="s">
        <v>1236</v>
      </c>
      <c r="Y663" s="21"/>
      <c r="Z663" s="21" t="s">
        <v>1220</v>
      </c>
      <c r="AA663" s="21" t="s">
        <v>1180</v>
      </c>
      <c r="AB663" s="21" t="s">
        <v>1204</v>
      </c>
      <c r="AC663" s="21" t="s">
        <v>450</v>
      </c>
      <c r="AD663" s="21" t="s">
        <v>1489</v>
      </c>
      <c r="AE663" s="21" t="s">
        <v>1180</v>
      </c>
      <c r="AF663" s="21" t="s">
        <v>1206</v>
      </c>
      <c r="AG663" s="21" t="s">
        <v>1207</v>
      </c>
      <c r="AH663" s="21"/>
      <c r="AI663" s="21" t="s">
        <v>531</v>
      </c>
      <c r="AJ663" s="21" t="s">
        <v>1187</v>
      </c>
      <c r="AK663" s="21" t="s">
        <v>1180</v>
      </c>
      <c r="AL663" s="21" t="s">
        <v>533</v>
      </c>
      <c r="AM663" s="21" t="s">
        <v>1180</v>
      </c>
      <c r="AN663" s="21" t="s">
        <v>1209</v>
      </c>
      <c r="AO663" s="21">
        <v>0</v>
      </c>
      <c r="AP663" s="21" t="s">
        <v>1490</v>
      </c>
      <c r="AQ663" s="21" t="s">
        <v>2990</v>
      </c>
      <c r="AR663" s="21" t="s">
        <v>2990</v>
      </c>
    </row>
    <row r="664" spans="1:44" ht="78.75" x14ac:dyDescent="0.25">
      <c r="A664" s="21" t="s">
        <v>528</v>
      </c>
      <c r="B664" s="21" t="s">
        <v>4229</v>
      </c>
      <c r="C664" s="21" t="s">
        <v>4271</v>
      </c>
      <c r="D664" s="21">
        <v>122690608</v>
      </c>
      <c r="E664" s="21">
        <v>1000328204</v>
      </c>
      <c r="F664" s="21" t="s">
        <v>4231</v>
      </c>
      <c r="G664" s="21" t="s">
        <v>4272</v>
      </c>
      <c r="H664" s="21" t="s">
        <v>4273</v>
      </c>
      <c r="I664" s="21" t="s">
        <v>4274</v>
      </c>
      <c r="J664" s="21" t="s">
        <v>1223</v>
      </c>
      <c r="K664" s="21" t="s">
        <v>1224</v>
      </c>
      <c r="L664" s="21" t="s">
        <v>1510</v>
      </c>
      <c r="M664" s="21">
        <v>1</v>
      </c>
      <c r="N664" s="21"/>
      <c r="O664" s="21" t="s">
        <v>1362</v>
      </c>
      <c r="P664" s="21"/>
      <c r="Q664" s="21" t="s">
        <v>1172</v>
      </c>
      <c r="R664" s="22">
        <v>44348</v>
      </c>
      <c r="S664" s="21" t="s">
        <v>436</v>
      </c>
      <c r="T664" s="21" t="s">
        <v>1174</v>
      </c>
      <c r="U664" s="21" t="s">
        <v>4235</v>
      </c>
      <c r="V664" s="21" t="s">
        <v>4236</v>
      </c>
      <c r="W664" s="21" t="s">
        <v>1235</v>
      </c>
      <c r="X664" s="21" t="s">
        <v>1236</v>
      </c>
      <c r="Y664" s="21"/>
      <c r="Z664" s="21" t="s">
        <v>1220</v>
      </c>
      <c r="AA664" s="21" t="s">
        <v>1180</v>
      </c>
      <c r="AB664" s="21" t="s">
        <v>1204</v>
      </c>
      <c r="AC664" s="21" t="s">
        <v>450</v>
      </c>
      <c r="AD664" s="21" t="s">
        <v>1489</v>
      </c>
      <c r="AE664" s="21" t="s">
        <v>1180</v>
      </c>
      <c r="AF664" s="21" t="s">
        <v>1206</v>
      </c>
      <c r="AG664" s="21" t="s">
        <v>1207</v>
      </c>
      <c r="AH664" s="21"/>
      <c r="AI664" s="21" t="s">
        <v>531</v>
      </c>
      <c r="AJ664" s="21" t="s">
        <v>1187</v>
      </c>
      <c r="AK664" s="21" t="s">
        <v>1180</v>
      </c>
      <c r="AL664" s="21" t="s">
        <v>533</v>
      </c>
      <c r="AM664" s="21" t="s">
        <v>1180</v>
      </c>
      <c r="AN664" s="21" t="s">
        <v>1209</v>
      </c>
      <c r="AO664" s="21">
        <v>0</v>
      </c>
      <c r="AP664" s="21" t="s">
        <v>1490</v>
      </c>
      <c r="AQ664" s="21" t="s">
        <v>2990</v>
      </c>
      <c r="AR664" s="21" t="s">
        <v>2990</v>
      </c>
    </row>
    <row r="665" spans="1:44" ht="78.75" x14ac:dyDescent="0.25">
      <c r="A665" s="21" t="s">
        <v>528</v>
      </c>
      <c r="B665" s="21" t="s">
        <v>4229</v>
      </c>
      <c r="C665" s="21" t="s">
        <v>4275</v>
      </c>
      <c r="D665" s="21">
        <v>112228808</v>
      </c>
      <c r="E665" s="21">
        <v>1000328204</v>
      </c>
      <c r="F665" s="21" t="s">
        <v>4231</v>
      </c>
      <c r="G665" s="21" t="s">
        <v>4276</v>
      </c>
      <c r="H665" s="21" t="s">
        <v>4277</v>
      </c>
      <c r="I665" s="21" t="s">
        <v>4278</v>
      </c>
      <c r="J665" s="21" t="s">
        <v>1215</v>
      </c>
      <c r="K665" s="21" t="s">
        <v>1216</v>
      </c>
      <c r="L665" s="21" t="s">
        <v>1258</v>
      </c>
      <c r="M665" s="21">
        <v>0.65</v>
      </c>
      <c r="N665" s="21"/>
      <c r="O665" s="21" t="s">
        <v>1362</v>
      </c>
      <c r="P665" s="21"/>
      <c r="Q665" s="21" t="s">
        <v>1172</v>
      </c>
      <c r="R665" s="22">
        <v>43801</v>
      </c>
      <c r="S665" s="21" t="s">
        <v>436</v>
      </c>
      <c r="T665" s="21" t="s">
        <v>1174</v>
      </c>
      <c r="U665" s="21" t="s">
        <v>4235</v>
      </c>
      <c r="V665" s="21" t="s">
        <v>4236</v>
      </c>
      <c r="W665" s="21" t="s">
        <v>1235</v>
      </c>
      <c r="X665" s="21" t="s">
        <v>1236</v>
      </c>
      <c r="Y665" s="21"/>
      <c r="Z665" s="21" t="s">
        <v>1220</v>
      </c>
      <c r="AA665" s="21" t="s">
        <v>1180</v>
      </c>
      <c r="AB665" s="21" t="s">
        <v>1204</v>
      </c>
      <c r="AC665" s="21" t="s">
        <v>450</v>
      </c>
      <c r="AD665" s="21" t="s">
        <v>1489</v>
      </c>
      <c r="AE665" s="21" t="s">
        <v>1180</v>
      </c>
      <c r="AF665" s="21" t="s">
        <v>1206</v>
      </c>
      <c r="AG665" s="21" t="s">
        <v>1207</v>
      </c>
      <c r="AH665" s="21"/>
      <c r="AI665" s="21" t="s">
        <v>531</v>
      </c>
      <c r="AJ665" s="21" t="s">
        <v>1187</v>
      </c>
      <c r="AK665" s="21" t="s">
        <v>1180</v>
      </c>
      <c r="AL665" s="21" t="s">
        <v>533</v>
      </c>
      <c r="AM665" s="21" t="s">
        <v>1180</v>
      </c>
      <c r="AN665" s="21" t="s">
        <v>1209</v>
      </c>
      <c r="AO665" s="21">
        <v>0</v>
      </c>
      <c r="AP665" s="21" t="s">
        <v>1490</v>
      </c>
      <c r="AQ665" s="21" t="s">
        <v>2990</v>
      </c>
      <c r="AR665" s="21" t="s">
        <v>2990</v>
      </c>
    </row>
    <row r="666" spans="1:44" ht="78.75" x14ac:dyDescent="0.25">
      <c r="A666" s="21" t="s">
        <v>586</v>
      </c>
      <c r="B666" s="21" t="s">
        <v>4280</v>
      </c>
      <c r="C666" s="21" t="s">
        <v>587</v>
      </c>
      <c r="D666" s="21">
        <v>71086508</v>
      </c>
      <c r="E666" s="21">
        <v>315804</v>
      </c>
      <c r="F666" s="21" t="s">
        <v>586</v>
      </c>
      <c r="G666" s="21" t="s">
        <v>693</v>
      </c>
      <c r="H666" s="21" t="s">
        <v>4281</v>
      </c>
      <c r="I666" s="21" t="s">
        <v>4282</v>
      </c>
      <c r="J666" s="21" t="s">
        <v>1223</v>
      </c>
      <c r="K666" s="21" t="s">
        <v>1224</v>
      </c>
      <c r="L666" s="21" t="s">
        <v>1197</v>
      </c>
      <c r="M666" s="21">
        <v>0.625</v>
      </c>
      <c r="N666" s="21"/>
      <c r="O666" s="21" t="s">
        <v>1323</v>
      </c>
      <c r="P666" s="21" t="s">
        <v>4283</v>
      </c>
      <c r="Q666" s="21" t="s">
        <v>1172</v>
      </c>
      <c r="R666" s="22">
        <v>40695</v>
      </c>
      <c r="S666" s="21" t="s">
        <v>436</v>
      </c>
      <c r="T666" s="21" t="s">
        <v>1174</v>
      </c>
      <c r="U666" s="21" t="s">
        <v>4284</v>
      </c>
      <c r="V666" s="21" t="s">
        <v>4285</v>
      </c>
      <c r="W666" s="21" t="s">
        <v>1305</v>
      </c>
      <c r="X666" s="21" t="s">
        <v>1480</v>
      </c>
      <c r="Y666" s="21">
        <v>500000</v>
      </c>
      <c r="Z666" s="21" t="s">
        <v>1203</v>
      </c>
      <c r="AA666" s="21" t="s">
        <v>1180</v>
      </c>
      <c r="AB666" s="21" t="s">
        <v>1204</v>
      </c>
      <c r="AC666" s="21" t="s">
        <v>450</v>
      </c>
      <c r="AD666" s="21" t="s">
        <v>1205</v>
      </c>
      <c r="AE666" s="21" t="s">
        <v>1180</v>
      </c>
      <c r="AF666" s="21" t="s">
        <v>1206</v>
      </c>
      <c r="AG666" s="21" t="s">
        <v>1207</v>
      </c>
      <c r="AH666" s="21"/>
      <c r="AI666" s="21" t="s">
        <v>589</v>
      </c>
      <c r="AJ666" s="21" t="s">
        <v>1208</v>
      </c>
      <c r="AK666" s="21" t="s">
        <v>1180</v>
      </c>
      <c r="AL666" s="21" t="s">
        <v>5853</v>
      </c>
      <c r="AM666" s="21" t="s">
        <v>1180</v>
      </c>
      <c r="AN666" s="21" t="s">
        <v>1209</v>
      </c>
      <c r="AO666" s="21">
        <v>0</v>
      </c>
      <c r="AP666" s="21" t="s">
        <v>1297</v>
      </c>
      <c r="AQ666" s="21" t="s">
        <v>1995</v>
      </c>
      <c r="AR666" s="21" t="s">
        <v>4286</v>
      </c>
    </row>
    <row r="667" spans="1:44" ht="78.75" x14ac:dyDescent="0.25">
      <c r="A667" s="21" t="s">
        <v>586</v>
      </c>
      <c r="B667" s="21" t="s">
        <v>4280</v>
      </c>
      <c r="C667" s="21" t="s">
        <v>4287</v>
      </c>
      <c r="D667" s="21">
        <v>65857408</v>
      </c>
      <c r="E667" s="21">
        <v>315804</v>
      </c>
      <c r="F667" s="21" t="s">
        <v>586</v>
      </c>
      <c r="G667" s="21" t="s">
        <v>4288</v>
      </c>
      <c r="H667" s="21" t="s">
        <v>4289</v>
      </c>
      <c r="I667" s="21" t="s">
        <v>4290</v>
      </c>
      <c r="J667" s="21" t="s">
        <v>1168</v>
      </c>
      <c r="K667" s="21" t="s">
        <v>1169</v>
      </c>
      <c r="L667" s="21" t="s">
        <v>1219</v>
      </c>
      <c r="M667" s="21">
        <v>1.25</v>
      </c>
      <c r="N667" s="21"/>
      <c r="O667" s="21" t="s">
        <v>1323</v>
      </c>
      <c r="P667" s="21" t="s">
        <v>4291</v>
      </c>
      <c r="Q667" s="21" t="s">
        <v>1172</v>
      </c>
      <c r="R667" s="22">
        <v>40210</v>
      </c>
      <c r="S667" s="21" t="s">
        <v>436</v>
      </c>
      <c r="T667" s="21" t="s">
        <v>1174</v>
      </c>
      <c r="U667" s="21" t="s">
        <v>4284</v>
      </c>
      <c r="V667" s="21" t="s">
        <v>4285</v>
      </c>
      <c r="W667" s="21" t="s">
        <v>1305</v>
      </c>
      <c r="X667" s="21" t="s">
        <v>1480</v>
      </c>
      <c r="Y667" s="21"/>
      <c r="Z667" s="21" t="s">
        <v>1220</v>
      </c>
      <c r="AA667" s="21" t="s">
        <v>1180</v>
      </c>
      <c r="AB667" s="21" t="s">
        <v>1204</v>
      </c>
      <c r="AC667" s="21" t="s">
        <v>450</v>
      </c>
      <c r="AD667" s="21" t="s">
        <v>1205</v>
      </c>
      <c r="AE667" s="21" t="s">
        <v>1180</v>
      </c>
      <c r="AF667" s="21" t="s">
        <v>1206</v>
      </c>
      <c r="AG667" s="21" t="s">
        <v>1207</v>
      </c>
      <c r="AH667" s="21"/>
      <c r="AI667" s="21" t="s">
        <v>589</v>
      </c>
      <c r="AJ667" s="21" t="s">
        <v>1208</v>
      </c>
      <c r="AK667" s="21" t="s">
        <v>1180</v>
      </c>
      <c r="AL667" s="21" t="s">
        <v>5853</v>
      </c>
      <c r="AM667" s="21" t="s">
        <v>1180</v>
      </c>
      <c r="AN667" s="21" t="s">
        <v>1209</v>
      </c>
      <c r="AO667" s="21">
        <v>0</v>
      </c>
      <c r="AP667" s="21" t="s">
        <v>1297</v>
      </c>
      <c r="AQ667" s="21" t="s">
        <v>1995</v>
      </c>
      <c r="AR667" s="21" t="s">
        <v>4286</v>
      </c>
    </row>
    <row r="668" spans="1:44" ht="78.75" x14ac:dyDescent="0.25">
      <c r="A668" s="21" t="s">
        <v>586</v>
      </c>
      <c r="B668" s="21" t="s">
        <v>4280</v>
      </c>
      <c r="C668" s="21" t="s">
        <v>4293</v>
      </c>
      <c r="D668" s="21">
        <v>65857508</v>
      </c>
      <c r="E668" s="21">
        <v>315804</v>
      </c>
      <c r="F668" s="21" t="s">
        <v>586</v>
      </c>
      <c r="G668" s="21" t="s">
        <v>4294</v>
      </c>
      <c r="H668" s="21" t="s">
        <v>4295</v>
      </c>
      <c r="I668" s="21" t="s">
        <v>4296</v>
      </c>
      <c r="J668" s="21" t="s">
        <v>1215</v>
      </c>
      <c r="K668" s="21" t="s">
        <v>1216</v>
      </c>
      <c r="L668" s="21" t="s">
        <v>1219</v>
      </c>
      <c r="M668" s="21">
        <v>1.25</v>
      </c>
      <c r="N668" s="21"/>
      <c r="O668" s="21" t="s">
        <v>1323</v>
      </c>
      <c r="P668" s="21" t="s">
        <v>4297</v>
      </c>
      <c r="Q668" s="21" t="s">
        <v>1172</v>
      </c>
      <c r="R668" s="22">
        <v>40210</v>
      </c>
      <c r="S668" s="21" t="s">
        <v>436</v>
      </c>
      <c r="T668" s="21" t="s">
        <v>1174</v>
      </c>
      <c r="U668" s="21" t="s">
        <v>4284</v>
      </c>
      <c r="V668" s="21" t="s">
        <v>4285</v>
      </c>
      <c r="W668" s="21" t="s">
        <v>1305</v>
      </c>
      <c r="X668" s="21" t="s">
        <v>1480</v>
      </c>
      <c r="Y668" s="21"/>
      <c r="Z668" s="21" t="s">
        <v>1220</v>
      </c>
      <c r="AA668" s="21" t="s">
        <v>1180</v>
      </c>
      <c r="AB668" s="21" t="s">
        <v>1204</v>
      </c>
      <c r="AC668" s="21" t="s">
        <v>450</v>
      </c>
      <c r="AD668" s="21" t="s">
        <v>1205</v>
      </c>
      <c r="AE668" s="21" t="s">
        <v>1180</v>
      </c>
      <c r="AF668" s="21" t="s">
        <v>1206</v>
      </c>
      <c r="AG668" s="21" t="s">
        <v>1207</v>
      </c>
      <c r="AH668" s="21"/>
      <c r="AI668" s="21" t="s">
        <v>589</v>
      </c>
      <c r="AJ668" s="21" t="s">
        <v>1208</v>
      </c>
      <c r="AK668" s="21" t="s">
        <v>1180</v>
      </c>
      <c r="AL668" s="21" t="s">
        <v>5853</v>
      </c>
      <c r="AM668" s="21" t="s">
        <v>1180</v>
      </c>
      <c r="AN668" s="21" t="s">
        <v>1209</v>
      </c>
      <c r="AO668" s="21">
        <v>0</v>
      </c>
      <c r="AP668" s="21" t="s">
        <v>1297</v>
      </c>
      <c r="AQ668" s="21" t="s">
        <v>1995</v>
      </c>
      <c r="AR668" s="21" t="s">
        <v>4286</v>
      </c>
    </row>
    <row r="669" spans="1:44" ht="78.75" x14ac:dyDescent="0.25">
      <c r="A669" s="21" t="s">
        <v>586</v>
      </c>
      <c r="B669" s="21" t="s">
        <v>4280</v>
      </c>
      <c r="C669" s="21" t="s">
        <v>111</v>
      </c>
      <c r="D669" s="21">
        <v>65857608</v>
      </c>
      <c r="E669" s="21">
        <v>315804</v>
      </c>
      <c r="F669" s="21" t="s">
        <v>586</v>
      </c>
      <c r="G669" s="21" t="s">
        <v>4298</v>
      </c>
      <c r="H669" s="21" t="s">
        <v>4299</v>
      </c>
      <c r="I669" s="21" t="s">
        <v>4300</v>
      </c>
      <c r="J669" s="21" t="s">
        <v>1223</v>
      </c>
      <c r="K669" s="21" t="s">
        <v>1224</v>
      </c>
      <c r="L669" s="21" t="s">
        <v>1219</v>
      </c>
      <c r="M669" s="21">
        <v>1.25</v>
      </c>
      <c r="N669" s="21"/>
      <c r="O669" s="21" t="s">
        <v>1323</v>
      </c>
      <c r="P669" s="21" t="s">
        <v>4301</v>
      </c>
      <c r="Q669" s="21" t="s">
        <v>1172</v>
      </c>
      <c r="R669" s="22">
        <v>40210</v>
      </c>
      <c r="S669" s="21" t="s">
        <v>436</v>
      </c>
      <c r="T669" s="21" t="s">
        <v>1174</v>
      </c>
      <c r="U669" s="21" t="s">
        <v>4284</v>
      </c>
      <c r="V669" s="21" t="s">
        <v>4285</v>
      </c>
      <c r="W669" s="21" t="s">
        <v>1305</v>
      </c>
      <c r="X669" s="21" t="s">
        <v>1480</v>
      </c>
      <c r="Y669" s="21"/>
      <c r="Z669" s="21" t="s">
        <v>1220</v>
      </c>
      <c r="AA669" s="21" t="s">
        <v>1180</v>
      </c>
      <c r="AB669" s="21" t="s">
        <v>1204</v>
      </c>
      <c r="AC669" s="21" t="s">
        <v>450</v>
      </c>
      <c r="AD669" s="21" t="s">
        <v>1205</v>
      </c>
      <c r="AE669" s="21" t="s">
        <v>1180</v>
      </c>
      <c r="AF669" s="21" t="s">
        <v>1206</v>
      </c>
      <c r="AG669" s="21" t="s">
        <v>1207</v>
      </c>
      <c r="AH669" s="21"/>
      <c r="AI669" s="21" t="s">
        <v>589</v>
      </c>
      <c r="AJ669" s="21" t="s">
        <v>1208</v>
      </c>
      <c r="AK669" s="21" t="s">
        <v>1180</v>
      </c>
      <c r="AL669" s="21" t="s">
        <v>5853</v>
      </c>
      <c r="AM669" s="21" t="s">
        <v>1180</v>
      </c>
      <c r="AN669" s="21" t="s">
        <v>1209</v>
      </c>
      <c r="AO669" s="21">
        <v>0</v>
      </c>
      <c r="AP669" s="21" t="s">
        <v>1297</v>
      </c>
      <c r="AQ669" s="21" t="s">
        <v>1995</v>
      </c>
      <c r="AR669" s="21" t="s">
        <v>4286</v>
      </c>
    </row>
    <row r="670" spans="1:44" ht="78.75" x14ac:dyDescent="0.25">
      <c r="A670" s="21" t="s">
        <v>586</v>
      </c>
      <c r="B670" s="21" t="s">
        <v>4280</v>
      </c>
      <c r="C670" s="21" t="s">
        <v>4302</v>
      </c>
      <c r="D670" s="21">
        <v>88777308</v>
      </c>
      <c r="E670" s="21">
        <v>315804</v>
      </c>
      <c r="F670" s="21" t="s">
        <v>586</v>
      </c>
      <c r="G670" s="21" t="s">
        <v>4303</v>
      </c>
      <c r="H670" s="21" t="s">
        <v>4304</v>
      </c>
      <c r="I670" s="21"/>
      <c r="J670" s="21" t="s">
        <v>1168</v>
      </c>
      <c r="K670" s="21" t="s">
        <v>1169</v>
      </c>
      <c r="L670" s="21" t="s">
        <v>1510</v>
      </c>
      <c r="M670" s="21">
        <v>0.625</v>
      </c>
      <c r="N670" s="21"/>
      <c r="O670" s="21" t="s">
        <v>1323</v>
      </c>
      <c r="P670" s="21" t="s">
        <v>4305</v>
      </c>
      <c r="Q670" s="21" t="s">
        <v>1172</v>
      </c>
      <c r="R670" s="22">
        <v>42828</v>
      </c>
      <c r="S670" s="21" t="s">
        <v>436</v>
      </c>
      <c r="T670" s="21" t="s">
        <v>1174</v>
      </c>
      <c r="U670" s="21" t="s">
        <v>4284</v>
      </c>
      <c r="V670" s="21" t="s">
        <v>4285</v>
      </c>
      <c r="W670" s="21" t="s">
        <v>1305</v>
      </c>
      <c r="X670" s="21" t="s">
        <v>1480</v>
      </c>
      <c r="Y670" s="21"/>
      <c r="Z670" s="21" t="s">
        <v>1220</v>
      </c>
      <c r="AA670" s="21" t="s">
        <v>1180</v>
      </c>
      <c r="AB670" s="21" t="s">
        <v>1204</v>
      </c>
      <c r="AC670" s="21" t="s">
        <v>450</v>
      </c>
      <c r="AD670" s="21" t="s">
        <v>1205</v>
      </c>
      <c r="AE670" s="21" t="s">
        <v>1180</v>
      </c>
      <c r="AF670" s="21" t="s">
        <v>1206</v>
      </c>
      <c r="AG670" s="21" t="s">
        <v>1207</v>
      </c>
      <c r="AH670" s="21"/>
      <c r="AI670" s="21" t="s">
        <v>589</v>
      </c>
      <c r="AJ670" s="21" t="s">
        <v>1208</v>
      </c>
      <c r="AK670" s="21" t="s">
        <v>1180</v>
      </c>
      <c r="AL670" s="21" t="s">
        <v>5853</v>
      </c>
      <c r="AM670" s="21" t="s">
        <v>1180</v>
      </c>
      <c r="AN670" s="21" t="s">
        <v>1209</v>
      </c>
      <c r="AO670" s="21">
        <v>0</v>
      </c>
      <c r="AP670" s="21" t="s">
        <v>1297</v>
      </c>
      <c r="AQ670" s="21" t="s">
        <v>1995</v>
      </c>
      <c r="AR670" s="21" t="s">
        <v>4286</v>
      </c>
    </row>
    <row r="671" spans="1:44" ht="78.75" x14ac:dyDescent="0.25">
      <c r="A671" s="21" t="s">
        <v>586</v>
      </c>
      <c r="B671" s="21" t="s">
        <v>4280</v>
      </c>
      <c r="C671" s="21" t="s">
        <v>4306</v>
      </c>
      <c r="D671" s="21">
        <v>88777408</v>
      </c>
      <c r="E671" s="21">
        <v>315804</v>
      </c>
      <c r="F671" s="21" t="s">
        <v>586</v>
      </c>
      <c r="G671" s="21" t="s">
        <v>4307</v>
      </c>
      <c r="H671" s="21" t="s">
        <v>4308</v>
      </c>
      <c r="I671" s="21" t="s">
        <v>4309</v>
      </c>
      <c r="J671" s="21" t="s">
        <v>1215</v>
      </c>
      <c r="K671" s="21" t="s">
        <v>1216</v>
      </c>
      <c r="L671" s="21" t="s">
        <v>1510</v>
      </c>
      <c r="M671" s="21">
        <v>0.625</v>
      </c>
      <c r="N671" s="21"/>
      <c r="O671" s="21" t="s">
        <v>1323</v>
      </c>
      <c r="P671" s="21" t="s">
        <v>4310</v>
      </c>
      <c r="Q671" s="21" t="s">
        <v>1172</v>
      </c>
      <c r="R671" s="22">
        <v>42828</v>
      </c>
      <c r="S671" s="21" t="s">
        <v>436</v>
      </c>
      <c r="T671" s="21" t="s">
        <v>1174</v>
      </c>
      <c r="U671" s="21" t="s">
        <v>4284</v>
      </c>
      <c r="V671" s="21" t="s">
        <v>4285</v>
      </c>
      <c r="W671" s="21" t="s">
        <v>1305</v>
      </c>
      <c r="X671" s="21" t="s">
        <v>1480</v>
      </c>
      <c r="Y671" s="21"/>
      <c r="Z671" s="21" t="s">
        <v>1220</v>
      </c>
      <c r="AA671" s="21" t="s">
        <v>1180</v>
      </c>
      <c r="AB671" s="21" t="s">
        <v>1204</v>
      </c>
      <c r="AC671" s="21" t="s">
        <v>450</v>
      </c>
      <c r="AD671" s="21" t="s">
        <v>1205</v>
      </c>
      <c r="AE671" s="21" t="s">
        <v>1180</v>
      </c>
      <c r="AF671" s="21" t="s">
        <v>1206</v>
      </c>
      <c r="AG671" s="21" t="s">
        <v>1207</v>
      </c>
      <c r="AH671" s="21"/>
      <c r="AI671" s="21" t="s">
        <v>589</v>
      </c>
      <c r="AJ671" s="21" t="s">
        <v>1208</v>
      </c>
      <c r="AK671" s="21" t="s">
        <v>1180</v>
      </c>
      <c r="AL671" s="21" t="s">
        <v>5853</v>
      </c>
      <c r="AM671" s="21" t="s">
        <v>1180</v>
      </c>
      <c r="AN671" s="21" t="s">
        <v>1209</v>
      </c>
      <c r="AO671" s="21">
        <v>0</v>
      </c>
      <c r="AP671" s="21" t="s">
        <v>1297</v>
      </c>
      <c r="AQ671" s="21" t="s">
        <v>1995</v>
      </c>
      <c r="AR671" s="21" t="s">
        <v>4286</v>
      </c>
    </row>
    <row r="672" spans="1:44" ht="78.75" x14ac:dyDescent="0.25">
      <c r="A672" s="21" t="s">
        <v>586</v>
      </c>
      <c r="B672" s="21" t="s">
        <v>4280</v>
      </c>
      <c r="C672" s="21" t="s">
        <v>113</v>
      </c>
      <c r="D672" s="21">
        <v>71707208</v>
      </c>
      <c r="E672" s="21">
        <v>315804</v>
      </c>
      <c r="F672" s="21" t="s">
        <v>586</v>
      </c>
      <c r="G672" s="21" t="s">
        <v>4311</v>
      </c>
      <c r="H672" s="21" t="s">
        <v>4312</v>
      </c>
      <c r="I672" s="21" t="s">
        <v>4313</v>
      </c>
      <c r="J672" s="21" t="s">
        <v>1168</v>
      </c>
      <c r="K672" s="21" t="s">
        <v>1169</v>
      </c>
      <c r="L672" s="21" t="s">
        <v>1179</v>
      </c>
      <c r="M672" s="21">
        <v>1.5</v>
      </c>
      <c r="N672" s="21" t="s">
        <v>3073</v>
      </c>
      <c r="O672" s="21" t="s">
        <v>1323</v>
      </c>
      <c r="P672" s="21" t="s">
        <v>4314</v>
      </c>
      <c r="Q672" s="21" t="s">
        <v>1172</v>
      </c>
      <c r="R672" s="22">
        <v>40756</v>
      </c>
      <c r="S672" s="21" t="s">
        <v>436</v>
      </c>
      <c r="T672" s="21" t="s">
        <v>1174</v>
      </c>
      <c r="U672" s="21" t="s">
        <v>4284</v>
      </c>
      <c r="V672" s="21" t="s">
        <v>4285</v>
      </c>
      <c r="W672" s="21" t="s">
        <v>1305</v>
      </c>
      <c r="X672" s="21" t="s">
        <v>1480</v>
      </c>
      <c r="Y672" s="21"/>
      <c r="Z672" s="21" t="s">
        <v>1203</v>
      </c>
      <c r="AA672" s="21" t="s">
        <v>1180</v>
      </c>
      <c r="AB672" s="21" t="s">
        <v>1204</v>
      </c>
      <c r="AC672" s="21" t="s">
        <v>450</v>
      </c>
      <c r="AD672" s="21" t="s">
        <v>1205</v>
      </c>
      <c r="AE672" s="21" t="s">
        <v>1180</v>
      </c>
      <c r="AF672" s="21" t="s">
        <v>1206</v>
      </c>
      <c r="AG672" s="21" t="s">
        <v>1207</v>
      </c>
      <c r="AH672" s="21"/>
      <c r="AI672" s="21" t="s">
        <v>589</v>
      </c>
      <c r="AJ672" s="21" t="s">
        <v>1208</v>
      </c>
      <c r="AK672" s="21" t="s">
        <v>1180</v>
      </c>
      <c r="AL672" s="21" t="s">
        <v>5853</v>
      </c>
      <c r="AM672" s="21" t="s">
        <v>1180</v>
      </c>
      <c r="AN672" s="21" t="s">
        <v>1209</v>
      </c>
      <c r="AO672" s="21">
        <v>0</v>
      </c>
      <c r="AP672" s="21" t="s">
        <v>1297</v>
      </c>
      <c r="AQ672" s="21" t="s">
        <v>1995</v>
      </c>
      <c r="AR672" s="21" t="s">
        <v>4286</v>
      </c>
    </row>
    <row r="673" spans="1:44" ht="78.75" x14ac:dyDescent="0.25">
      <c r="A673" s="21" t="s">
        <v>586</v>
      </c>
      <c r="B673" s="21" t="s">
        <v>4280</v>
      </c>
      <c r="C673" s="21" t="s">
        <v>4315</v>
      </c>
      <c r="D673" s="21">
        <v>127801508</v>
      </c>
      <c r="E673" s="21">
        <v>315804</v>
      </c>
      <c r="F673" s="21" t="s">
        <v>586</v>
      </c>
      <c r="G673" s="21" t="s">
        <v>4316</v>
      </c>
      <c r="H673" s="21" t="s">
        <v>4317</v>
      </c>
      <c r="I673" s="21" t="s">
        <v>4318</v>
      </c>
      <c r="J673" s="21" t="s">
        <v>1215</v>
      </c>
      <c r="K673" s="21" t="s">
        <v>1216</v>
      </c>
      <c r="L673" s="21" t="s">
        <v>1258</v>
      </c>
      <c r="M673" s="21">
        <v>0.40600000000000003</v>
      </c>
      <c r="N673" s="21"/>
      <c r="O673" s="21" t="s">
        <v>1323</v>
      </c>
      <c r="P673" s="21"/>
      <c r="Q673" s="21" t="s">
        <v>1172</v>
      </c>
      <c r="R673" s="22">
        <v>44713</v>
      </c>
      <c r="S673" s="21" t="s">
        <v>436</v>
      </c>
      <c r="T673" s="21" t="s">
        <v>1174</v>
      </c>
      <c r="U673" s="21" t="s">
        <v>4284</v>
      </c>
      <c r="V673" s="21" t="s">
        <v>4285</v>
      </c>
      <c r="W673" s="21" t="s">
        <v>1305</v>
      </c>
      <c r="X673" s="21" t="s">
        <v>1480</v>
      </c>
      <c r="Y673" s="21"/>
      <c r="Z673" s="21" t="s">
        <v>1220</v>
      </c>
      <c r="AA673" s="21" t="s">
        <v>1180</v>
      </c>
      <c r="AB673" s="21" t="s">
        <v>1204</v>
      </c>
      <c r="AC673" s="21" t="s">
        <v>450</v>
      </c>
      <c r="AD673" s="21" t="s">
        <v>1205</v>
      </c>
      <c r="AE673" s="21" t="s">
        <v>1180</v>
      </c>
      <c r="AF673" s="21" t="s">
        <v>1206</v>
      </c>
      <c r="AG673" s="21" t="s">
        <v>1207</v>
      </c>
      <c r="AH673" s="21"/>
      <c r="AI673" s="21" t="s">
        <v>589</v>
      </c>
      <c r="AJ673" s="21" t="s">
        <v>1208</v>
      </c>
      <c r="AK673" s="21" t="s">
        <v>1180</v>
      </c>
      <c r="AL673" s="21" t="s">
        <v>5853</v>
      </c>
      <c r="AM673" s="21" t="s">
        <v>1180</v>
      </c>
      <c r="AN673" s="21" t="s">
        <v>1209</v>
      </c>
      <c r="AO673" s="21">
        <v>0</v>
      </c>
      <c r="AP673" s="21" t="s">
        <v>1297</v>
      </c>
      <c r="AQ673" s="21" t="s">
        <v>1995</v>
      </c>
      <c r="AR673" s="21" t="s">
        <v>4286</v>
      </c>
    </row>
    <row r="674" spans="1:44" ht="45" x14ac:dyDescent="0.25">
      <c r="A674" s="21" t="s">
        <v>524</v>
      </c>
      <c r="B674" s="21" t="s">
        <v>4319</v>
      </c>
      <c r="C674" s="21" t="s">
        <v>4320</v>
      </c>
      <c r="D674" s="21">
        <v>119710008</v>
      </c>
      <c r="E674" s="21">
        <v>10504</v>
      </c>
      <c r="F674" s="21" t="s">
        <v>524</v>
      </c>
      <c r="G674" s="21" t="s">
        <v>4321</v>
      </c>
      <c r="H674" s="21" t="s">
        <v>4322</v>
      </c>
      <c r="I674" s="21" t="s">
        <v>4323</v>
      </c>
      <c r="J674" s="21" t="s">
        <v>1168</v>
      </c>
      <c r="K674" s="21" t="s">
        <v>1169</v>
      </c>
      <c r="L674" s="21" t="s">
        <v>1197</v>
      </c>
      <c r="M674" s="21">
        <v>0.75</v>
      </c>
      <c r="N674" s="21"/>
      <c r="O674" s="21" t="s">
        <v>1758</v>
      </c>
      <c r="P674" s="21"/>
      <c r="Q674" s="21" t="s">
        <v>1172</v>
      </c>
      <c r="R674" s="22">
        <v>44200</v>
      </c>
      <c r="S674" s="21" t="s">
        <v>436</v>
      </c>
      <c r="T674" s="21" t="s">
        <v>1174</v>
      </c>
      <c r="U674" s="21" t="s">
        <v>4325</v>
      </c>
      <c r="V674" s="21" t="s">
        <v>4326</v>
      </c>
      <c r="W674" s="21" t="s">
        <v>1763</v>
      </c>
      <c r="X674" s="21" t="s">
        <v>1764</v>
      </c>
      <c r="Y674" s="21">
        <v>500000</v>
      </c>
      <c r="Z674" s="21" t="s">
        <v>1203</v>
      </c>
      <c r="AA674" s="21" t="s">
        <v>1180</v>
      </c>
      <c r="AB674" s="21" t="s">
        <v>1204</v>
      </c>
      <c r="AC674" s="21" t="s">
        <v>450</v>
      </c>
      <c r="AD674" s="21" t="s">
        <v>1489</v>
      </c>
      <c r="AE674" s="21" t="s">
        <v>1180</v>
      </c>
      <c r="AF674" s="21" t="s">
        <v>1206</v>
      </c>
      <c r="AG674" s="21" t="s">
        <v>1207</v>
      </c>
      <c r="AH674" s="21"/>
      <c r="AI674" s="21" t="s">
        <v>527</v>
      </c>
      <c r="AJ674" s="21" t="s">
        <v>1208</v>
      </c>
      <c r="AK674" s="21" t="s">
        <v>1180</v>
      </c>
      <c r="AL674" s="21" t="s">
        <v>533</v>
      </c>
      <c r="AM674" s="21" t="s">
        <v>1180</v>
      </c>
      <c r="AN674" s="21" t="s">
        <v>1209</v>
      </c>
      <c r="AO674" s="21">
        <v>0</v>
      </c>
      <c r="AP674" s="21" t="s">
        <v>1490</v>
      </c>
      <c r="AQ674" s="21" t="s">
        <v>1561</v>
      </c>
      <c r="AR674" s="21" t="s">
        <v>1561</v>
      </c>
    </row>
    <row r="675" spans="1:44" ht="56.25" x14ac:dyDescent="0.25">
      <c r="A675" s="21" t="s">
        <v>524</v>
      </c>
      <c r="B675" s="21" t="s">
        <v>4319</v>
      </c>
      <c r="C675" s="21" t="s">
        <v>525</v>
      </c>
      <c r="D675" s="21">
        <v>89793208</v>
      </c>
      <c r="E675" s="21">
        <v>10504</v>
      </c>
      <c r="F675" s="21" t="s">
        <v>524</v>
      </c>
      <c r="G675" s="21" t="s">
        <v>694</v>
      </c>
      <c r="H675" s="21" t="s">
        <v>4327</v>
      </c>
      <c r="I675" s="21" t="s">
        <v>4328</v>
      </c>
      <c r="J675" s="21" t="s">
        <v>1223</v>
      </c>
      <c r="K675" s="21" t="s">
        <v>1224</v>
      </c>
      <c r="L675" s="21" t="s">
        <v>1197</v>
      </c>
      <c r="M675" s="21">
        <v>0.75</v>
      </c>
      <c r="N675" s="21"/>
      <c r="O675" s="21" t="s">
        <v>1758</v>
      </c>
      <c r="P675" s="21" t="s">
        <v>4329</v>
      </c>
      <c r="Q675" s="21" t="s">
        <v>1172</v>
      </c>
      <c r="R675" s="22">
        <v>42919</v>
      </c>
      <c r="S675" s="21" t="s">
        <v>436</v>
      </c>
      <c r="T675" s="21" t="s">
        <v>1174</v>
      </c>
      <c r="U675" s="21" t="s">
        <v>4325</v>
      </c>
      <c r="V675" s="21" t="s">
        <v>4326</v>
      </c>
      <c r="W675" s="21" t="s">
        <v>1763</v>
      </c>
      <c r="X675" s="21" t="s">
        <v>1764</v>
      </c>
      <c r="Y675" s="21">
        <v>500000</v>
      </c>
      <c r="Z675" s="21" t="s">
        <v>1203</v>
      </c>
      <c r="AA675" s="21" t="s">
        <v>1180</v>
      </c>
      <c r="AB675" s="21" t="s">
        <v>1204</v>
      </c>
      <c r="AC675" s="21" t="s">
        <v>450</v>
      </c>
      <c r="AD675" s="21" t="s">
        <v>1489</v>
      </c>
      <c r="AE675" s="21" t="s">
        <v>1180</v>
      </c>
      <c r="AF675" s="21" t="s">
        <v>1206</v>
      </c>
      <c r="AG675" s="21" t="s">
        <v>1207</v>
      </c>
      <c r="AH675" s="21"/>
      <c r="AI675" s="21" t="s">
        <v>527</v>
      </c>
      <c r="AJ675" s="21" t="s">
        <v>1208</v>
      </c>
      <c r="AK675" s="21" t="s">
        <v>1180</v>
      </c>
      <c r="AL675" s="21" t="s">
        <v>533</v>
      </c>
      <c r="AM675" s="21" t="s">
        <v>1180</v>
      </c>
      <c r="AN675" s="21" t="s">
        <v>1209</v>
      </c>
      <c r="AO675" s="21">
        <v>0</v>
      </c>
      <c r="AP675" s="21" t="s">
        <v>1490</v>
      </c>
      <c r="AQ675" s="21" t="s">
        <v>1561</v>
      </c>
      <c r="AR675" s="21" t="s">
        <v>1561</v>
      </c>
    </row>
    <row r="676" spans="1:44" ht="56.25" x14ac:dyDescent="0.25">
      <c r="A676" s="21" t="s">
        <v>524</v>
      </c>
      <c r="B676" s="21" t="s">
        <v>4319</v>
      </c>
      <c r="C676" s="21" t="s">
        <v>4331</v>
      </c>
      <c r="D676" s="21">
        <v>153508</v>
      </c>
      <c r="E676" s="21">
        <v>10504</v>
      </c>
      <c r="F676" s="21" t="s">
        <v>524</v>
      </c>
      <c r="G676" s="21" t="s">
        <v>4332</v>
      </c>
      <c r="H676" s="21" t="s">
        <v>4333</v>
      </c>
      <c r="I676" s="21" t="s">
        <v>4334</v>
      </c>
      <c r="J676" s="21" t="s">
        <v>1168</v>
      </c>
      <c r="K676" s="21" t="s">
        <v>1169</v>
      </c>
      <c r="L676" s="21" t="s">
        <v>1219</v>
      </c>
      <c r="M676" s="21">
        <v>1.5</v>
      </c>
      <c r="N676" s="21"/>
      <c r="O676" s="21" t="s">
        <v>1758</v>
      </c>
      <c r="P676" s="21" t="s">
        <v>4335</v>
      </c>
      <c r="Q676" s="21" t="s">
        <v>1172</v>
      </c>
      <c r="R676" s="22">
        <v>35233</v>
      </c>
      <c r="S676" s="21" t="s">
        <v>436</v>
      </c>
      <c r="T676" s="21" t="s">
        <v>1174</v>
      </c>
      <c r="U676" s="21" t="s">
        <v>4325</v>
      </c>
      <c r="V676" s="21" t="s">
        <v>4326</v>
      </c>
      <c r="W676" s="21" t="s">
        <v>1763</v>
      </c>
      <c r="X676" s="21" t="s">
        <v>1764</v>
      </c>
      <c r="Y676" s="21"/>
      <c r="Z676" s="21" t="s">
        <v>1220</v>
      </c>
      <c r="AA676" s="21" t="s">
        <v>1180</v>
      </c>
      <c r="AB676" s="21" t="s">
        <v>1204</v>
      </c>
      <c r="AC676" s="21" t="s">
        <v>450</v>
      </c>
      <c r="AD676" s="21" t="s">
        <v>1489</v>
      </c>
      <c r="AE676" s="21" t="s">
        <v>1180</v>
      </c>
      <c r="AF676" s="21" t="s">
        <v>1206</v>
      </c>
      <c r="AG676" s="21" t="s">
        <v>1207</v>
      </c>
      <c r="AH676" s="21"/>
      <c r="AI676" s="21" t="s">
        <v>527</v>
      </c>
      <c r="AJ676" s="21" t="s">
        <v>1208</v>
      </c>
      <c r="AK676" s="21" t="s">
        <v>1180</v>
      </c>
      <c r="AL676" s="21" t="s">
        <v>533</v>
      </c>
      <c r="AM676" s="21" t="s">
        <v>1180</v>
      </c>
      <c r="AN676" s="21" t="s">
        <v>1209</v>
      </c>
      <c r="AO676" s="21">
        <v>0</v>
      </c>
      <c r="AP676" s="21" t="s">
        <v>1490</v>
      </c>
      <c r="AQ676" s="21" t="s">
        <v>1561</v>
      </c>
      <c r="AR676" s="21" t="s">
        <v>1561</v>
      </c>
    </row>
    <row r="677" spans="1:44" ht="45" x14ac:dyDescent="0.25">
      <c r="A677" s="21" t="s">
        <v>524</v>
      </c>
      <c r="B677" s="21" t="s">
        <v>4319</v>
      </c>
      <c r="C677" s="21" t="s">
        <v>4337</v>
      </c>
      <c r="D677" s="21">
        <v>49008</v>
      </c>
      <c r="E677" s="21">
        <v>10504</v>
      </c>
      <c r="F677" s="21" t="s">
        <v>524</v>
      </c>
      <c r="G677" s="21" t="s">
        <v>4338</v>
      </c>
      <c r="H677" s="21" t="s">
        <v>4339</v>
      </c>
      <c r="I677" s="21" t="s">
        <v>4340</v>
      </c>
      <c r="J677" s="21" t="s">
        <v>1215</v>
      </c>
      <c r="K677" s="21" t="s">
        <v>1216</v>
      </c>
      <c r="L677" s="21" t="s">
        <v>1219</v>
      </c>
      <c r="M677" s="21">
        <v>1.5</v>
      </c>
      <c r="N677" s="21"/>
      <c r="O677" s="21" t="s">
        <v>1758</v>
      </c>
      <c r="P677" s="21" t="s">
        <v>4341</v>
      </c>
      <c r="Q677" s="21" t="s">
        <v>1172</v>
      </c>
      <c r="R677" s="22">
        <v>36245</v>
      </c>
      <c r="S677" s="21" t="s">
        <v>436</v>
      </c>
      <c r="T677" s="21" t="s">
        <v>1174</v>
      </c>
      <c r="U677" s="21" t="s">
        <v>4325</v>
      </c>
      <c r="V677" s="21" t="s">
        <v>4326</v>
      </c>
      <c r="W677" s="21" t="s">
        <v>1763</v>
      </c>
      <c r="X677" s="21" t="s">
        <v>1764</v>
      </c>
      <c r="Y677" s="21"/>
      <c r="Z677" s="21" t="s">
        <v>1220</v>
      </c>
      <c r="AA677" s="21" t="s">
        <v>1180</v>
      </c>
      <c r="AB677" s="21" t="s">
        <v>1204</v>
      </c>
      <c r="AC677" s="21" t="s">
        <v>450</v>
      </c>
      <c r="AD677" s="21" t="s">
        <v>1489</v>
      </c>
      <c r="AE677" s="21" t="s">
        <v>1180</v>
      </c>
      <c r="AF677" s="21" t="s">
        <v>1206</v>
      </c>
      <c r="AG677" s="21" t="s">
        <v>1207</v>
      </c>
      <c r="AH677" s="21"/>
      <c r="AI677" s="21" t="s">
        <v>527</v>
      </c>
      <c r="AJ677" s="21" t="s">
        <v>1208</v>
      </c>
      <c r="AK677" s="21" t="s">
        <v>1180</v>
      </c>
      <c r="AL677" s="21" t="s">
        <v>533</v>
      </c>
      <c r="AM677" s="21" t="s">
        <v>1180</v>
      </c>
      <c r="AN677" s="21" t="s">
        <v>1209</v>
      </c>
      <c r="AO677" s="21">
        <v>0</v>
      </c>
      <c r="AP677" s="21" t="s">
        <v>1490</v>
      </c>
      <c r="AQ677" s="21" t="s">
        <v>1561</v>
      </c>
      <c r="AR677" s="21" t="s">
        <v>1561</v>
      </c>
    </row>
    <row r="678" spans="1:44" ht="56.25" x14ac:dyDescent="0.25">
      <c r="A678" s="21" t="s">
        <v>524</v>
      </c>
      <c r="B678" s="21" t="s">
        <v>4319</v>
      </c>
      <c r="C678" s="21" t="s">
        <v>115</v>
      </c>
      <c r="D678" s="21">
        <v>292808</v>
      </c>
      <c r="E678" s="21">
        <v>10504</v>
      </c>
      <c r="F678" s="21" t="s">
        <v>524</v>
      </c>
      <c r="G678" s="21" t="s">
        <v>4342</v>
      </c>
      <c r="H678" s="21" t="s">
        <v>4343</v>
      </c>
      <c r="I678" s="21" t="s">
        <v>4344</v>
      </c>
      <c r="J678" s="21" t="s">
        <v>1223</v>
      </c>
      <c r="K678" s="21" t="s">
        <v>1224</v>
      </c>
      <c r="L678" s="21" t="s">
        <v>1219</v>
      </c>
      <c r="M678" s="21">
        <v>1.5</v>
      </c>
      <c r="N678" s="21"/>
      <c r="O678" s="21" t="s">
        <v>1758</v>
      </c>
      <c r="P678" s="21" t="s">
        <v>4345</v>
      </c>
      <c r="Q678" s="21" t="s">
        <v>1172</v>
      </c>
      <c r="R678" s="22">
        <v>36306</v>
      </c>
      <c r="S678" s="21" t="s">
        <v>436</v>
      </c>
      <c r="T678" s="21" t="s">
        <v>1174</v>
      </c>
      <c r="U678" s="21" t="s">
        <v>4325</v>
      </c>
      <c r="V678" s="21" t="s">
        <v>4326</v>
      </c>
      <c r="W678" s="21" t="s">
        <v>1763</v>
      </c>
      <c r="X678" s="21" t="s">
        <v>1764</v>
      </c>
      <c r="Y678" s="21"/>
      <c r="Z678" s="21" t="s">
        <v>1220</v>
      </c>
      <c r="AA678" s="21" t="s">
        <v>1180</v>
      </c>
      <c r="AB678" s="21" t="s">
        <v>1204</v>
      </c>
      <c r="AC678" s="21" t="s">
        <v>450</v>
      </c>
      <c r="AD678" s="21" t="s">
        <v>1489</v>
      </c>
      <c r="AE678" s="21" t="s">
        <v>1180</v>
      </c>
      <c r="AF678" s="21" t="s">
        <v>1206</v>
      </c>
      <c r="AG678" s="21" t="s">
        <v>1207</v>
      </c>
      <c r="AH678" s="21"/>
      <c r="AI678" s="21" t="s">
        <v>527</v>
      </c>
      <c r="AJ678" s="21" t="s">
        <v>1208</v>
      </c>
      <c r="AK678" s="21" t="s">
        <v>1180</v>
      </c>
      <c r="AL678" s="21" t="s">
        <v>533</v>
      </c>
      <c r="AM678" s="21" t="s">
        <v>1180</v>
      </c>
      <c r="AN678" s="21" t="s">
        <v>1209</v>
      </c>
      <c r="AO678" s="21">
        <v>0</v>
      </c>
      <c r="AP678" s="21" t="s">
        <v>1490</v>
      </c>
      <c r="AQ678" s="21" t="s">
        <v>1561</v>
      </c>
      <c r="AR678" s="21" t="s">
        <v>1561</v>
      </c>
    </row>
    <row r="679" spans="1:44" ht="56.25" x14ac:dyDescent="0.25">
      <c r="A679" s="21" t="s">
        <v>524</v>
      </c>
      <c r="B679" s="21" t="s">
        <v>4319</v>
      </c>
      <c r="C679" s="21" t="s">
        <v>4346</v>
      </c>
      <c r="D679" s="21">
        <v>88777708</v>
      </c>
      <c r="E679" s="21">
        <v>10504</v>
      </c>
      <c r="F679" s="21" t="s">
        <v>524</v>
      </c>
      <c r="G679" s="21" t="s">
        <v>4347</v>
      </c>
      <c r="H679" s="21" t="s">
        <v>4348</v>
      </c>
      <c r="I679" s="21"/>
      <c r="J679" s="21" t="s">
        <v>1168</v>
      </c>
      <c r="K679" s="21" t="s">
        <v>1169</v>
      </c>
      <c r="L679" s="21" t="s">
        <v>1510</v>
      </c>
      <c r="M679" s="21">
        <v>0.75</v>
      </c>
      <c r="N679" s="21"/>
      <c r="O679" s="21" t="s">
        <v>1758</v>
      </c>
      <c r="P679" s="21" t="s">
        <v>4349</v>
      </c>
      <c r="Q679" s="21" t="s">
        <v>1172</v>
      </c>
      <c r="R679" s="22">
        <v>42828</v>
      </c>
      <c r="S679" s="21" t="s">
        <v>436</v>
      </c>
      <c r="T679" s="21" t="s">
        <v>1174</v>
      </c>
      <c r="U679" s="21" t="s">
        <v>4325</v>
      </c>
      <c r="V679" s="21" t="s">
        <v>4326</v>
      </c>
      <c r="W679" s="21" t="s">
        <v>1763</v>
      </c>
      <c r="X679" s="21" t="s">
        <v>1764</v>
      </c>
      <c r="Y679" s="21"/>
      <c r="Z679" s="21" t="s">
        <v>1220</v>
      </c>
      <c r="AA679" s="21" t="s">
        <v>1180</v>
      </c>
      <c r="AB679" s="21" t="s">
        <v>1204</v>
      </c>
      <c r="AC679" s="21" t="s">
        <v>450</v>
      </c>
      <c r="AD679" s="21" t="s">
        <v>1489</v>
      </c>
      <c r="AE679" s="21" t="s">
        <v>1180</v>
      </c>
      <c r="AF679" s="21" t="s">
        <v>1206</v>
      </c>
      <c r="AG679" s="21" t="s">
        <v>1207</v>
      </c>
      <c r="AH679" s="21"/>
      <c r="AI679" s="21" t="s">
        <v>527</v>
      </c>
      <c r="AJ679" s="21" t="s">
        <v>1208</v>
      </c>
      <c r="AK679" s="21" t="s">
        <v>1180</v>
      </c>
      <c r="AL679" s="21" t="s">
        <v>533</v>
      </c>
      <c r="AM679" s="21" t="s">
        <v>1180</v>
      </c>
      <c r="AN679" s="21" t="s">
        <v>1209</v>
      </c>
      <c r="AO679" s="21">
        <v>0</v>
      </c>
      <c r="AP679" s="21" t="s">
        <v>1490</v>
      </c>
      <c r="AQ679" s="21" t="s">
        <v>1561</v>
      </c>
      <c r="AR679" s="21" t="s">
        <v>1561</v>
      </c>
    </row>
    <row r="680" spans="1:44" ht="56.25" x14ac:dyDescent="0.25">
      <c r="A680" s="21" t="s">
        <v>524</v>
      </c>
      <c r="B680" s="21" t="s">
        <v>4319</v>
      </c>
      <c r="C680" s="21" t="s">
        <v>4350</v>
      </c>
      <c r="D680" s="21">
        <v>88777808</v>
      </c>
      <c r="E680" s="21">
        <v>10504</v>
      </c>
      <c r="F680" s="21" t="s">
        <v>524</v>
      </c>
      <c r="G680" s="21" t="s">
        <v>4351</v>
      </c>
      <c r="H680" s="21" t="s">
        <v>4352</v>
      </c>
      <c r="I680" s="21"/>
      <c r="J680" s="21" t="s">
        <v>1215</v>
      </c>
      <c r="K680" s="21" t="s">
        <v>1216</v>
      </c>
      <c r="L680" s="21" t="s">
        <v>1510</v>
      </c>
      <c r="M680" s="21">
        <v>0.75</v>
      </c>
      <c r="N680" s="21"/>
      <c r="O680" s="21" t="s">
        <v>1758</v>
      </c>
      <c r="P680" s="21" t="s">
        <v>4353</v>
      </c>
      <c r="Q680" s="21" t="s">
        <v>1172</v>
      </c>
      <c r="R680" s="22">
        <v>42828</v>
      </c>
      <c r="S680" s="21" t="s">
        <v>436</v>
      </c>
      <c r="T680" s="21" t="s">
        <v>1174</v>
      </c>
      <c r="U680" s="21" t="s">
        <v>4325</v>
      </c>
      <c r="V680" s="21" t="s">
        <v>4326</v>
      </c>
      <c r="W680" s="21" t="s">
        <v>1763</v>
      </c>
      <c r="X680" s="21" t="s">
        <v>1764</v>
      </c>
      <c r="Y680" s="21"/>
      <c r="Z680" s="21" t="s">
        <v>1220</v>
      </c>
      <c r="AA680" s="21" t="s">
        <v>1180</v>
      </c>
      <c r="AB680" s="21" t="s">
        <v>1204</v>
      </c>
      <c r="AC680" s="21" t="s">
        <v>450</v>
      </c>
      <c r="AD680" s="21" t="s">
        <v>1489</v>
      </c>
      <c r="AE680" s="21" t="s">
        <v>1180</v>
      </c>
      <c r="AF680" s="21" t="s">
        <v>1206</v>
      </c>
      <c r="AG680" s="21" t="s">
        <v>1207</v>
      </c>
      <c r="AH680" s="21"/>
      <c r="AI680" s="21" t="s">
        <v>527</v>
      </c>
      <c r="AJ680" s="21" t="s">
        <v>1208</v>
      </c>
      <c r="AK680" s="21" t="s">
        <v>1180</v>
      </c>
      <c r="AL680" s="21" t="s">
        <v>533</v>
      </c>
      <c r="AM680" s="21" t="s">
        <v>1180</v>
      </c>
      <c r="AN680" s="21" t="s">
        <v>1209</v>
      </c>
      <c r="AO680" s="21">
        <v>0</v>
      </c>
      <c r="AP680" s="21" t="s">
        <v>1490</v>
      </c>
      <c r="AQ680" s="21" t="s">
        <v>1561</v>
      </c>
      <c r="AR680" s="21" t="s">
        <v>1561</v>
      </c>
    </row>
    <row r="681" spans="1:44" ht="56.25" x14ac:dyDescent="0.25">
      <c r="A681" s="21" t="s">
        <v>524</v>
      </c>
      <c r="B681" s="21" t="s">
        <v>4319</v>
      </c>
      <c r="C681" s="21" t="s">
        <v>4354</v>
      </c>
      <c r="D681" s="21">
        <v>88777908</v>
      </c>
      <c r="E681" s="21">
        <v>10504</v>
      </c>
      <c r="F681" s="21" t="s">
        <v>524</v>
      </c>
      <c r="G681" s="21" t="s">
        <v>4355</v>
      </c>
      <c r="H681" s="21" t="s">
        <v>4356</v>
      </c>
      <c r="I681" s="21" t="s">
        <v>4357</v>
      </c>
      <c r="J681" s="21" t="s">
        <v>1223</v>
      </c>
      <c r="K681" s="21" t="s">
        <v>1224</v>
      </c>
      <c r="L681" s="21" t="s">
        <v>1510</v>
      </c>
      <c r="M681" s="21">
        <v>0.75</v>
      </c>
      <c r="N681" s="21"/>
      <c r="O681" s="21" t="s">
        <v>1758</v>
      </c>
      <c r="P681" s="21" t="s">
        <v>4358</v>
      </c>
      <c r="Q681" s="21" t="s">
        <v>1172</v>
      </c>
      <c r="R681" s="22">
        <v>42828</v>
      </c>
      <c r="S681" s="21" t="s">
        <v>436</v>
      </c>
      <c r="T681" s="21" t="s">
        <v>1174</v>
      </c>
      <c r="U681" s="21" t="s">
        <v>4325</v>
      </c>
      <c r="V681" s="21" t="s">
        <v>4326</v>
      </c>
      <c r="W681" s="21" t="s">
        <v>1763</v>
      </c>
      <c r="X681" s="21" t="s">
        <v>1764</v>
      </c>
      <c r="Y681" s="21"/>
      <c r="Z681" s="21" t="s">
        <v>1220</v>
      </c>
      <c r="AA681" s="21" t="s">
        <v>1180</v>
      </c>
      <c r="AB681" s="21" t="s">
        <v>1204</v>
      </c>
      <c r="AC681" s="21" t="s">
        <v>450</v>
      </c>
      <c r="AD681" s="21" t="s">
        <v>1489</v>
      </c>
      <c r="AE681" s="21" t="s">
        <v>1180</v>
      </c>
      <c r="AF681" s="21" t="s">
        <v>1206</v>
      </c>
      <c r="AG681" s="21" t="s">
        <v>1207</v>
      </c>
      <c r="AH681" s="21"/>
      <c r="AI681" s="21" t="s">
        <v>527</v>
      </c>
      <c r="AJ681" s="21" t="s">
        <v>1208</v>
      </c>
      <c r="AK681" s="21" t="s">
        <v>1180</v>
      </c>
      <c r="AL681" s="21" t="s">
        <v>533</v>
      </c>
      <c r="AM681" s="21" t="s">
        <v>1180</v>
      </c>
      <c r="AN681" s="21" t="s">
        <v>1209</v>
      </c>
      <c r="AO681" s="21">
        <v>0</v>
      </c>
      <c r="AP681" s="21" t="s">
        <v>1490</v>
      </c>
      <c r="AQ681" s="21" t="s">
        <v>1561</v>
      </c>
      <c r="AR681" s="21" t="s">
        <v>1561</v>
      </c>
    </row>
    <row r="682" spans="1:44" ht="56.25" x14ac:dyDescent="0.25">
      <c r="A682" s="21" t="s">
        <v>524</v>
      </c>
      <c r="B682" s="21" t="s">
        <v>4319</v>
      </c>
      <c r="C682" s="21" t="s">
        <v>4359</v>
      </c>
      <c r="D682" s="21">
        <v>119710208</v>
      </c>
      <c r="E682" s="21">
        <v>10504</v>
      </c>
      <c r="F682" s="21" t="s">
        <v>524</v>
      </c>
      <c r="G682" s="21" t="s">
        <v>4360</v>
      </c>
      <c r="H682" s="21" t="s">
        <v>4361</v>
      </c>
      <c r="I682" s="21" t="s">
        <v>4362</v>
      </c>
      <c r="J682" s="21" t="s">
        <v>1215</v>
      </c>
      <c r="K682" s="21" t="s">
        <v>1216</v>
      </c>
      <c r="L682" s="21" t="s">
        <v>1258</v>
      </c>
      <c r="M682" s="21">
        <v>0.48799999999999999</v>
      </c>
      <c r="N682" s="21"/>
      <c r="O682" s="21" t="s">
        <v>1758</v>
      </c>
      <c r="P682" s="21"/>
      <c r="Q682" s="21" t="s">
        <v>1172</v>
      </c>
      <c r="R682" s="22">
        <v>44200</v>
      </c>
      <c r="S682" s="21" t="s">
        <v>436</v>
      </c>
      <c r="T682" s="21" t="s">
        <v>1174</v>
      </c>
      <c r="U682" s="21" t="s">
        <v>4325</v>
      </c>
      <c r="V682" s="21" t="s">
        <v>4326</v>
      </c>
      <c r="W682" s="21" t="s">
        <v>1763</v>
      </c>
      <c r="X682" s="21" t="s">
        <v>1764</v>
      </c>
      <c r="Y682" s="21"/>
      <c r="Z682" s="21" t="s">
        <v>1220</v>
      </c>
      <c r="AA682" s="21" t="s">
        <v>1180</v>
      </c>
      <c r="AB682" s="21" t="s">
        <v>1204</v>
      </c>
      <c r="AC682" s="21" t="s">
        <v>450</v>
      </c>
      <c r="AD682" s="21" t="s">
        <v>1489</v>
      </c>
      <c r="AE682" s="21" t="s">
        <v>1180</v>
      </c>
      <c r="AF682" s="21" t="s">
        <v>1206</v>
      </c>
      <c r="AG682" s="21" t="s">
        <v>1207</v>
      </c>
      <c r="AH682" s="21"/>
      <c r="AI682" s="21" t="s">
        <v>527</v>
      </c>
      <c r="AJ682" s="21" t="s">
        <v>1208</v>
      </c>
      <c r="AK682" s="21" t="s">
        <v>1180</v>
      </c>
      <c r="AL682" s="21" t="s">
        <v>533</v>
      </c>
      <c r="AM682" s="21" t="s">
        <v>1180</v>
      </c>
      <c r="AN682" s="21" t="s">
        <v>1209</v>
      </c>
      <c r="AO682" s="21">
        <v>0</v>
      </c>
      <c r="AP682" s="21" t="s">
        <v>1490</v>
      </c>
      <c r="AQ682" s="21" t="s">
        <v>1561</v>
      </c>
      <c r="AR682" s="21" t="s">
        <v>1561</v>
      </c>
    </row>
    <row r="683" spans="1:44" ht="45" x14ac:dyDescent="0.25">
      <c r="A683" s="21" t="s">
        <v>533</v>
      </c>
      <c r="B683" s="21" t="s">
        <v>4363</v>
      </c>
      <c r="C683" s="21" t="s">
        <v>4364</v>
      </c>
      <c r="D683" s="21">
        <v>84264208</v>
      </c>
      <c r="E683" s="21">
        <v>1004</v>
      </c>
      <c r="F683" s="21" t="s">
        <v>533</v>
      </c>
      <c r="G683" s="21" t="s">
        <v>4365</v>
      </c>
      <c r="H683" s="21" t="s">
        <v>4366</v>
      </c>
      <c r="I683" s="21" t="s">
        <v>4367</v>
      </c>
      <c r="J683" s="21" t="s">
        <v>1168</v>
      </c>
      <c r="K683" s="21" t="s">
        <v>1169</v>
      </c>
      <c r="L683" s="21" t="s">
        <v>1197</v>
      </c>
      <c r="M683" s="21">
        <v>0.625</v>
      </c>
      <c r="N683" s="21"/>
      <c r="O683" s="21" t="s">
        <v>1170</v>
      </c>
      <c r="P683" s="21" t="s">
        <v>4368</v>
      </c>
      <c r="Q683" s="21" t="s">
        <v>1172</v>
      </c>
      <c r="R683" s="22">
        <v>42278</v>
      </c>
      <c r="S683" s="21" t="s">
        <v>436</v>
      </c>
      <c r="T683" s="21" t="s">
        <v>1174</v>
      </c>
      <c r="U683" s="21" t="s">
        <v>4369</v>
      </c>
      <c r="V683" s="21" t="s">
        <v>4370</v>
      </c>
      <c r="W683" s="21" t="s">
        <v>1177</v>
      </c>
      <c r="X683" s="21" t="s">
        <v>1178</v>
      </c>
      <c r="Y683" s="21">
        <v>500000</v>
      </c>
      <c r="Z683" s="21" t="s">
        <v>1203</v>
      </c>
      <c r="AA683" s="21" t="s">
        <v>1180</v>
      </c>
      <c r="AB683" s="21" t="s">
        <v>1204</v>
      </c>
      <c r="AC683" s="21" t="s">
        <v>450</v>
      </c>
      <c r="AD683" s="21" t="s">
        <v>1470</v>
      </c>
      <c r="AE683" s="21" t="s">
        <v>1180</v>
      </c>
      <c r="AF683" s="21" t="s">
        <v>1206</v>
      </c>
      <c r="AG683" s="21" t="s">
        <v>1207</v>
      </c>
      <c r="AH683" s="21"/>
      <c r="AI683" s="21" t="s">
        <v>536</v>
      </c>
      <c r="AJ683" s="21" t="s">
        <v>1208</v>
      </c>
      <c r="AK683" s="21" t="s">
        <v>1180</v>
      </c>
      <c r="AL683" s="21" t="s">
        <v>5853</v>
      </c>
      <c r="AM683" s="21" t="s">
        <v>1180</v>
      </c>
      <c r="AN683" s="21" t="s">
        <v>1209</v>
      </c>
      <c r="AO683" s="21">
        <v>0</v>
      </c>
      <c r="AP683" s="21" t="s">
        <v>1190</v>
      </c>
      <c r="AQ683" s="21" t="s">
        <v>1191</v>
      </c>
      <c r="AR683" s="21" t="s">
        <v>1524</v>
      </c>
    </row>
    <row r="684" spans="1:44" ht="45" x14ac:dyDescent="0.25">
      <c r="A684" s="21" t="s">
        <v>533</v>
      </c>
      <c r="B684" s="21" t="s">
        <v>4363</v>
      </c>
      <c r="C684" s="21" t="s">
        <v>534</v>
      </c>
      <c r="D684" s="21">
        <v>89092408</v>
      </c>
      <c r="E684" s="21">
        <v>1004</v>
      </c>
      <c r="F684" s="21" t="s">
        <v>533</v>
      </c>
      <c r="G684" s="21" t="s">
        <v>695</v>
      </c>
      <c r="H684" s="21" t="s">
        <v>4371</v>
      </c>
      <c r="I684" s="21" t="s">
        <v>4372</v>
      </c>
      <c r="J684" s="21" t="s">
        <v>1223</v>
      </c>
      <c r="K684" s="21" t="s">
        <v>1224</v>
      </c>
      <c r="L684" s="21" t="s">
        <v>1197</v>
      </c>
      <c r="M684" s="21">
        <v>0.625</v>
      </c>
      <c r="N684" s="21"/>
      <c r="O684" s="21" t="s">
        <v>1170</v>
      </c>
      <c r="P684" s="21" t="s">
        <v>4373</v>
      </c>
      <c r="Q684" s="21" t="s">
        <v>1172</v>
      </c>
      <c r="R684" s="22">
        <v>42857</v>
      </c>
      <c r="S684" s="21" t="s">
        <v>436</v>
      </c>
      <c r="T684" s="21" t="s">
        <v>1174</v>
      </c>
      <c r="U684" s="21" t="s">
        <v>4369</v>
      </c>
      <c r="V684" s="21" t="s">
        <v>4370</v>
      </c>
      <c r="W684" s="21" t="s">
        <v>1177</v>
      </c>
      <c r="X684" s="21" t="s">
        <v>1178</v>
      </c>
      <c r="Y684" s="21">
        <v>500000</v>
      </c>
      <c r="Z684" s="21" t="s">
        <v>1203</v>
      </c>
      <c r="AA684" s="21" t="s">
        <v>1180</v>
      </c>
      <c r="AB684" s="21" t="s">
        <v>1204</v>
      </c>
      <c r="AC684" s="21" t="s">
        <v>450</v>
      </c>
      <c r="AD684" s="21" t="s">
        <v>1470</v>
      </c>
      <c r="AE684" s="21" t="s">
        <v>1180</v>
      </c>
      <c r="AF684" s="21" t="s">
        <v>1206</v>
      </c>
      <c r="AG684" s="21" t="s">
        <v>1207</v>
      </c>
      <c r="AH684" s="21"/>
      <c r="AI684" s="21" t="s">
        <v>536</v>
      </c>
      <c r="AJ684" s="21" t="s">
        <v>1208</v>
      </c>
      <c r="AK684" s="21" t="s">
        <v>1180</v>
      </c>
      <c r="AL684" s="21" t="s">
        <v>5853</v>
      </c>
      <c r="AM684" s="21" t="s">
        <v>1180</v>
      </c>
      <c r="AN684" s="21" t="s">
        <v>1209</v>
      </c>
      <c r="AO684" s="21">
        <v>0</v>
      </c>
      <c r="AP684" s="21" t="s">
        <v>1190</v>
      </c>
      <c r="AQ684" s="21" t="s">
        <v>1191</v>
      </c>
      <c r="AR684" s="21" t="s">
        <v>1524</v>
      </c>
    </row>
    <row r="685" spans="1:44" ht="45" x14ac:dyDescent="0.25">
      <c r="A685" s="21" t="s">
        <v>533</v>
      </c>
      <c r="B685" s="21" t="s">
        <v>4363</v>
      </c>
      <c r="C685" s="21" t="s">
        <v>4374</v>
      </c>
      <c r="D685" s="21">
        <v>130108</v>
      </c>
      <c r="E685" s="21">
        <v>1004</v>
      </c>
      <c r="F685" s="21" t="s">
        <v>533</v>
      </c>
      <c r="G685" s="21" t="s">
        <v>4375</v>
      </c>
      <c r="H685" s="21" t="s">
        <v>4376</v>
      </c>
      <c r="I685" s="21" t="s">
        <v>4377</v>
      </c>
      <c r="J685" s="21" t="s">
        <v>1168</v>
      </c>
      <c r="K685" s="21" t="s">
        <v>1169</v>
      </c>
      <c r="L685" s="21" t="s">
        <v>1219</v>
      </c>
      <c r="M685" s="21">
        <v>1.25</v>
      </c>
      <c r="N685" s="21"/>
      <c r="O685" s="21" t="s">
        <v>1170</v>
      </c>
      <c r="P685" s="21" t="s">
        <v>4378</v>
      </c>
      <c r="Q685" s="21" t="s">
        <v>1172</v>
      </c>
      <c r="R685" s="22">
        <v>31649</v>
      </c>
      <c r="S685" s="21" t="s">
        <v>436</v>
      </c>
      <c r="T685" s="21" t="s">
        <v>1174</v>
      </c>
      <c r="U685" s="21" t="s">
        <v>4369</v>
      </c>
      <c r="V685" s="21" t="s">
        <v>4370</v>
      </c>
      <c r="W685" s="21" t="s">
        <v>1177</v>
      </c>
      <c r="X685" s="21" t="s">
        <v>1178</v>
      </c>
      <c r="Y685" s="21"/>
      <c r="Z685" s="21" t="s">
        <v>1220</v>
      </c>
      <c r="AA685" s="21" t="s">
        <v>1180</v>
      </c>
      <c r="AB685" s="21" t="s">
        <v>1204</v>
      </c>
      <c r="AC685" s="21" t="s">
        <v>450</v>
      </c>
      <c r="AD685" s="21" t="s">
        <v>1470</v>
      </c>
      <c r="AE685" s="21" t="s">
        <v>1180</v>
      </c>
      <c r="AF685" s="21" t="s">
        <v>1206</v>
      </c>
      <c r="AG685" s="21" t="s">
        <v>1207</v>
      </c>
      <c r="AH685" s="21"/>
      <c r="AI685" s="21" t="s">
        <v>536</v>
      </c>
      <c r="AJ685" s="21" t="s">
        <v>1208</v>
      </c>
      <c r="AK685" s="21" t="s">
        <v>1180</v>
      </c>
      <c r="AL685" s="21" t="s">
        <v>5853</v>
      </c>
      <c r="AM685" s="21" t="s">
        <v>1180</v>
      </c>
      <c r="AN685" s="21" t="s">
        <v>1209</v>
      </c>
      <c r="AO685" s="21">
        <v>0</v>
      </c>
      <c r="AP685" s="21" t="s">
        <v>1190</v>
      </c>
      <c r="AQ685" s="21" t="s">
        <v>1191</v>
      </c>
      <c r="AR685" s="21" t="s">
        <v>1524</v>
      </c>
    </row>
    <row r="686" spans="1:44" ht="45" x14ac:dyDescent="0.25">
      <c r="A686" s="21" t="s">
        <v>533</v>
      </c>
      <c r="B686" s="21" t="s">
        <v>4363</v>
      </c>
      <c r="C686" s="21" t="s">
        <v>4380</v>
      </c>
      <c r="D686" s="21">
        <v>48908</v>
      </c>
      <c r="E686" s="21">
        <v>1004</v>
      </c>
      <c r="F686" s="21" t="s">
        <v>533</v>
      </c>
      <c r="G686" s="21" t="s">
        <v>4381</v>
      </c>
      <c r="H686" s="21" t="s">
        <v>4382</v>
      </c>
      <c r="I686" s="21" t="s">
        <v>4383</v>
      </c>
      <c r="J686" s="21" t="s">
        <v>1215</v>
      </c>
      <c r="K686" s="21" t="s">
        <v>1216</v>
      </c>
      <c r="L686" s="21" t="s">
        <v>1219</v>
      </c>
      <c r="M686" s="21">
        <v>1.25</v>
      </c>
      <c r="N686" s="21"/>
      <c r="O686" s="21" t="s">
        <v>1170</v>
      </c>
      <c r="P686" s="21" t="s">
        <v>4384</v>
      </c>
      <c r="Q686" s="21" t="s">
        <v>1172</v>
      </c>
      <c r="R686" s="22">
        <v>36245</v>
      </c>
      <c r="S686" s="21" t="s">
        <v>436</v>
      </c>
      <c r="T686" s="21" t="s">
        <v>1174</v>
      </c>
      <c r="U686" s="21" t="s">
        <v>4369</v>
      </c>
      <c r="V686" s="21" t="s">
        <v>4370</v>
      </c>
      <c r="W686" s="21" t="s">
        <v>1177</v>
      </c>
      <c r="X686" s="21" t="s">
        <v>1178</v>
      </c>
      <c r="Y686" s="21"/>
      <c r="Z686" s="21" t="s">
        <v>1220</v>
      </c>
      <c r="AA686" s="21" t="s">
        <v>1180</v>
      </c>
      <c r="AB686" s="21" t="s">
        <v>1204</v>
      </c>
      <c r="AC686" s="21" t="s">
        <v>450</v>
      </c>
      <c r="AD686" s="21" t="s">
        <v>1470</v>
      </c>
      <c r="AE686" s="21" t="s">
        <v>1180</v>
      </c>
      <c r="AF686" s="21" t="s">
        <v>1206</v>
      </c>
      <c r="AG686" s="21" t="s">
        <v>1207</v>
      </c>
      <c r="AH686" s="21"/>
      <c r="AI686" s="21" t="s">
        <v>536</v>
      </c>
      <c r="AJ686" s="21" t="s">
        <v>1208</v>
      </c>
      <c r="AK686" s="21" t="s">
        <v>1180</v>
      </c>
      <c r="AL686" s="21" t="s">
        <v>5853</v>
      </c>
      <c r="AM686" s="21" t="s">
        <v>1180</v>
      </c>
      <c r="AN686" s="21" t="s">
        <v>1209</v>
      </c>
      <c r="AO686" s="21">
        <v>0</v>
      </c>
      <c r="AP686" s="21" t="s">
        <v>1190</v>
      </c>
      <c r="AQ686" s="21" t="s">
        <v>1191</v>
      </c>
      <c r="AR686" s="21" t="s">
        <v>1524</v>
      </c>
    </row>
    <row r="687" spans="1:44" ht="45" x14ac:dyDescent="0.25">
      <c r="A687" s="21" t="s">
        <v>533</v>
      </c>
      <c r="B687" s="21" t="s">
        <v>4363</v>
      </c>
      <c r="C687" s="21" t="s">
        <v>117</v>
      </c>
      <c r="D687" s="21">
        <v>50308</v>
      </c>
      <c r="E687" s="21">
        <v>1004</v>
      </c>
      <c r="F687" s="21" t="s">
        <v>533</v>
      </c>
      <c r="G687" s="21" t="s">
        <v>4385</v>
      </c>
      <c r="H687" s="21" t="s">
        <v>4386</v>
      </c>
      <c r="I687" s="21" t="s">
        <v>4387</v>
      </c>
      <c r="J687" s="21" t="s">
        <v>1223</v>
      </c>
      <c r="K687" s="21" t="s">
        <v>1224</v>
      </c>
      <c r="L687" s="21" t="s">
        <v>1219</v>
      </c>
      <c r="M687" s="21">
        <v>1.25</v>
      </c>
      <c r="N687" s="21"/>
      <c r="O687" s="21" t="s">
        <v>1170</v>
      </c>
      <c r="P687" s="21" t="s">
        <v>4388</v>
      </c>
      <c r="Q687" s="21" t="s">
        <v>1172</v>
      </c>
      <c r="R687" s="22">
        <v>36306</v>
      </c>
      <c r="S687" s="21" t="s">
        <v>436</v>
      </c>
      <c r="T687" s="21" t="s">
        <v>1174</v>
      </c>
      <c r="U687" s="21" t="s">
        <v>4369</v>
      </c>
      <c r="V687" s="21" t="s">
        <v>4370</v>
      </c>
      <c r="W687" s="21" t="s">
        <v>1177</v>
      </c>
      <c r="X687" s="21" t="s">
        <v>1178</v>
      </c>
      <c r="Y687" s="21"/>
      <c r="Z687" s="21" t="s">
        <v>1220</v>
      </c>
      <c r="AA687" s="21" t="s">
        <v>1180</v>
      </c>
      <c r="AB687" s="21" t="s">
        <v>1204</v>
      </c>
      <c r="AC687" s="21" t="s">
        <v>450</v>
      </c>
      <c r="AD687" s="21" t="s">
        <v>1470</v>
      </c>
      <c r="AE687" s="21" t="s">
        <v>1180</v>
      </c>
      <c r="AF687" s="21" t="s">
        <v>1206</v>
      </c>
      <c r="AG687" s="21" t="s">
        <v>1207</v>
      </c>
      <c r="AH687" s="21"/>
      <c r="AI687" s="21" t="s">
        <v>536</v>
      </c>
      <c r="AJ687" s="21" t="s">
        <v>1208</v>
      </c>
      <c r="AK687" s="21" t="s">
        <v>1180</v>
      </c>
      <c r="AL687" s="21" t="s">
        <v>5853</v>
      </c>
      <c r="AM687" s="21" t="s">
        <v>1180</v>
      </c>
      <c r="AN687" s="21" t="s">
        <v>1209</v>
      </c>
      <c r="AO687" s="21">
        <v>0</v>
      </c>
      <c r="AP687" s="21" t="s">
        <v>1190</v>
      </c>
      <c r="AQ687" s="21" t="s">
        <v>1191</v>
      </c>
      <c r="AR687" s="21" t="s">
        <v>1524</v>
      </c>
    </row>
    <row r="688" spans="1:44" ht="45" x14ac:dyDescent="0.25">
      <c r="A688" s="21" t="s">
        <v>533</v>
      </c>
      <c r="B688" s="21" t="s">
        <v>4363</v>
      </c>
      <c r="C688" s="21" t="s">
        <v>5884</v>
      </c>
      <c r="D688" s="21">
        <v>150828108</v>
      </c>
      <c r="E688" s="21">
        <v>1004</v>
      </c>
      <c r="F688" s="21" t="s">
        <v>533</v>
      </c>
      <c r="G688" s="21" t="s">
        <v>5883</v>
      </c>
      <c r="H688" s="21" t="s">
        <v>5882</v>
      </c>
      <c r="I688" s="21"/>
      <c r="J688" s="21" t="s">
        <v>1223</v>
      </c>
      <c r="K688" s="21" t="s">
        <v>1224</v>
      </c>
      <c r="L688" s="21" t="s">
        <v>1219</v>
      </c>
      <c r="M688" s="21">
        <v>1.25</v>
      </c>
      <c r="N688" s="21"/>
      <c r="O688" s="21" t="s">
        <v>1170</v>
      </c>
      <c r="P688" s="21"/>
      <c r="Q688" s="21" t="s">
        <v>1632</v>
      </c>
      <c r="R688" s="22">
        <v>46146</v>
      </c>
      <c r="S688" s="21" t="s">
        <v>436</v>
      </c>
      <c r="T688" s="21" t="s">
        <v>1174</v>
      </c>
      <c r="U688" s="21" t="s">
        <v>4369</v>
      </c>
      <c r="V688" s="21" t="s">
        <v>4370</v>
      </c>
      <c r="W688" s="21" t="s">
        <v>1177</v>
      </c>
      <c r="X688" s="21" t="s">
        <v>1178</v>
      </c>
      <c r="Y688" s="21"/>
      <c r="Z688" s="21" t="s">
        <v>1220</v>
      </c>
      <c r="AA688" s="21" t="s">
        <v>1180</v>
      </c>
      <c r="AB688" s="21" t="s">
        <v>1204</v>
      </c>
      <c r="AC688" s="21" t="s">
        <v>450</v>
      </c>
      <c r="AD688" s="21" t="s">
        <v>1470</v>
      </c>
      <c r="AE688" s="21" t="s">
        <v>1180</v>
      </c>
      <c r="AF688" s="21" t="s">
        <v>1206</v>
      </c>
      <c r="AG688" s="21" t="s">
        <v>1207</v>
      </c>
      <c r="AH688" s="21"/>
      <c r="AI688" s="21" t="s">
        <v>536</v>
      </c>
      <c r="AJ688" s="21" t="s">
        <v>1208</v>
      </c>
      <c r="AK688" s="21" t="s">
        <v>1180</v>
      </c>
      <c r="AL688" s="21" t="s">
        <v>5853</v>
      </c>
      <c r="AM688" s="21" t="s">
        <v>1180</v>
      </c>
      <c r="AN688" s="21" t="s">
        <v>1209</v>
      </c>
      <c r="AO688" s="21">
        <v>0</v>
      </c>
      <c r="AP688" s="21" t="s">
        <v>1190</v>
      </c>
      <c r="AQ688" s="21" t="s">
        <v>1191</v>
      </c>
      <c r="AR688" s="21" t="s">
        <v>1524</v>
      </c>
    </row>
    <row r="689" spans="1:44" ht="45" x14ac:dyDescent="0.25">
      <c r="A689" s="21" t="s">
        <v>533</v>
      </c>
      <c r="B689" s="21" t="s">
        <v>4363</v>
      </c>
      <c r="C689" s="21" t="s">
        <v>4389</v>
      </c>
      <c r="D689" s="21">
        <v>123729308</v>
      </c>
      <c r="E689" s="21">
        <v>1004</v>
      </c>
      <c r="F689" s="21" t="s">
        <v>533</v>
      </c>
      <c r="G689" s="21" t="s">
        <v>4390</v>
      </c>
      <c r="H689" s="21" t="s">
        <v>4391</v>
      </c>
      <c r="I689" s="21" t="s">
        <v>4392</v>
      </c>
      <c r="J689" s="21" t="s">
        <v>1168</v>
      </c>
      <c r="K689" s="21" t="s">
        <v>1169</v>
      </c>
      <c r="L689" s="21" t="s">
        <v>4016</v>
      </c>
      <c r="M689" s="21">
        <v>1.25</v>
      </c>
      <c r="N689" s="21"/>
      <c r="O689" s="21" t="s">
        <v>1170</v>
      </c>
      <c r="P689" s="21"/>
      <c r="Q689" s="21" t="s">
        <v>1172</v>
      </c>
      <c r="R689" s="22">
        <v>44440</v>
      </c>
      <c r="S689" s="21" t="s">
        <v>436</v>
      </c>
      <c r="T689" s="21" t="s">
        <v>1174</v>
      </c>
      <c r="U689" s="21" t="s">
        <v>4369</v>
      </c>
      <c r="V689" s="21" t="s">
        <v>4370</v>
      </c>
      <c r="W689" s="21" t="s">
        <v>1177</v>
      </c>
      <c r="X689" s="21" t="s">
        <v>1178</v>
      </c>
      <c r="Y689" s="21"/>
      <c r="Z689" s="21" t="s">
        <v>1220</v>
      </c>
      <c r="AA689" s="21" t="s">
        <v>1180</v>
      </c>
      <c r="AB689" s="21" t="s">
        <v>1204</v>
      </c>
      <c r="AC689" s="21" t="s">
        <v>450</v>
      </c>
      <c r="AD689" s="21" t="s">
        <v>1470</v>
      </c>
      <c r="AE689" s="21" t="s">
        <v>1180</v>
      </c>
      <c r="AF689" s="21" t="s">
        <v>1206</v>
      </c>
      <c r="AG689" s="21" t="s">
        <v>1207</v>
      </c>
      <c r="AH689" s="21"/>
      <c r="AI689" s="21" t="s">
        <v>536</v>
      </c>
      <c r="AJ689" s="21" t="s">
        <v>1208</v>
      </c>
      <c r="AK689" s="21" t="s">
        <v>1180</v>
      </c>
      <c r="AL689" s="21" t="s">
        <v>5853</v>
      </c>
      <c r="AM689" s="21" t="s">
        <v>1180</v>
      </c>
      <c r="AN689" s="21" t="s">
        <v>1209</v>
      </c>
      <c r="AO689" s="21">
        <v>3</v>
      </c>
      <c r="AP689" s="21" t="s">
        <v>1190</v>
      </c>
      <c r="AQ689" s="21" t="s">
        <v>1191</v>
      </c>
      <c r="AR689" s="21" t="s">
        <v>1524</v>
      </c>
    </row>
    <row r="690" spans="1:44" ht="45" x14ac:dyDescent="0.25">
      <c r="A690" s="21" t="s">
        <v>533</v>
      </c>
      <c r="B690" s="21" t="s">
        <v>4363</v>
      </c>
      <c r="C690" s="21" t="s">
        <v>4393</v>
      </c>
      <c r="D690" s="21">
        <v>123729408</v>
      </c>
      <c r="E690" s="21">
        <v>1004</v>
      </c>
      <c r="F690" s="21" t="s">
        <v>533</v>
      </c>
      <c r="G690" s="21" t="s">
        <v>4394</v>
      </c>
      <c r="H690" s="21" t="s">
        <v>4395</v>
      </c>
      <c r="I690" s="21" t="s">
        <v>4396</v>
      </c>
      <c r="J690" s="21" t="s">
        <v>1223</v>
      </c>
      <c r="K690" s="21" t="s">
        <v>1224</v>
      </c>
      <c r="L690" s="21" t="s">
        <v>4016</v>
      </c>
      <c r="M690" s="21">
        <v>1.25</v>
      </c>
      <c r="N690" s="21"/>
      <c r="O690" s="21" t="s">
        <v>1170</v>
      </c>
      <c r="P690" s="21"/>
      <c r="Q690" s="21" t="s">
        <v>1172</v>
      </c>
      <c r="R690" s="22">
        <v>44440</v>
      </c>
      <c r="S690" s="21" t="s">
        <v>436</v>
      </c>
      <c r="T690" s="21" t="s">
        <v>1174</v>
      </c>
      <c r="U690" s="21" t="s">
        <v>4369</v>
      </c>
      <c r="V690" s="21" t="s">
        <v>4370</v>
      </c>
      <c r="W690" s="21" t="s">
        <v>1177</v>
      </c>
      <c r="X690" s="21" t="s">
        <v>1178</v>
      </c>
      <c r="Y690" s="21"/>
      <c r="Z690" s="21" t="s">
        <v>1220</v>
      </c>
      <c r="AA690" s="21" t="s">
        <v>1180</v>
      </c>
      <c r="AB690" s="21" t="s">
        <v>1204</v>
      </c>
      <c r="AC690" s="21" t="s">
        <v>450</v>
      </c>
      <c r="AD690" s="21" t="s">
        <v>1470</v>
      </c>
      <c r="AE690" s="21" t="s">
        <v>1180</v>
      </c>
      <c r="AF690" s="21" t="s">
        <v>1206</v>
      </c>
      <c r="AG690" s="21" t="s">
        <v>1207</v>
      </c>
      <c r="AH690" s="21"/>
      <c r="AI690" s="21" t="s">
        <v>536</v>
      </c>
      <c r="AJ690" s="21" t="s">
        <v>1208</v>
      </c>
      <c r="AK690" s="21" t="s">
        <v>1180</v>
      </c>
      <c r="AL690" s="21" t="s">
        <v>5853</v>
      </c>
      <c r="AM690" s="21" t="s">
        <v>1180</v>
      </c>
      <c r="AN690" s="21" t="s">
        <v>1209</v>
      </c>
      <c r="AO690" s="21">
        <v>3</v>
      </c>
      <c r="AP690" s="21" t="s">
        <v>1190</v>
      </c>
      <c r="AQ690" s="21" t="s">
        <v>1191</v>
      </c>
      <c r="AR690" s="21" t="s">
        <v>1524</v>
      </c>
    </row>
    <row r="691" spans="1:44" ht="45" x14ac:dyDescent="0.25">
      <c r="A691" s="21" t="s">
        <v>533</v>
      </c>
      <c r="B691" s="21" t="s">
        <v>4363</v>
      </c>
      <c r="C691" s="21" t="s">
        <v>4397</v>
      </c>
      <c r="D691" s="21">
        <v>88777008</v>
      </c>
      <c r="E691" s="21">
        <v>1004</v>
      </c>
      <c r="F691" s="21" t="s">
        <v>533</v>
      </c>
      <c r="G691" s="21" t="s">
        <v>4398</v>
      </c>
      <c r="H691" s="21" t="s">
        <v>4399</v>
      </c>
      <c r="I691" s="21"/>
      <c r="J691" s="21" t="s">
        <v>1168</v>
      </c>
      <c r="K691" s="21" t="s">
        <v>1169</v>
      </c>
      <c r="L691" s="21" t="s">
        <v>1510</v>
      </c>
      <c r="M691" s="21">
        <v>0.625</v>
      </c>
      <c r="N691" s="21"/>
      <c r="O691" s="21" t="s">
        <v>1170</v>
      </c>
      <c r="P691" s="21" t="s">
        <v>4400</v>
      </c>
      <c r="Q691" s="21" t="s">
        <v>1172</v>
      </c>
      <c r="R691" s="22">
        <v>42828</v>
      </c>
      <c r="S691" s="21" t="s">
        <v>436</v>
      </c>
      <c r="T691" s="21" t="s">
        <v>1174</v>
      </c>
      <c r="U691" s="21" t="s">
        <v>4369</v>
      </c>
      <c r="V691" s="21" t="s">
        <v>4370</v>
      </c>
      <c r="W691" s="21" t="s">
        <v>1177</v>
      </c>
      <c r="X691" s="21" t="s">
        <v>1178</v>
      </c>
      <c r="Y691" s="21"/>
      <c r="Z691" s="21" t="s">
        <v>1220</v>
      </c>
      <c r="AA691" s="21" t="s">
        <v>1180</v>
      </c>
      <c r="AB691" s="21" t="s">
        <v>1204</v>
      </c>
      <c r="AC691" s="21" t="s">
        <v>450</v>
      </c>
      <c r="AD691" s="21" t="s">
        <v>1470</v>
      </c>
      <c r="AE691" s="21" t="s">
        <v>1180</v>
      </c>
      <c r="AF691" s="21" t="s">
        <v>1206</v>
      </c>
      <c r="AG691" s="21" t="s">
        <v>1207</v>
      </c>
      <c r="AH691" s="21"/>
      <c r="AI691" s="21" t="s">
        <v>536</v>
      </c>
      <c r="AJ691" s="21" t="s">
        <v>1208</v>
      </c>
      <c r="AK691" s="21" t="s">
        <v>1180</v>
      </c>
      <c r="AL691" s="21" t="s">
        <v>5853</v>
      </c>
      <c r="AM691" s="21" t="s">
        <v>1180</v>
      </c>
      <c r="AN691" s="21" t="s">
        <v>1209</v>
      </c>
      <c r="AO691" s="21">
        <v>0</v>
      </c>
      <c r="AP691" s="21" t="s">
        <v>1190</v>
      </c>
      <c r="AQ691" s="21" t="s">
        <v>1191</v>
      </c>
      <c r="AR691" s="21" t="s">
        <v>1524</v>
      </c>
    </row>
    <row r="692" spans="1:44" ht="45" x14ac:dyDescent="0.25">
      <c r="A692" s="21" t="s">
        <v>533</v>
      </c>
      <c r="B692" s="21" t="s">
        <v>4363</v>
      </c>
      <c r="C692" s="21" t="s">
        <v>4401</v>
      </c>
      <c r="D692" s="21">
        <v>88777108</v>
      </c>
      <c r="E692" s="21">
        <v>1004</v>
      </c>
      <c r="F692" s="21" t="s">
        <v>533</v>
      </c>
      <c r="G692" s="21" t="s">
        <v>4402</v>
      </c>
      <c r="H692" s="21" t="s">
        <v>4403</v>
      </c>
      <c r="I692" s="21"/>
      <c r="J692" s="21" t="s">
        <v>1215</v>
      </c>
      <c r="K692" s="21" t="s">
        <v>1216</v>
      </c>
      <c r="L692" s="21" t="s">
        <v>1510</v>
      </c>
      <c r="M692" s="21">
        <v>0.625</v>
      </c>
      <c r="N692" s="21"/>
      <c r="O692" s="21" t="s">
        <v>1170</v>
      </c>
      <c r="P692" s="21" t="s">
        <v>4404</v>
      </c>
      <c r="Q692" s="21" t="s">
        <v>1172</v>
      </c>
      <c r="R692" s="22">
        <v>42828</v>
      </c>
      <c r="S692" s="21" t="s">
        <v>436</v>
      </c>
      <c r="T692" s="21" t="s">
        <v>1174</v>
      </c>
      <c r="U692" s="21" t="s">
        <v>4369</v>
      </c>
      <c r="V692" s="21" t="s">
        <v>4370</v>
      </c>
      <c r="W692" s="21" t="s">
        <v>1177</v>
      </c>
      <c r="X692" s="21" t="s">
        <v>1178</v>
      </c>
      <c r="Y692" s="21"/>
      <c r="Z692" s="21" t="s">
        <v>1220</v>
      </c>
      <c r="AA692" s="21" t="s">
        <v>1180</v>
      </c>
      <c r="AB692" s="21" t="s">
        <v>1204</v>
      </c>
      <c r="AC692" s="21" t="s">
        <v>450</v>
      </c>
      <c r="AD692" s="21" t="s">
        <v>1470</v>
      </c>
      <c r="AE692" s="21" t="s">
        <v>1180</v>
      </c>
      <c r="AF692" s="21" t="s">
        <v>1206</v>
      </c>
      <c r="AG692" s="21" t="s">
        <v>1207</v>
      </c>
      <c r="AH692" s="21"/>
      <c r="AI692" s="21" t="s">
        <v>536</v>
      </c>
      <c r="AJ692" s="21" t="s">
        <v>1208</v>
      </c>
      <c r="AK692" s="21" t="s">
        <v>1180</v>
      </c>
      <c r="AL692" s="21" t="s">
        <v>5853</v>
      </c>
      <c r="AM692" s="21" t="s">
        <v>1180</v>
      </c>
      <c r="AN692" s="21" t="s">
        <v>1209</v>
      </c>
      <c r="AO692" s="21">
        <v>0</v>
      </c>
      <c r="AP692" s="21" t="s">
        <v>1190</v>
      </c>
      <c r="AQ692" s="21" t="s">
        <v>1191</v>
      </c>
      <c r="AR692" s="21" t="s">
        <v>1524</v>
      </c>
    </row>
    <row r="693" spans="1:44" ht="45" x14ac:dyDescent="0.25">
      <c r="A693" s="21" t="s">
        <v>533</v>
      </c>
      <c r="B693" s="21" t="s">
        <v>4363</v>
      </c>
      <c r="C693" s="21" t="s">
        <v>4405</v>
      </c>
      <c r="D693" s="21">
        <v>88777208</v>
      </c>
      <c r="E693" s="21">
        <v>1004</v>
      </c>
      <c r="F693" s="21" t="s">
        <v>533</v>
      </c>
      <c r="G693" s="21" t="s">
        <v>4406</v>
      </c>
      <c r="H693" s="21" t="s">
        <v>4407</v>
      </c>
      <c r="I693" s="21" t="s">
        <v>4408</v>
      </c>
      <c r="J693" s="21" t="s">
        <v>1223</v>
      </c>
      <c r="K693" s="21" t="s">
        <v>1224</v>
      </c>
      <c r="L693" s="21" t="s">
        <v>1510</v>
      </c>
      <c r="M693" s="21">
        <v>0.625</v>
      </c>
      <c r="N693" s="21"/>
      <c r="O693" s="21" t="s">
        <v>1170</v>
      </c>
      <c r="P693" s="21" t="s">
        <v>4409</v>
      </c>
      <c r="Q693" s="21" t="s">
        <v>1172</v>
      </c>
      <c r="R693" s="22">
        <v>42828</v>
      </c>
      <c r="S693" s="21" t="s">
        <v>436</v>
      </c>
      <c r="T693" s="21" t="s">
        <v>1174</v>
      </c>
      <c r="U693" s="21" t="s">
        <v>4369</v>
      </c>
      <c r="V693" s="21" t="s">
        <v>4370</v>
      </c>
      <c r="W693" s="21" t="s">
        <v>1177</v>
      </c>
      <c r="X693" s="21" t="s">
        <v>1178</v>
      </c>
      <c r="Y693" s="21"/>
      <c r="Z693" s="21" t="s">
        <v>1220</v>
      </c>
      <c r="AA693" s="21" t="s">
        <v>1180</v>
      </c>
      <c r="AB693" s="21" t="s">
        <v>1204</v>
      </c>
      <c r="AC693" s="21" t="s">
        <v>450</v>
      </c>
      <c r="AD693" s="21" t="s">
        <v>1470</v>
      </c>
      <c r="AE693" s="21" t="s">
        <v>1180</v>
      </c>
      <c r="AF693" s="21" t="s">
        <v>1206</v>
      </c>
      <c r="AG693" s="21" t="s">
        <v>1207</v>
      </c>
      <c r="AH693" s="21"/>
      <c r="AI693" s="21" t="s">
        <v>536</v>
      </c>
      <c r="AJ693" s="21" t="s">
        <v>1208</v>
      </c>
      <c r="AK693" s="21" t="s">
        <v>1180</v>
      </c>
      <c r="AL693" s="21" t="s">
        <v>5853</v>
      </c>
      <c r="AM693" s="21" t="s">
        <v>1180</v>
      </c>
      <c r="AN693" s="21" t="s">
        <v>1209</v>
      </c>
      <c r="AO693" s="21">
        <v>0</v>
      </c>
      <c r="AP693" s="21" t="s">
        <v>1190</v>
      </c>
      <c r="AQ693" s="21" t="s">
        <v>1191</v>
      </c>
      <c r="AR693" s="21" t="s">
        <v>1524</v>
      </c>
    </row>
    <row r="694" spans="1:44" ht="45" x14ac:dyDescent="0.25">
      <c r="A694" s="21" t="s">
        <v>533</v>
      </c>
      <c r="B694" s="21" t="s">
        <v>4363</v>
      </c>
      <c r="C694" s="21" t="s">
        <v>119</v>
      </c>
      <c r="D694" s="21">
        <v>114710908</v>
      </c>
      <c r="E694" s="21">
        <v>1004</v>
      </c>
      <c r="F694" s="21" t="s">
        <v>533</v>
      </c>
      <c r="G694" s="21" t="s">
        <v>4410</v>
      </c>
      <c r="H694" s="21" t="s">
        <v>4411</v>
      </c>
      <c r="I694" s="21" t="s">
        <v>4412</v>
      </c>
      <c r="J694" s="21" t="s">
        <v>1168</v>
      </c>
      <c r="K694" s="21" t="s">
        <v>1169</v>
      </c>
      <c r="L694" s="21" t="s">
        <v>1179</v>
      </c>
      <c r="M694" s="21">
        <v>1.75</v>
      </c>
      <c r="N694" s="21"/>
      <c r="O694" s="21" t="s">
        <v>1170</v>
      </c>
      <c r="P694" s="21" t="s">
        <v>4413</v>
      </c>
      <c r="Q694" s="21" t="s">
        <v>1172</v>
      </c>
      <c r="R694" s="22">
        <v>43922</v>
      </c>
      <c r="S694" s="21" t="s">
        <v>436</v>
      </c>
      <c r="T694" s="21" t="s">
        <v>1174</v>
      </c>
      <c r="U694" s="21" t="s">
        <v>4369</v>
      </c>
      <c r="V694" s="21" t="s">
        <v>4370</v>
      </c>
      <c r="W694" s="21" t="s">
        <v>1177</v>
      </c>
      <c r="X694" s="21" t="s">
        <v>1178</v>
      </c>
      <c r="Y694" s="21"/>
      <c r="Z694" s="21" t="s">
        <v>1220</v>
      </c>
      <c r="AA694" s="21" t="s">
        <v>1180</v>
      </c>
      <c r="AB694" s="21" t="s">
        <v>1204</v>
      </c>
      <c r="AC694" s="21" t="s">
        <v>450</v>
      </c>
      <c r="AD694" s="21" t="s">
        <v>1470</v>
      </c>
      <c r="AE694" s="21" t="s">
        <v>1180</v>
      </c>
      <c r="AF694" s="21" t="s">
        <v>1206</v>
      </c>
      <c r="AG694" s="21" t="s">
        <v>1207</v>
      </c>
      <c r="AH694" s="21"/>
      <c r="AI694" s="21" t="s">
        <v>536</v>
      </c>
      <c r="AJ694" s="21" t="s">
        <v>1208</v>
      </c>
      <c r="AK694" s="21" t="s">
        <v>1180</v>
      </c>
      <c r="AL694" s="21" t="s">
        <v>5853</v>
      </c>
      <c r="AM694" s="21" t="s">
        <v>1180</v>
      </c>
      <c r="AN694" s="21" t="s">
        <v>1209</v>
      </c>
      <c r="AO694" s="21">
        <v>0</v>
      </c>
      <c r="AP694" s="21" t="s">
        <v>1190</v>
      </c>
      <c r="AQ694" s="21" t="s">
        <v>1191</v>
      </c>
      <c r="AR694" s="21" t="s">
        <v>1524</v>
      </c>
    </row>
    <row r="695" spans="1:44" ht="45" x14ac:dyDescent="0.25">
      <c r="A695" s="21" t="s">
        <v>533</v>
      </c>
      <c r="B695" s="21" t="s">
        <v>4363</v>
      </c>
      <c r="C695" s="21" t="s">
        <v>4414</v>
      </c>
      <c r="D695" s="21">
        <v>145413108</v>
      </c>
      <c r="E695" s="21">
        <v>1004</v>
      </c>
      <c r="F695" s="21" t="s">
        <v>533</v>
      </c>
      <c r="G695" s="21" t="s">
        <v>4415</v>
      </c>
      <c r="H695" s="21" t="s">
        <v>5881</v>
      </c>
      <c r="I695" s="21"/>
      <c r="J695" s="21" t="s">
        <v>1223</v>
      </c>
      <c r="K695" s="21" t="s">
        <v>1224</v>
      </c>
      <c r="L695" s="21" t="s">
        <v>1179</v>
      </c>
      <c r="M695" s="21">
        <v>1.75</v>
      </c>
      <c r="N695" s="21"/>
      <c r="O695" s="21" t="s">
        <v>1170</v>
      </c>
      <c r="P695" s="21"/>
      <c r="Q695" s="21" t="s">
        <v>1172</v>
      </c>
      <c r="R695" s="22">
        <v>45810</v>
      </c>
      <c r="S695" s="21" t="s">
        <v>436</v>
      </c>
      <c r="T695" s="21" t="s">
        <v>1174</v>
      </c>
      <c r="U695" s="21" t="s">
        <v>4369</v>
      </c>
      <c r="V695" s="21" t="s">
        <v>4370</v>
      </c>
      <c r="W695" s="21" t="s">
        <v>1177</v>
      </c>
      <c r="X695" s="21" t="s">
        <v>1178</v>
      </c>
      <c r="Y695" s="21"/>
      <c r="Z695" s="21" t="s">
        <v>1220</v>
      </c>
      <c r="AA695" s="21" t="s">
        <v>1180</v>
      </c>
      <c r="AB695" s="21" t="s">
        <v>1204</v>
      </c>
      <c r="AC695" s="21" t="s">
        <v>450</v>
      </c>
      <c r="AD695" s="21" t="s">
        <v>1470</v>
      </c>
      <c r="AE695" s="21" t="s">
        <v>1180</v>
      </c>
      <c r="AF695" s="21" t="s">
        <v>1206</v>
      </c>
      <c r="AG695" s="21" t="s">
        <v>1207</v>
      </c>
      <c r="AH695" s="21"/>
      <c r="AI695" s="21" t="s">
        <v>536</v>
      </c>
      <c r="AJ695" s="21" t="s">
        <v>1208</v>
      </c>
      <c r="AK695" s="21" t="s">
        <v>1180</v>
      </c>
      <c r="AL695" s="21" t="s">
        <v>5853</v>
      </c>
      <c r="AM695" s="21" t="s">
        <v>1180</v>
      </c>
      <c r="AN695" s="21" t="s">
        <v>1209</v>
      </c>
      <c r="AO695" s="21">
        <v>0</v>
      </c>
      <c r="AP695" s="21" t="s">
        <v>1190</v>
      </c>
      <c r="AQ695" s="21" t="s">
        <v>1191</v>
      </c>
      <c r="AR695" s="21" t="s">
        <v>1524</v>
      </c>
    </row>
    <row r="696" spans="1:44" ht="56.25" x14ac:dyDescent="0.25">
      <c r="A696" s="21" t="s">
        <v>600</v>
      </c>
      <c r="B696" s="21" t="s">
        <v>4417</v>
      </c>
      <c r="C696" s="21" t="s">
        <v>4418</v>
      </c>
      <c r="D696" s="21">
        <v>87163408</v>
      </c>
      <c r="E696" s="21">
        <v>1000274304</v>
      </c>
      <c r="F696" s="21" t="s">
        <v>4419</v>
      </c>
      <c r="G696" s="21" t="s">
        <v>4420</v>
      </c>
      <c r="H696" s="21" t="s">
        <v>4421</v>
      </c>
      <c r="I696" s="21" t="s">
        <v>4422</v>
      </c>
      <c r="J696" s="21" t="s">
        <v>1168</v>
      </c>
      <c r="K696" s="21" t="s">
        <v>1169</v>
      </c>
      <c r="L696" s="21" t="s">
        <v>1197</v>
      </c>
      <c r="M696" s="21">
        <v>0.75</v>
      </c>
      <c r="N696" s="21"/>
      <c r="O696" s="21" t="s">
        <v>1198</v>
      </c>
      <c r="P696" s="21" t="s">
        <v>4423</v>
      </c>
      <c r="Q696" s="21" t="s">
        <v>1172</v>
      </c>
      <c r="R696" s="22">
        <v>42689</v>
      </c>
      <c r="S696" s="21" t="s">
        <v>436</v>
      </c>
      <c r="T696" s="21" t="s">
        <v>1174</v>
      </c>
      <c r="U696" s="21" t="s">
        <v>4425</v>
      </c>
      <c r="V696" s="21" t="s">
        <v>4426</v>
      </c>
      <c r="W696" s="21" t="s">
        <v>1201</v>
      </c>
      <c r="X696" s="21" t="s">
        <v>1202</v>
      </c>
      <c r="Y696" s="21">
        <v>500000</v>
      </c>
      <c r="Z696" s="21" t="s">
        <v>1203</v>
      </c>
      <c r="AA696" s="21" t="s">
        <v>1180</v>
      </c>
      <c r="AB696" s="21" t="s">
        <v>1204</v>
      </c>
      <c r="AC696" s="21" t="s">
        <v>450</v>
      </c>
      <c r="AD696" s="21" t="s">
        <v>1489</v>
      </c>
      <c r="AE696" s="21" t="s">
        <v>1180</v>
      </c>
      <c r="AF696" s="21" t="s">
        <v>1206</v>
      </c>
      <c r="AG696" s="21" t="s">
        <v>1207</v>
      </c>
      <c r="AH696" s="21"/>
      <c r="AI696" s="21" t="s">
        <v>603</v>
      </c>
      <c r="AJ696" s="21" t="s">
        <v>1208</v>
      </c>
      <c r="AK696" s="21" t="s">
        <v>1180</v>
      </c>
      <c r="AL696" s="21" t="s">
        <v>533</v>
      </c>
      <c r="AM696" s="21" t="s">
        <v>1180</v>
      </c>
      <c r="AN696" s="21" t="s">
        <v>1209</v>
      </c>
      <c r="AO696" s="21">
        <v>0</v>
      </c>
      <c r="AP696" s="21" t="s">
        <v>1490</v>
      </c>
      <c r="AQ696" s="21" t="s">
        <v>1561</v>
      </c>
      <c r="AR696" s="21" t="s">
        <v>1561</v>
      </c>
    </row>
    <row r="697" spans="1:44" ht="56.25" x14ac:dyDescent="0.25">
      <c r="A697" s="21" t="s">
        <v>600</v>
      </c>
      <c r="B697" s="21" t="s">
        <v>4417</v>
      </c>
      <c r="C697" s="21" t="s">
        <v>4427</v>
      </c>
      <c r="D697" s="21">
        <v>87163608</v>
      </c>
      <c r="E697" s="21">
        <v>1000274304</v>
      </c>
      <c r="F697" s="21" t="s">
        <v>4419</v>
      </c>
      <c r="G697" s="21" t="s">
        <v>4428</v>
      </c>
      <c r="H697" s="21" t="s">
        <v>4429</v>
      </c>
      <c r="I697" s="21" t="s">
        <v>4430</v>
      </c>
      <c r="J697" s="21" t="s">
        <v>1215</v>
      </c>
      <c r="K697" s="21" t="s">
        <v>1216</v>
      </c>
      <c r="L697" s="21" t="s">
        <v>1197</v>
      </c>
      <c r="M697" s="21">
        <v>0.75</v>
      </c>
      <c r="N697" s="21"/>
      <c r="O697" s="21" t="s">
        <v>1198</v>
      </c>
      <c r="P697" s="21" t="s">
        <v>4431</v>
      </c>
      <c r="Q697" s="21" t="s">
        <v>1172</v>
      </c>
      <c r="R697" s="22">
        <v>42689</v>
      </c>
      <c r="S697" s="21" t="s">
        <v>436</v>
      </c>
      <c r="T697" s="21" t="s">
        <v>1174</v>
      </c>
      <c r="U697" s="21" t="s">
        <v>4425</v>
      </c>
      <c r="V697" s="21" t="s">
        <v>4426</v>
      </c>
      <c r="W697" s="21" t="s">
        <v>1201</v>
      </c>
      <c r="X697" s="21" t="s">
        <v>1202</v>
      </c>
      <c r="Y697" s="21">
        <v>500000</v>
      </c>
      <c r="Z697" s="21" t="s">
        <v>1203</v>
      </c>
      <c r="AA697" s="21" t="s">
        <v>1180</v>
      </c>
      <c r="AB697" s="21" t="s">
        <v>1204</v>
      </c>
      <c r="AC697" s="21" t="s">
        <v>450</v>
      </c>
      <c r="AD697" s="21" t="s">
        <v>1489</v>
      </c>
      <c r="AE697" s="21" t="s">
        <v>1180</v>
      </c>
      <c r="AF697" s="21" t="s">
        <v>1206</v>
      </c>
      <c r="AG697" s="21" t="s">
        <v>1207</v>
      </c>
      <c r="AH697" s="21"/>
      <c r="AI697" s="21" t="s">
        <v>603</v>
      </c>
      <c r="AJ697" s="21" t="s">
        <v>1208</v>
      </c>
      <c r="AK697" s="21" t="s">
        <v>1180</v>
      </c>
      <c r="AL697" s="21" t="s">
        <v>533</v>
      </c>
      <c r="AM697" s="21" t="s">
        <v>1180</v>
      </c>
      <c r="AN697" s="21" t="s">
        <v>1209</v>
      </c>
      <c r="AO697" s="21">
        <v>0</v>
      </c>
      <c r="AP697" s="21" t="s">
        <v>1490</v>
      </c>
      <c r="AQ697" s="21" t="s">
        <v>1561</v>
      </c>
      <c r="AR697" s="21" t="s">
        <v>1561</v>
      </c>
    </row>
    <row r="698" spans="1:44" ht="56.25" x14ac:dyDescent="0.25">
      <c r="A698" s="21" t="s">
        <v>600</v>
      </c>
      <c r="B698" s="21" t="s">
        <v>4417</v>
      </c>
      <c r="C698" s="21" t="s">
        <v>601</v>
      </c>
      <c r="D698" s="21">
        <v>87163708</v>
      </c>
      <c r="E698" s="21">
        <v>1000274304</v>
      </c>
      <c r="F698" s="21" t="s">
        <v>4419</v>
      </c>
      <c r="G698" s="21" t="s">
        <v>696</v>
      </c>
      <c r="H698" s="21" t="s">
        <v>4432</v>
      </c>
      <c r="I698" s="21" t="s">
        <v>4433</v>
      </c>
      <c r="J698" s="21" t="s">
        <v>1223</v>
      </c>
      <c r="K698" s="21" t="s">
        <v>1224</v>
      </c>
      <c r="L698" s="21" t="s">
        <v>1197</v>
      </c>
      <c r="M698" s="21">
        <v>0.75</v>
      </c>
      <c r="N698" s="21"/>
      <c r="O698" s="21" t="s">
        <v>1198</v>
      </c>
      <c r="P698" s="21" t="s">
        <v>4434</v>
      </c>
      <c r="Q698" s="21" t="s">
        <v>1172</v>
      </c>
      <c r="R698" s="22">
        <v>42689</v>
      </c>
      <c r="S698" s="21" t="s">
        <v>436</v>
      </c>
      <c r="T698" s="21" t="s">
        <v>1174</v>
      </c>
      <c r="U698" s="21" t="s">
        <v>4425</v>
      </c>
      <c r="V698" s="21" t="s">
        <v>4426</v>
      </c>
      <c r="W698" s="21" t="s">
        <v>1201</v>
      </c>
      <c r="X698" s="21" t="s">
        <v>1202</v>
      </c>
      <c r="Y698" s="21">
        <v>500000</v>
      </c>
      <c r="Z698" s="21" t="s">
        <v>1203</v>
      </c>
      <c r="AA698" s="21" t="s">
        <v>1180</v>
      </c>
      <c r="AB698" s="21" t="s">
        <v>1204</v>
      </c>
      <c r="AC698" s="21" t="s">
        <v>450</v>
      </c>
      <c r="AD698" s="21" t="s">
        <v>1489</v>
      </c>
      <c r="AE698" s="21" t="s">
        <v>1180</v>
      </c>
      <c r="AF698" s="21" t="s">
        <v>1206</v>
      </c>
      <c r="AG698" s="21" t="s">
        <v>1207</v>
      </c>
      <c r="AH698" s="21"/>
      <c r="AI698" s="21" t="s">
        <v>603</v>
      </c>
      <c r="AJ698" s="21" t="s">
        <v>1208</v>
      </c>
      <c r="AK698" s="21" t="s">
        <v>1180</v>
      </c>
      <c r="AL698" s="21" t="s">
        <v>533</v>
      </c>
      <c r="AM698" s="21" t="s">
        <v>1180</v>
      </c>
      <c r="AN698" s="21" t="s">
        <v>1209</v>
      </c>
      <c r="AO698" s="21">
        <v>0</v>
      </c>
      <c r="AP698" s="21" t="s">
        <v>1490</v>
      </c>
      <c r="AQ698" s="21" t="s">
        <v>1561</v>
      </c>
      <c r="AR698" s="21" t="s">
        <v>1561</v>
      </c>
    </row>
    <row r="699" spans="1:44" ht="56.25" x14ac:dyDescent="0.25">
      <c r="A699" s="21" t="s">
        <v>600</v>
      </c>
      <c r="B699" s="21" t="s">
        <v>4417</v>
      </c>
      <c r="C699" s="21" t="s">
        <v>4435</v>
      </c>
      <c r="D699" s="21">
        <v>87163308</v>
      </c>
      <c r="E699" s="21">
        <v>1000274304</v>
      </c>
      <c r="F699" s="21" t="s">
        <v>4419</v>
      </c>
      <c r="G699" s="21" t="s">
        <v>4436</v>
      </c>
      <c r="H699" s="21" t="s">
        <v>4437</v>
      </c>
      <c r="I699" s="21" t="s">
        <v>4438</v>
      </c>
      <c r="J699" s="21" t="s">
        <v>1168</v>
      </c>
      <c r="K699" s="21" t="s">
        <v>1169</v>
      </c>
      <c r="L699" s="21" t="s">
        <v>1219</v>
      </c>
      <c r="M699" s="21">
        <v>1.5</v>
      </c>
      <c r="N699" s="21"/>
      <c r="O699" s="21" t="s">
        <v>1198</v>
      </c>
      <c r="P699" s="21" t="s">
        <v>4439</v>
      </c>
      <c r="Q699" s="21" t="s">
        <v>1172</v>
      </c>
      <c r="R699" s="22">
        <v>42689</v>
      </c>
      <c r="S699" s="21" t="s">
        <v>436</v>
      </c>
      <c r="T699" s="21" t="s">
        <v>1174</v>
      </c>
      <c r="U699" s="21" t="s">
        <v>4425</v>
      </c>
      <c r="V699" s="21" t="s">
        <v>4426</v>
      </c>
      <c r="W699" s="21" t="s">
        <v>1201</v>
      </c>
      <c r="X699" s="21" t="s">
        <v>1202</v>
      </c>
      <c r="Y699" s="21"/>
      <c r="Z699" s="21" t="s">
        <v>1220</v>
      </c>
      <c r="AA699" s="21" t="s">
        <v>1180</v>
      </c>
      <c r="AB699" s="21" t="s">
        <v>1204</v>
      </c>
      <c r="AC699" s="21" t="s">
        <v>450</v>
      </c>
      <c r="AD699" s="21" t="s">
        <v>1489</v>
      </c>
      <c r="AE699" s="21" t="s">
        <v>1180</v>
      </c>
      <c r="AF699" s="21" t="s">
        <v>1206</v>
      </c>
      <c r="AG699" s="21" t="s">
        <v>1207</v>
      </c>
      <c r="AH699" s="21"/>
      <c r="AI699" s="21" t="s">
        <v>603</v>
      </c>
      <c r="AJ699" s="21" t="s">
        <v>1208</v>
      </c>
      <c r="AK699" s="21" t="s">
        <v>1180</v>
      </c>
      <c r="AL699" s="21" t="s">
        <v>533</v>
      </c>
      <c r="AM699" s="21" t="s">
        <v>1180</v>
      </c>
      <c r="AN699" s="21" t="s">
        <v>1209</v>
      </c>
      <c r="AO699" s="21">
        <v>0</v>
      </c>
      <c r="AP699" s="21" t="s">
        <v>1490</v>
      </c>
      <c r="AQ699" s="21" t="s">
        <v>1561</v>
      </c>
      <c r="AR699" s="21" t="s">
        <v>1561</v>
      </c>
    </row>
    <row r="700" spans="1:44" ht="56.25" x14ac:dyDescent="0.25">
      <c r="A700" s="21" t="s">
        <v>600</v>
      </c>
      <c r="B700" s="21" t="s">
        <v>4417</v>
      </c>
      <c r="C700" s="21" t="s">
        <v>4440</v>
      </c>
      <c r="D700" s="21">
        <v>87163508</v>
      </c>
      <c r="E700" s="21">
        <v>1000274304</v>
      </c>
      <c r="F700" s="21" t="s">
        <v>4419</v>
      </c>
      <c r="G700" s="21" t="s">
        <v>4441</v>
      </c>
      <c r="H700" s="21" t="s">
        <v>4442</v>
      </c>
      <c r="I700" s="21" t="s">
        <v>4443</v>
      </c>
      <c r="J700" s="21" t="s">
        <v>1215</v>
      </c>
      <c r="K700" s="21" t="s">
        <v>1216</v>
      </c>
      <c r="L700" s="21" t="s">
        <v>1219</v>
      </c>
      <c r="M700" s="21">
        <v>1.5</v>
      </c>
      <c r="N700" s="21"/>
      <c r="O700" s="21" t="s">
        <v>1198</v>
      </c>
      <c r="P700" s="21" t="s">
        <v>4444</v>
      </c>
      <c r="Q700" s="21" t="s">
        <v>1172</v>
      </c>
      <c r="R700" s="22">
        <v>42689</v>
      </c>
      <c r="S700" s="21" t="s">
        <v>436</v>
      </c>
      <c r="T700" s="21" t="s">
        <v>1174</v>
      </c>
      <c r="U700" s="21" t="s">
        <v>4425</v>
      </c>
      <c r="V700" s="21" t="s">
        <v>4426</v>
      </c>
      <c r="W700" s="21" t="s">
        <v>1201</v>
      </c>
      <c r="X700" s="21" t="s">
        <v>1202</v>
      </c>
      <c r="Y700" s="21"/>
      <c r="Z700" s="21" t="s">
        <v>1220</v>
      </c>
      <c r="AA700" s="21" t="s">
        <v>1180</v>
      </c>
      <c r="AB700" s="21" t="s">
        <v>1204</v>
      </c>
      <c r="AC700" s="21" t="s">
        <v>450</v>
      </c>
      <c r="AD700" s="21" t="s">
        <v>1489</v>
      </c>
      <c r="AE700" s="21" t="s">
        <v>1180</v>
      </c>
      <c r="AF700" s="21" t="s">
        <v>1206</v>
      </c>
      <c r="AG700" s="21" t="s">
        <v>1207</v>
      </c>
      <c r="AH700" s="21"/>
      <c r="AI700" s="21" t="s">
        <v>603</v>
      </c>
      <c r="AJ700" s="21" t="s">
        <v>1208</v>
      </c>
      <c r="AK700" s="21" t="s">
        <v>1180</v>
      </c>
      <c r="AL700" s="21" t="s">
        <v>533</v>
      </c>
      <c r="AM700" s="21" t="s">
        <v>1180</v>
      </c>
      <c r="AN700" s="21" t="s">
        <v>1209</v>
      </c>
      <c r="AO700" s="21">
        <v>0</v>
      </c>
      <c r="AP700" s="21" t="s">
        <v>1490</v>
      </c>
      <c r="AQ700" s="21" t="s">
        <v>1561</v>
      </c>
      <c r="AR700" s="21" t="s">
        <v>1561</v>
      </c>
    </row>
    <row r="701" spans="1:44" ht="56.25" x14ac:dyDescent="0.25">
      <c r="A701" s="21" t="s">
        <v>600</v>
      </c>
      <c r="B701" s="21" t="s">
        <v>4417</v>
      </c>
      <c r="C701" s="21" t="s">
        <v>122</v>
      </c>
      <c r="D701" s="21">
        <v>93894208</v>
      </c>
      <c r="E701" s="21">
        <v>1000274304</v>
      </c>
      <c r="F701" s="21" t="s">
        <v>4419</v>
      </c>
      <c r="G701" s="21" t="s">
        <v>4445</v>
      </c>
      <c r="H701" s="21" t="s">
        <v>4446</v>
      </c>
      <c r="I701" s="21" t="s">
        <v>4447</v>
      </c>
      <c r="J701" s="21" t="s">
        <v>1223</v>
      </c>
      <c r="K701" s="21" t="s">
        <v>1224</v>
      </c>
      <c r="L701" s="21" t="s">
        <v>1219</v>
      </c>
      <c r="M701" s="21">
        <v>1.5</v>
      </c>
      <c r="N701" s="21"/>
      <c r="O701" s="21" t="s">
        <v>1198</v>
      </c>
      <c r="P701" s="21" t="s">
        <v>4448</v>
      </c>
      <c r="Q701" s="21" t="s">
        <v>1172</v>
      </c>
      <c r="R701" s="22">
        <v>43222</v>
      </c>
      <c r="S701" s="21" t="s">
        <v>436</v>
      </c>
      <c r="T701" s="21" t="s">
        <v>1174</v>
      </c>
      <c r="U701" s="21" t="s">
        <v>4425</v>
      </c>
      <c r="V701" s="21" t="s">
        <v>4426</v>
      </c>
      <c r="W701" s="21" t="s">
        <v>1201</v>
      </c>
      <c r="X701" s="21" t="s">
        <v>1202</v>
      </c>
      <c r="Y701" s="21"/>
      <c r="Z701" s="21" t="s">
        <v>1220</v>
      </c>
      <c r="AA701" s="21" t="s">
        <v>1180</v>
      </c>
      <c r="AB701" s="21" t="s">
        <v>1204</v>
      </c>
      <c r="AC701" s="21" t="s">
        <v>450</v>
      </c>
      <c r="AD701" s="21" t="s">
        <v>1489</v>
      </c>
      <c r="AE701" s="21" t="s">
        <v>1180</v>
      </c>
      <c r="AF701" s="21" t="s">
        <v>1206</v>
      </c>
      <c r="AG701" s="21" t="s">
        <v>1207</v>
      </c>
      <c r="AH701" s="21"/>
      <c r="AI701" s="21" t="s">
        <v>603</v>
      </c>
      <c r="AJ701" s="21" t="s">
        <v>1208</v>
      </c>
      <c r="AK701" s="21" t="s">
        <v>1180</v>
      </c>
      <c r="AL701" s="21" t="s">
        <v>533</v>
      </c>
      <c r="AM701" s="21" t="s">
        <v>1180</v>
      </c>
      <c r="AN701" s="21" t="s">
        <v>1209</v>
      </c>
      <c r="AO701" s="21">
        <v>0</v>
      </c>
      <c r="AP701" s="21" t="s">
        <v>1490</v>
      </c>
      <c r="AQ701" s="21" t="s">
        <v>1561</v>
      </c>
      <c r="AR701" s="21" t="s">
        <v>1561</v>
      </c>
    </row>
    <row r="702" spans="1:44" ht="56.25" x14ac:dyDescent="0.25">
      <c r="A702" s="21" t="s">
        <v>600</v>
      </c>
      <c r="B702" s="21" t="s">
        <v>4417</v>
      </c>
      <c r="C702" s="21" t="s">
        <v>4449</v>
      </c>
      <c r="D702" s="21">
        <v>122102008</v>
      </c>
      <c r="E702" s="21">
        <v>1000274304</v>
      </c>
      <c r="F702" s="21" t="s">
        <v>4419</v>
      </c>
      <c r="G702" s="21" t="s">
        <v>4450</v>
      </c>
      <c r="H702" s="21" t="s">
        <v>4451</v>
      </c>
      <c r="I702" s="21" t="s">
        <v>4452</v>
      </c>
      <c r="J702" s="21" t="s">
        <v>1288</v>
      </c>
      <c r="K702" s="21" t="s">
        <v>1289</v>
      </c>
      <c r="L702" s="21" t="s">
        <v>1219</v>
      </c>
      <c r="M702" s="21">
        <v>1.5</v>
      </c>
      <c r="N702" s="21"/>
      <c r="O702" s="21" t="s">
        <v>1198</v>
      </c>
      <c r="P702" s="21"/>
      <c r="Q702" s="21" t="s">
        <v>1172</v>
      </c>
      <c r="R702" s="22">
        <v>44319</v>
      </c>
      <c r="S702" s="21" t="s">
        <v>436</v>
      </c>
      <c r="T702" s="21" t="s">
        <v>1174</v>
      </c>
      <c r="U702" s="21" t="s">
        <v>4425</v>
      </c>
      <c r="V702" s="21" t="s">
        <v>4426</v>
      </c>
      <c r="W702" s="21" t="s">
        <v>1201</v>
      </c>
      <c r="X702" s="21" t="s">
        <v>1202</v>
      </c>
      <c r="Y702" s="21"/>
      <c r="Z702" s="21" t="s">
        <v>1220</v>
      </c>
      <c r="AA702" s="21" t="s">
        <v>1180</v>
      </c>
      <c r="AB702" s="21" t="s">
        <v>1204</v>
      </c>
      <c r="AC702" s="21" t="s">
        <v>450</v>
      </c>
      <c r="AD702" s="21" t="s">
        <v>1489</v>
      </c>
      <c r="AE702" s="21" t="s">
        <v>1180</v>
      </c>
      <c r="AF702" s="21" t="s">
        <v>1206</v>
      </c>
      <c r="AG702" s="21" t="s">
        <v>1207</v>
      </c>
      <c r="AH702" s="21"/>
      <c r="AI702" s="21" t="s">
        <v>603</v>
      </c>
      <c r="AJ702" s="21" t="s">
        <v>1208</v>
      </c>
      <c r="AK702" s="21" t="s">
        <v>1180</v>
      </c>
      <c r="AL702" s="21" t="s">
        <v>533</v>
      </c>
      <c r="AM702" s="21" t="s">
        <v>1180</v>
      </c>
      <c r="AN702" s="21" t="s">
        <v>1209</v>
      </c>
      <c r="AO702" s="21">
        <v>0</v>
      </c>
      <c r="AP702" s="21" t="s">
        <v>1490</v>
      </c>
      <c r="AQ702" s="21" t="s">
        <v>1561</v>
      </c>
      <c r="AR702" s="21" t="s">
        <v>1561</v>
      </c>
    </row>
    <row r="703" spans="1:44" ht="56.25" x14ac:dyDescent="0.25">
      <c r="A703" s="21" t="s">
        <v>600</v>
      </c>
      <c r="B703" s="21" t="s">
        <v>4417</v>
      </c>
      <c r="C703" s="21" t="s">
        <v>4454</v>
      </c>
      <c r="D703" s="21">
        <v>88782208</v>
      </c>
      <c r="E703" s="21">
        <v>1000274304</v>
      </c>
      <c r="F703" s="21" t="s">
        <v>4419</v>
      </c>
      <c r="G703" s="21" t="s">
        <v>4455</v>
      </c>
      <c r="H703" s="21" t="s">
        <v>4456</v>
      </c>
      <c r="I703" s="21" t="s">
        <v>4457</v>
      </c>
      <c r="J703" s="21" t="s">
        <v>1168</v>
      </c>
      <c r="K703" s="21" t="s">
        <v>1169</v>
      </c>
      <c r="L703" s="21" t="s">
        <v>1510</v>
      </c>
      <c r="M703" s="21">
        <v>0.75</v>
      </c>
      <c r="N703" s="21"/>
      <c r="O703" s="21" t="s">
        <v>1198</v>
      </c>
      <c r="P703" s="21" t="s">
        <v>4458</v>
      </c>
      <c r="Q703" s="21" t="s">
        <v>1172</v>
      </c>
      <c r="R703" s="22">
        <v>42828</v>
      </c>
      <c r="S703" s="21" t="s">
        <v>436</v>
      </c>
      <c r="T703" s="21" t="s">
        <v>1174</v>
      </c>
      <c r="U703" s="21" t="s">
        <v>4425</v>
      </c>
      <c r="V703" s="21" t="s">
        <v>4426</v>
      </c>
      <c r="W703" s="21" t="s">
        <v>1201</v>
      </c>
      <c r="X703" s="21" t="s">
        <v>1202</v>
      </c>
      <c r="Y703" s="21"/>
      <c r="Z703" s="21" t="s">
        <v>1220</v>
      </c>
      <c r="AA703" s="21" t="s">
        <v>1180</v>
      </c>
      <c r="AB703" s="21" t="s">
        <v>1204</v>
      </c>
      <c r="AC703" s="21" t="s">
        <v>450</v>
      </c>
      <c r="AD703" s="21" t="s">
        <v>1489</v>
      </c>
      <c r="AE703" s="21" t="s">
        <v>1180</v>
      </c>
      <c r="AF703" s="21" t="s">
        <v>1206</v>
      </c>
      <c r="AG703" s="21" t="s">
        <v>1207</v>
      </c>
      <c r="AH703" s="21"/>
      <c r="AI703" s="21" t="s">
        <v>603</v>
      </c>
      <c r="AJ703" s="21" t="s">
        <v>1208</v>
      </c>
      <c r="AK703" s="21" t="s">
        <v>1180</v>
      </c>
      <c r="AL703" s="21" t="s">
        <v>533</v>
      </c>
      <c r="AM703" s="21" t="s">
        <v>1180</v>
      </c>
      <c r="AN703" s="21" t="s">
        <v>1209</v>
      </c>
      <c r="AO703" s="21">
        <v>0</v>
      </c>
      <c r="AP703" s="21" t="s">
        <v>1490</v>
      </c>
      <c r="AQ703" s="21" t="s">
        <v>1561</v>
      </c>
      <c r="AR703" s="21" t="s">
        <v>1561</v>
      </c>
    </row>
    <row r="704" spans="1:44" ht="56.25" x14ac:dyDescent="0.25">
      <c r="A704" s="21" t="s">
        <v>600</v>
      </c>
      <c r="B704" s="21" t="s">
        <v>4417</v>
      </c>
      <c r="C704" s="21" t="s">
        <v>4459</v>
      </c>
      <c r="D704" s="21">
        <v>88782308</v>
      </c>
      <c r="E704" s="21">
        <v>1000274304</v>
      </c>
      <c r="F704" s="21" t="s">
        <v>4419</v>
      </c>
      <c r="G704" s="21" t="s">
        <v>4460</v>
      </c>
      <c r="H704" s="21" t="s">
        <v>4461</v>
      </c>
      <c r="I704" s="21" t="s">
        <v>4462</v>
      </c>
      <c r="J704" s="21" t="s">
        <v>1215</v>
      </c>
      <c r="K704" s="21" t="s">
        <v>1216</v>
      </c>
      <c r="L704" s="21" t="s">
        <v>1510</v>
      </c>
      <c r="M704" s="21">
        <v>0.75</v>
      </c>
      <c r="N704" s="21"/>
      <c r="O704" s="21" t="s">
        <v>1198</v>
      </c>
      <c r="P704" s="21" t="s">
        <v>4463</v>
      </c>
      <c r="Q704" s="21" t="s">
        <v>1172</v>
      </c>
      <c r="R704" s="22">
        <v>42828</v>
      </c>
      <c r="S704" s="21" t="s">
        <v>436</v>
      </c>
      <c r="T704" s="21" t="s">
        <v>1174</v>
      </c>
      <c r="U704" s="21" t="s">
        <v>4425</v>
      </c>
      <c r="V704" s="21" t="s">
        <v>4426</v>
      </c>
      <c r="W704" s="21" t="s">
        <v>1201</v>
      </c>
      <c r="X704" s="21" t="s">
        <v>1202</v>
      </c>
      <c r="Y704" s="21"/>
      <c r="Z704" s="21" t="s">
        <v>1220</v>
      </c>
      <c r="AA704" s="21" t="s">
        <v>1180</v>
      </c>
      <c r="AB704" s="21" t="s">
        <v>1204</v>
      </c>
      <c r="AC704" s="21" t="s">
        <v>450</v>
      </c>
      <c r="AD704" s="21" t="s">
        <v>1489</v>
      </c>
      <c r="AE704" s="21" t="s">
        <v>1180</v>
      </c>
      <c r="AF704" s="21" t="s">
        <v>1206</v>
      </c>
      <c r="AG704" s="21" t="s">
        <v>1207</v>
      </c>
      <c r="AH704" s="21"/>
      <c r="AI704" s="21" t="s">
        <v>603</v>
      </c>
      <c r="AJ704" s="21" t="s">
        <v>1208</v>
      </c>
      <c r="AK704" s="21" t="s">
        <v>1180</v>
      </c>
      <c r="AL704" s="21" t="s">
        <v>533</v>
      </c>
      <c r="AM704" s="21" t="s">
        <v>1180</v>
      </c>
      <c r="AN704" s="21" t="s">
        <v>1209</v>
      </c>
      <c r="AO704" s="21">
        <v>0</v>
      </c>
      <c r="AP704" s="21" t="s">
        <v>1490</v>
      </c>
      <c r="AQ704" s="21" t="s">
        <v>1561</v>
      </c>
      <c r="AR704" s="21" t="s">
        <v>1561</v>
      </c>
    </row>
    <row r="705" spans="1:44" ht="56.25" x14ac:dyDescent="0.25">
      <c r="A705" s="21" t="s">
        <v>600</v>
      </c>
      <c r="B705" s="21" t="s">
        <v>4417</v>
      </c>
      <c r="C705" s="21" t="s">
        <v>4464</v>
      </c>
      <c r="D705" s="21">
        <v>106697508</v>
      </c>
      <c r="E705" s="21">
        <v>1000274304</v>
      </c>
      <c r="F705" s="21" t="s">
        <v>4419</v>
      </c>
      <c r="G705" s="21" t="s">
        <v>4465</v>
      </c>
      <c r="H705" s="21" t="s">
        <v>4466</v>
      </c>
      <c r="I705" s="21"/>
      <c r="J705" s="21" t="s">
        <v>1223</v>
      </c>
      <c r="K705" s="21" t="s">
        <v>1224</v>
      </c>
      <c r="L705" s="21" t="s">
        <v>1510</v>
      </c>
      <c r="M705" s="21">
        <v>0.75</v>
      </c>
      <c r="N705" s="21"/>
      <c r="O705" s="21" t="s">
        <v>1198</v>
      </c>
      <c r="P705" s="21" t="s">
        <v>4467</v>
      </c>
      <c r="Q705" s="21" t="s">
        <v>1172</v>
      </c>
      <c r="R705" s="22">
        <v>43556</v>
      </c>
      <c r="S705" s="21" t="s">
        <v>436</v>
      </c>
      <c r="T705" s="21" t="s">
        <v>1174</v>
      </c>
      <c r="U705" s="21" t="s">
        <v>4425</v>
      </c>
      <c r="V705" s="21" t="s">
        <v>4426</v>
      </c>
      <c r="W705" s="21" t="s">
        <v>1201</v>
      </c>
      <c r="X705" s="21" t="s">
        <v>1202</v>
      </c>
      <c r="Y705" s="21"/>
      <c r="Z705" s="21" t="s">
        <v>1220</v>
      </c>
      <c r="AA705" s="21" t="s">
        <v>1180</v>
      </c>
      <c r="AB705" s="21" t="s">
        <v>1204</v>
      </c>
      <c r="AC705" s="21" t="s">
        <v>450</v>
      </c>
      <c r="AD705" s="21" t="s">
        <v>1489</v>
      </c>
      <c r="AE705" s="21" t="s">
        <v>1180</v>
      </c>
      <c r="AF705" s="21" t="s">
        <v>1206</v>
      </c>
      <c r="AG705" s="21" t="s">
        <v>1207</v>
      </c>
      <c r="AH705" s="21"/>
      <c r="AI705" s="21" t="s">
        <v>603</v>
      </c>
      <c r="AJ705" s="21" t="s">
        <v>1208</v>
      </c>
      <c r="AK705" s="21" t="s">
        <v>1180</v>
      </c>
      <c r="AL705" s="21" t="s">
        <v>533</v>
      </c>
      <c r="AM705" s="21" t="s">
        <v>1180</v>
      </c>
      <c r="AN705" s="21" t="s">
        <v>1209</v>
      </c>
      <c r="AO705" s="21">
        <v>0</v>
      </c>
      <c r="AP705" s="21" t="s">
        <v>1490</v>
      </c>
      <c r="AQ705" s="21" t="s">
        <v>1561</v>
      </c>
      <c r="AR705" s="21" t="s">
        <v>1561</v>
      </c>
    </row>
    <row r="706" spans="1:44" ht="67.5" x14ac:dyDescent="0.25">
      <c r="A706" s="21" t="s">
        <v>4469</v>
      </c>
      <c r="B706" s="21" t="s">
        <v>4470</v>
      </c>
      <c r="C706" s="21" t="s">
        <v>4471</v>
      </c>
      <c r="D706" s="21">
        <v>121620008</v>
      </c>
      <c r="E706" s="21">
        <v>1404</v>
      </c>
      <c r="F706" s="21" t="s">
        <v>4469</v>
      </c>
      <c r="G706" s="21" t="s">
        <v>4472</v>
      </c>
      <c r="H706" s="21" t="s">
        <v>5880</v>
      </c>
      <c r="I706" s="21" t="s">
        <v>4474</v>
      </c>
      <c r="J706" s="21" t="s">
        <v>1215</v>
      </c>
      <c r="K706" s="21" t="s">
        <v>1216</v>
      </c>
      <c r="L706" s="21" t="s">
        <v>1197</v>
      </c>
      <c r="M706" s="21">
        <v>0.75</v>
      </c>
      <c r="N706" s="21"/>
      <c r="O706" s="21" t="s">
        <v>1310</v>
      </c>
      <c r="P706" s="21"/>
      <c r="Q706" s="21" t="s">
        <v>1172</v>
      </c>
      <c r="R706" s="22">
        <v>44287</v>
      </c>
      <c r="S706" s="21" t="s">
        <v>436</v>
      </c>
      <c r="T706" s="21" t="s">
        <v>1174</v>
      </c>
      <c r="U706" s="21" t="s">
        <v>4475</v>
      </c>
      <c r="V706" s="21" t="s">
        <v>4476</v>
      </c>
      <c r="W706" s="21" t="s">
        <v>1177</v>
      </c>
      <c r="X706" s="21" t="s">
        <v>1178</v>
      </c>
      <c r="Y706" s="21">
        <v>500000</v>
      </c>
      <c r="Z706" s="21" t="s">
        <v>1203</v>
      </c>
      <c r="AA706" s="21" t="s">
        <v>1180</v>
      </c>
      <c r="AB706" s="21" t="s">
        <v>1204</v>
      </c>
      <c r="AC706" s="21" t="s">
        <v>450</v>
      </c>
      <c r="AD706" s="21" t="s">
        <v>1489</v>
      </c>
      <c r="AE706" s="21" t="s">
        <v>1180</v>
      </c>
      <c r="AF706" s="21" t="s">
        <v>1206</v>
      </c>
      <c r="AG706" s="21" t="s">
        <v>1207</v>
      </c>
      <c r="AH706" s="21"/>
      <c r="AI706" s="21" t="s">
        <v>4477</v>
      </c>
      <c r="AJ706" s="21" t="s">
        <v>1208</v>
      </c>
      <c r="AK706" s="21" t="s">
        <v>1180</v>
      </c>
      <c r="AL706" s="21" t="s">
        <v>533</v>
      </c>
      <c r="AM706" s="21" t="s">
        <v>1180</v>
      </c>
      <c r="AN706" s="21" t="s">
        <v>1209</v>
      </c>
      <c r="AO706" s="21">
        <v>0</v>
      </c>
      <c r="AP706" s="21" t="s">
        <v>1490</v>
      </c>
      <c r="AQ706" s="21" t="s">
        <v>1561</v>
      </c>
      <c r="AR706" s="21" t="s">
        <v>1561</v>
      </c>
    </row>
    <row r="707" spans="1:44" ht="67.5" x14ac:dyDescent="0.25">
      <c r="A707" s="21" t="s">
        <v>4469</v>
      </c>
      <c r="B707" s="21" t="s">
        <v>4470</v>
      </c>
      <c r="C707" s="21" t="s">
        <v>4478</v>
      </c>
      <c r="D707" s="21">
        <v>120208</v>
      </c>
      <c r="E707" s="21">
        <v>1404</v>
      </c>
      <c r="F707" s="21" t="s">
        <v>4469</v>
      </c>
      <c r="G707" s="21" t="s">
        <v>4479</v>
      </c>
      <c r="H707" s="21" t="s">
        <v>4480</v>
      </c>
      <c r="I707" s="21" t="s">
        <v>4481</v>
      </c>
      <c r="J707" s="21" t="s">
        <v>1168</v>
      </c>
      <c r="K707" s="21" t="s">
        <v>1169</v>
      </c>
      <c r="L707" s="21" t="s">
        <v>1219</v>
      </c>
      <c r="M707" s="21">
        <v>1.5</v>
      </c>
      <c r="N707" s="21"/>
      <c r="O707" s="21" t="s">
        <v>1310</v>
      </c>
      <c r="P707" s="21" t="s">
        <v>4482</v>
      </c>
      <c r="Q707" s="21" t="s">
        <v>1172</v>
      </c>
      <c r="R707" s="22">
        <v>32797</v>
      </c>
      <c r="S707" s="21" t="s">
        <v>436</v>
      </c>
      <c r="T707" s="21" t="s">
        <v>1174</v>
      </c>
      <c r="U707" s="21" t="s">
        <v>4475</v>
      </c>
      <c r="V707" s="21" t="s">
        <v>4476</v>
      </c>
      <c r="W707" s="21" t="s">
        <v>1177</v>
      </c>
      <c r="X707" s="21" t="s">
        <v>1178</v>
      </c>
      <c r="Y707" s="21"/>
      <c r="Z707" s="21" t="s">
        <v>1220</v>
      </c>
      <c r="AA707" s="21" t="s">
        <v>1180</v>
      </c>
      <c r="AB707" s="21" t="s">
        <v>1204</v>
      </c>
      <c r="AC707" s="21" t="s">
        <v>450</v>
      </c>
      <c r="AD707" s="21" t="s">
        <v>1489</v>
      </c>
      <c r="AE707" s="21" t="s">
        <v>1180</v>
      </c>
      <c r="AF707" s="21" t="s">
        <v>1206</v>
      </c>
      <c r="AG707" s="21" t="s">
        <v>1207</v>
      </c>
      <c r="AH707" s="21"/>
      <c r="AI707" s="21" t="s">
        <v>4477</v>
      </c>
      <c r="AJ707" s="21" t="s">
        <v>1208</v>
      </c>
      <c r="AK707" s="21" t="s">
        <v>1180</v>
      </c>
      <c r="AL707" s="21" t="s">
        <v>533</v>
      </c>
      <c r="AM707" s="21" t="s">
        <v>1180</v>
      </c>
      <c r="AN707" s="21" t="s">
        <v>1209</v>
      </c>
      <c r="AO707" s="21">
        <v>0</v>
      </c>
      <c r="AP707" s="21" t="s">
        <v>1490</v>
      </c>
      <c r="AQ707" s="21" t="s">
        <v>1561</v>
      </c>
      <c r="AR707" s="21" t="s">
        <v>1561</v>
      </c>
    </row>
    <row r="708" spans="1:44" ht="67.5" x14ac:dyDescent="0.25">
      <c r="A708" s="21" t="s">
        <v>4469</v>
      </c>
      <c r="B708" s="21" t="s">
        <v>4470</v>
      </c>
      <c r="C708" s="21" t="s">
        <v>4484</v>
      </c>
      <c r="D708" s="21">
        <v>45108</v>
      </c>
      <c r="E708" s="21">
        <v>1404</v>
      </c>
      <c r="F708" s="21" t="s">
        <v>4469</v>
      </c>
      <c r="G708" s="21" t="s">
        <v>4485</v>
      </c>
      <c r="H708" s="21" t="s">
        <v>4486</v>
      </c>
      <c r="I708" s="21" t="s">
        <v>4487</v>
      </c>
      <c r="J708" s="21" t="s">
        <v>1215</v>
      </c>
      <c r="K708" s="21" t="s">
        <v>1216</v>
      </c>
      <c r="L708" s="21" t="s">
        <v>1219</v>
      </c>
      <c r="M708" s="21">
        <v>1.5</v>
      </c>
      <c r="N708" s="21"/>
      <c r="O708" s="21" t="s">
        <v>1310</v>
      </c>
      <c r="P708" s="21" t="s">
        <v>4488</v>
      </c>
      <c r="Q708" s="21" t="s">
        <v>1172</v>
      </c>
      <c r="R708" s="22">
        <v>36245</v>
      </c>
      <c r="S708" s="21" t="s">
        <v>436</v>
      </c>
      <c r="T708" s="21" t="s">
        <v>1174</v>
      </c>
      <c r="U708" s="21" t="s">
        <v>4475</v>
      </c>
      <c r="V708" s="21" t="s">
        <v>4476</v>
      </c>
      <c r="W708" s="21" t="s">
        <v>1177</v>
      </c>
      <c r="X708" s="21" t="s">
        <v>1178</v>
      </c>
      <c r="Y708" s="21"/>
      <c r="Z708" s="21" t="s">
        <v>1220</v>
      </c>
      <c r="AA708" s="21" t="s">
        <v>1180</v>
      </c>
      <c r="AB708" s="21" t="s">
        <v>1204</v>
      </c>
      <c r="AC708" s="21" t="s">
        <v>450</v>
      </c>
      <c r="AD708" s="21" t="s">
        <v>1489</v>
      </c>
      <c r="AE708" s="21" t="s">
        <v>1180</v>
      </c>
      <c r="AF708" s="21" t="s">
        <v>1206</v>
      </c>
      <c r="AG708" s="21" t="s">
        <v>1207</v>
      </c>
      <c r="AH708" s="21"/>
      <c r="AI708" s="21" t="s">
        <v>4477</v>
      </c>
      <c r="AJ708" s="21" t="s">
        <v>1208</v>
      </c>
      <c r="AK708" s="21" t="s">
        <v>1180</v>
      </c>
      <c r="AL708" s="21" t="s">
        <v>533</v>
      </c>
      <c r="AM708" s="21" t="s">
        <v>1180</v>
      </c>
      <c r="AN708" s="21" t="s">
        <v>1209</v>
      </c>
      <c r="AO708" s="21">
        <v>0</v>
      </c>
      <c r="AP708" s="21" t="s">
        <v>1490</v>
      </c>
      <c r="AQ708" s="21" t="s">
        <v>1561</v>
      </c>
      <c r="AR708" s="21" t="s">
        <v>1561</v>
      </c>
    </row>
    <row r="709" spans="1:44" ht="67.5" x14ac:dyDescent="0.25">
      <c r="A709" s="21" t="s">
        <v>4469</v>
      </c>
      <c r="B709" s="21" t="s">
        <v>4470</v>
      </c>
      <c r="C709" s="21" t="s">
        <v>4489</v>
      </c>
      <c r="D709" s="21">
        <v>34308</v>
      </c>
      <c r="E709" s="21">
        <v>1404</v>
      </c>
      <c r="F709" s="21" t="s">
        <v>4469</v>
      </c>
      <c r="G709" s="21" t="s">
        <v>4490</v>
      </c>
      <c r="H709" s="21" t="s">
        <v>4491</v>
      </c>
      <c r="I709" s="21" t="s">
        <v>4492</v>
      </c>
      <c r="J709" s="21" t="s">
        <v>1223</v>
      </c>
      <c r="K709" s="21" t="s">
        <v>1224</v>
      </c>
      <c r="L709" s="21" t="s">
        <v>1219</v>
      </c>
      <c r="M709" s="21">
        <v>1.5</v>
      </c>
      <c r="N709" s="21"/>
      <c r="O709" s="21" t="s">
        <v>1310</v>
      </c>
      <c r="P709" s="21" t="s">
        <v>4493</v>
      </c>
      <c r="Q709" s="21" t="s">
        <v>1172</v>
      </c>
      <c r="R709" s="22">
        <v>36495</v>
      </c>
      <c r="S709" s="21" t="s">
        <v>436</v>
      </c>
      <c r="T709" s="21" t="s">
        <v>1174</v>
      </c>
      <c r="U709" s="21" t="s">
        <v>4475</v>
      </c>
      <c r="V709" s="21" t="s">
        <v>4476</v>
      </c>
      <c r="W709" s="21" t="s">
        <v>1177</v>
      </c>
      <c r="X709" s="21" t="s">
        <v>1178</v>
      </c>
      <c r="Y709" s="21"/>
      <c r="Z709" s="21" t="s">
        <v>1220</v>
      </c>
      <c r="AA709" s="21" t="s">
        <v>1180</v>
      </c>
      <c r="AB709" s="21" t="s">
        <v>1204</v>
      </c>
      <c r="AC709" s="21" t="s">
        <v>450</v>
      </c>
      <c r="AD709" s="21" t="s">
        <v>1489</v>
      </c>
      <c r="AE709" s="21" t="s">
        <v>1180</v>
      </c>
      <c r="AF709" s="21" t="s">
        <v>1206</v>
      </c>
      <c r="AG709" s="21" t="s">
        <v>1207</v>
      </c>
      <c r="AH709" s="21"/>
      <c r="AI709" s="21" t="s">
        <v>4477</v>
      </c>
      <c r="AJ709" s="21" t="s">
        <v>1208</v>
      </c>
      <c r="AK709" s="21" t="s">
        <v>1180</v>
      </c>
      <c r="AL709" s="21" t="s">
        <v>533</v>
      </c>
      <c r="AM709" s="21" t="s">
        <v>1180</v>
      </c>
      <c r="AN709" s="21" t="s">
        <v>1209</v>
      </c>
      <c r="AO709" s="21">
        <v>0</v>
      </c>
      <c r="AP709" s="21" t="s">
        <v>1490</v>
      </c>
      <c r="AQ709" s="21" t="s">
        <v>1561</v>
      </c>
      <c r="AR709" s="21" t="s">
        <v>1561</v>
      </c>
    </row>
    <row r="710" spans="1:44" ht="67.5" x14ac:dyDescent="0.25">
      <c r="A710" s="21" t="s">
        <v>4469</v>
      </c>
      <c r="B710" s="21" t="s">
        <v>4470</v>
      </c>
      <c r="C710" s="21" t="s">
        <v>4494</v>
      </c>
      <c r="D710" s="21">
        <v>88447808</v>
      </c>
      <c r="E710" s="21">
        <v>1404</v>
      </c>
      <c r="F710" s="21" t="s">
        <v>4469</v>
      </c>
      <c r="G710" s="21" t="s">
        <v>4495</v>
      </c>
      <c r="H710" s="21" t="s">
        <v>4496</v>
      </c>
      <c r="I710" s="21"/>
      <c r="J710" s="21" t="s">
        <v>1168</v>
      </c>
      <c r="K710" s="21" t="s">
        <v>1169</v>
      </c>
      <c r="L710" s="21" t="s">
        <v>1510</v>
      </c>
      <c r="M710" s="21">
        <v>0.75</v>
      </c>
      <c r="N710" s="21"/>
      <c r="O710" s="21" t="s">
        <v>1310</v>
      </c>
      <c r="P710" s="21" t="s">
        <v>4497</v>
      </c>
      <c r="Q710" s="21" t="s">
        <v>1172</v>
      </c>
      <c r="R710" s="22">
        <v>42795</v>
      </c>
      <c r="S710" s="21" t="s">
        <v>436</v>
      </c>
      <c r="T710" s="21" t="s">
        <v>1174</v>
      </c>
      <c r="U710" s="21" t="s">
        <v>4475</v>
      </c>
      <c r="V710" s="21" t="s">
        <v>4476</v>
      </c>
      <c r="W710" s="21" t="s">
        <v>1177</v>
      </c>
      <c r="X710" s="21" t="s">
        <v>1178</v>
      </c>
      <c r="Y710" s="21"/>
      <c r="Z710" s="21" t="s">
        <v>1220</v>
      </c>
      <c r="AA710" s="21" t="s">
        <v>1180</v>
      </c>
      <c r="AB710" s="21" t="s">
        <v>1204</v>
      </c>
      <c r="AC710" s="21" t="s">
        <v>450</v>
      </c>
      <c r="AD710" s="21" t="s">
        <v>1489</v>
      </c>
      <c r="AE710" s="21" t="s">
        <v>1180</v>
      </c>
      <c r="AF710" s="21" t="s">
        <v>1206</v>
      </c>
      <c r="AG710" s="21" t="s">
        <v>1207</v>
      </c>
      <c r="AH710" s="21"/>
      <c r="AI710" s="21" t="s">
        <v>4477</v>
      </c>
      <c r="AJ710" s="21" t="s">
        <v>1208</v>
      </c>
      <c r="AK710" s="21" t="s">
        <v>1180</v>
      </c>
      <c r="AL710" s="21" t="s">
        <v>533</v>
      </c>
      <c r="AM710" s="21" t="s">
        <v>1180</v>
      </c>
      <c r="AN710" s="21" t="s">
        <v>1209</v>
      </c>
      <c r="AO710" s="21">
        <v>0</v>
      </c>
      <c r="AP710" s="21" t="s">
        <v>1490</v>
      </c>
      <c r="AQ710" s="21" t="s">
        <v>1561</v>
      </c>
      <c r="AR710" s="21" t="s">
        <v>1561</v>
      </c>
    </row>
    <row r="711" spans="1:44" ht="67.5" x14ac:dyDescent="0.25">
      <c r="A711" s="21" t="s">
        <v>4469</v>
      </c>
      <c r="B711" s="21" t="s">
        <v>4470</v>
      </c>
      <c r="C711" s="21" t="s">
        <v>4498</v>
      </c>
      <c r="D711" s="21">
        <v>88447908</v>
      </c>
      <c r="E711" s="21">
        <v>1404</v>
      </c>
      <c r="F711" s="21" t="s">
        <v>4469</v>
      </c>
      <c r="G711" s="21" t="s">
        <v>4499</v>
      </c>
      <c r="H711" s="21" t="s">
        <v>4500</v>
      </c>
      <c r="I711" s="21"/>
      <c r="J711" s="21" t="s">
        <v>1215</v>
      </c>
      <c r="K711" s="21" t="s">
        <v>1216</v>
      </c>
      <c r="L711" s="21" t="s">
        <v>1510</v>
      </c>
      <c r="M711" s="21">
        <v>0.75</v>
      </c>
      <c r="N711" s="21"/>
      <c r="O711" s="21" t="s">
        <v>1310</v>
      </c>
      <c r="P711" s="21" t="s">
        <v>4501</v>
      </c>
      <c r="Q711" s="21" t="s">
        <v>1172</v>
      </c>
      <c r="R711" s="22">
        <v>42795</v>
      </c>
      <c r="S711" s="21" t="s">
        <v>436</v>
      </c>
      <c r="T711" s="21" t="s">
        <v>1174</v>
      </c>
      <c r="U711" s="21" t="s">
        <v>4475</v>
      </c>
      <c r="V711" s="21" t="s">
        <v>4476</v>
      </c>
      <c r="W711" s="21" t="s">
        <v>1177</v>
      </c>
      <c r="X711" s="21" t="s">
        <v>1178</v>
      </c>
      <c r="Y711" s="21"/>
      <c r="Z711" s="21" t="s">
        <v>1220</v>
      </c>
      <c r="AA711" s="21" t="s">
        <v>1180</v>
      </c>
      <c r="AB711" s="21" t="s">
        <v>1204</v>
      </c>
      <c r="AC711" s="21" t="s">
        <v>450</v>
      </c>
      <c r="AD711" s="21" t="s">
        <v>1489</v>
      </c>
      <c r="AE711" s="21" t="s">
        <v>1180</v>
      </c>
      <c r="AF711" s="21" t="s">
        <v>1206</v>
      </c>
      <c r="AG711" s="21" t="s">
        <v>1207</v>
      </c>
      <c r="AH711" s="21"/>
      <c r="AI711" s="21" t="s">
        <v>4477</v>
      </c>
      <c r="AJ711" s="21" t="s">
        <v>1208</v>
      </c>
      <c r="AK711" s="21" t="s">
        <v>1180</v>
      </c>
      <c r="AL711" s="21" t="s">
        <v>533</v>
      </c>
      <c r="AM711" s="21" t="s">
        <v>1180</v>
      </c>
      <c r="AN711" s="21" t="s">
        <v>1209</v>
      </c>
      <c r="AO711" s="21">
        <v>0</v>
      </c>
      <c r="AP711" s="21" t="s">
        <v>1490</v>
      </c>
      <c r="AQ711" s="21" t="s">
        <v>1561</v>
      </c>
      <c r="AR711" s="21" t="s">
        <v>1561</v>
      </c>
    </row>
    <row r="712" spans="1:44" ht="45" x14ac:dyDescent="0.25">
      <c r="A712" s="21" t="s">
        <v>604</v>
      </c>
      <c r="B712" s="21" t="s">
        <v>4502</v>
      </c>
      <c r="C712" s="21" t="s">
        <v>23</v>
      </c>
      <c r="D712" s="21">
        <v>86660508</v>
      </c>
      <c r="E712" s="21">
        <v>1000240304</v>
      </c>
      <c r="F712" s="21" t="s">
        <v>4503</v>
      </c>
      <c r="G712" s="21" t="s">
        <v>4504</v>
      </c>
      <c r="H712" s="21" t="s">
        <v>4505</v>
      </c>
      <c r="I712" s="21" t="s">
        <v>4506</v>
      </c>
      <c r="J712" s="21" t="s">
        <v>1223</v>
      </c>
      <c r="K712" s="21" t="s">
        <v>1224</v>
      </c>
      <c r="L712" s="21"/>
      <c r="M712" s="21">
        <v>1.5</v>
      </c>
      <c r="N712" s="21"/>
      <c r="O712" s="21" t="s">
        <v>1201</v>
      </c>
      <c r="P712" s="21" t="s">
        <v>4507</v>
      </c>
      <c r="Q712" s="21" t="s">
        <v>1172</v>
      </c>
      <c r="R712" s="22">
        <v>42627</v>
      </c>
      <c r="S712" s="21" t="s">
        <v>436</v>
      </c>
      <c r="T712" s="21" t="s">
        <v>1174</v>
      </c>
      <c r="U712" s="21" t="s">
        <v>4509</v>
      </c>
      <c r="V712" s="21" t="s">
        <v>4510</v>
      </c>
      <c r="W712" s="21" t="s">
        <v>1763</v>
      </c>
      <c r="X712" s="21" t="s">
        <v>1764</v>
      </c>
      <c r="Y712" s="21"/>
      <c r="Z712" s="21" t="s">
        <v>1220</v>
      </c>
      <c r="AA712" s="21" t="s">
        <v>1180</v>
      </c>
      <c r="AB712" s="21" t="s">
        <v>1181</v>
      </c>
      <c r="AC712" s="21" t="s">
        <v>3</v>
      </c>
      <c r="AD712" s="21" t="s">
        <v>1183</v>
      </c>
      <c r="AE712" s="21" t="s">
        <v>1184</v>
      </c>
      <c r="AF712" s="21" t="s">
        <v>1206</v>
      </c>
      <c r="AG712" s="21" t="s">
        <v>1207</v>
      </c>
      <c r="AH712" s="21"/>
      <c r="AI712" s="21"/>
      <c r="AJ712" s="21" t="s">
        <v>1187</v>
      </c>
      <c r="AK712" s="21" t="s">
        <v>1180</v>
      </c>
      <c r="AL712" s="21" t="s">
        <v>533</v>
      </c>
      <c r="AM712" s="21" t="s">
        <v>1180</v>
      </c>
      <c r="AN712" s="21" t="s">
        <v>1209</v>
      </c>
      <c r="AO712" s="21">
        <v>0</v>
      </c>
      <c r="AP712" s="21" t="s">
        <v>1190</v>
      </c>
      <c r="AQ712" s="21" t="s">
        <v>1191</v>
      </c>
      <c r="AR712" s="21" t="s">
        <v>1191</v>
      </c>
    </row>
    <row r="713" spans="1:44" ht="45" x14ac:dyDescent="0.25">
      <c r="A713" s="21" t="s">
        <v>582</v>
      </c>
      <c r="B713" s="21" t="s">
        <v>4511</v>
      </c>
      <c r="C713" s="21" t="s">
        <v>4512</v>
      </c>
      <c r="D713" s="21">
        <v>122119508</v>
      </c>
      <c r="E713" s="21">
        <v>2004</v>
      </c>
      <c r="F713" s="21" t="s">
        <v>582</v>
      </c>
      <c r="G713" s="21" t="s">
        <v>4513</v>
      </c>
      <c r="H713" s="21" t="s">
        <v>4514</v>
      </c>
      <c r="I713" s="21" t="s">
        <v>4515</v>
      </c>
      <c r="J713" s="21" t="s">
        <v>1168</v>
      </c>
      <c r="K713" s="21" t="s">
        <v>1169</v>
      </c>
      <c r="L713" s="21" t="s">
        <v>1197</v>
      </c>
      <c r="M713" s="21">
        <v>0.28000000000000003</v>
      </c>
      <c r="N713" s="21"/>
      <c r="O713" s="21" t="s">
        <v>1758</v>
      </c>
      <c r="P713" s="21"/>
      <c r="Q713" s="21" t="s">
        <v>1172</v>
      </c>
      <c r="R713" s="22">
        <v>44319</v>
      </c>
      <c r="S713" s="21" t="s">
        <v>436</v>
      </c>
      <c r="T713" s="21" t="s">
        <v>1174</v>
      </c>
      <c r="U713" s="21" t="s">
        <v>4516</v>
      </c>
      <c r="V713" s="21" t="s">
        <v>4517</v>
      </c>
      <c r="W713" s="21" t="s">
        <v>1763</v>
      </c>
      <c r="X713" s="21" t="s">
        <v>1764</v>
      </c>
      <c r="Y713" s="21">
        <v>500000</v>
      </c>
      <c r="Z713" s="21" t="s">
        <v>1203</v>
      </c>
      <c r="AA713" s="21" t="s">
        <v>1180</v>
      </c>
      <c r="AB713" s="21" t="s">
        <v>1204</v>
      </c>
      <c r="AC713" s="21" t="s">
        <v>450</v>
      </c>
      <c r="AD713" s="21" t="s">
        <v>1205</v>
      </c>
      <c r="AE713" s="21" t="s">
        <v>1180</v>
      </c>
      <c r="AF713" s="21" t="s">
        <v>1206</v>
      </c>
      <c r="AG713" s="21" t="s">
        <v>1207</v>
      </c>
      <c r="AH713" s="21"/>
      <c r="AI713" s="21" t="s">
        <v>585</v>
      </c>
      <c r="AJ713" s="21" t="s">
        <v>1208</v>
      </c>
      <c r="AK713" s="21" t="s">
        <v>1180</v>
      </c>
      <c r="AL713" s="21" t="s">
        <v>5858</v>
      </c>
      <c r="AM713" s="21" t="s">
        <v>1180</v>
      </c>
      <c r="AN713" s="21" t="s">
        <v>1209</v>
      </c>
      <c r="AO713" s="21">
        <v>0</v>
      </c>
      <c r="AP713" s="21" t="s">
        <v>1297</v>
      </c>
      <c r="AQ713" s="21" t="s">
        <v>1298</v>
      </c>
      <c r="AR713" s="21" t="s">
        <v>1299</v>
      </c>
    </row>
    <row r="714" spans="1:44" ht="45" x14ac:dyDescent="0.25">
      <c r="A714" s="21" t="s">
        <v>582</v>
      </c>
      <c r="B714" s="21" t="s">
        <v>4511</v>
      </c>
      <c r="C714" s="21" t="s">
        <v>4518</v>
      </c>
      <c r="D714" s="21">
        <v>122119608</v>
      </c>
      <c r="E714" s="21">
        <v>2004</v>
      </c>
      <c r="F714" s="21" t="s">
        <v>582</v>
      </c>
      <c r="G714" s="21" t="s">
        <v>4519</v>
      </c>
      <c r="H714" s="21" t="s">
        <v>4520</v>
      </c>
      <c r="I714" s="21" t="s">
        <v>4521</v>
      </c>
      <c r="J714" s="21" t="s">
        <v>1215</v>
      </c>
      <c r="K714" s="21" t="s">
        <v>1216</v>
      </c>
      <c r="L714" s="21" t="s">
        <v>1197</v>
      </c>
      <c r="M714" s="21">
        <v>0.28000000000000003</v>
      </c>
      <c r="N714" s="21"/>
      <c r="O714" s="21" t="s">
        <v>1758</v>
      </c>
      <c r="P714" s="21"/>
      <c r="Q714" s="21" t="s">
        <v>1172</v>
      </c>
      <c r="R714" s="22">
        <v>44319</v>
      </c>
      <c r="S714" s="21" t="s">
        <v>436</v>
      </c>
      <c r="T714" s="21" t="s">
        <v>1174</v>
      </c>
      <c r="U714" s="21" t="s">
        <v>4516</v>
      </c>
      <c r="V714" s="21" t="s">
        <v>4517</v>
      </c>
      <c r="W714" s="21" t="s">
        <v>1763</v>
      </c>
      <c r="X714" s="21" t="s">
        <v>1764</v>
      </c>
      <c r="Y714" s="21">
        <v>500000</v>
      </c>
      <c r="Z714" s="21" t="s">
        <v>1203</v>
      </c>
      <c r="AA714" s="21" t="s">
        <v>1180</v>
      </c>
      <c r="AB714" s="21" t="s">
        <v>1204</v>
      </c>
      <c r="AC714" s="21" t="s">
        <v>450</v>
      </c>
      <c r="AD714" s="21" t="s">
        <v>1205</v>
      </c>
      <c r="AE714" s="21" t="s">
        <v>1180</v>
      </c>
      <c r="AF714" s="21" t="s">
        <v>1206</v>
      </c>
      <c r="AG714" s="21" t="s">
        <v>1207</v>
      </c>
      <c r="AH714" s="21"/>
      <c r="AI714" s="21" t="s">
        <v>585</v>
      </c>
      <c r="AJ714" s="21" t="s">
        <v>1208</v>
      </c>
      <c r="AK714" s="21" t="s">
        <v>1180</v>
      </c>
      <c r="AL714" s="21" t="s">
        <v>5858</v>
      </c>
      <c r="AM714" s="21" t="s">
        <v>1180</v>
      </c>
      <c r="AN714" s="21" t="s">
        <v>1209</v>
      </c>
      <c r="AO714" s="21">
        <v>0</v>
      </c>
      <c r="AP714" s="21" t="s">
        <v>1297</v>
      </c>
      <c r="AQ714" s="21" t="s">
        <v>1298</v>
      </c>
      <c r="AR714" s="21" t="s">
        <v>1299</v>
      </c>
    </row>
    <row r="715" spans="1:44" ht="45" x14ac:dyDescent="0.25">
      <c r="A715" s="21" t="s">
        <v>582</v>
      </c>
      <c r="B715" s="21" t="s">
        <v>4511</v>
      </c>
      <c r="C715" s="21" t="s">
        <v>583</v>
      </c>
      <c r="D715" s="21">
        <v>69276808</v>
      </c>
      <c r="E715" s="21">
        <v>2004</v>
      </c>
      <c r="F715" s="21" t="s">
        <v>582</v>
      </c>
      <c r="G715" s="21" t="s">
        <v>697</v>
      </c>
      <c r="H715" s="21" t="s">
        <v>4522</v>
      </c>
      <c r="I715" s="21" t="s">
        <v>4523</v>
      </c>
      <c r="J715" s="21" t="s">
        <v>1223</v>
      </c>
      <c r="K715" s="21" t="s">
        <v>1224</v>
      </c>
      <c r="L715" s="21" t="s">
        <v>1197</v>
      </c>
      <c r="M715" s="21">
        <v>0.28000000000000003</v>
      </c>
      <c r="N715" s="21"/>
      <c r="O715" s="21" t="s">
        <v>1758</v>
      </c>
      <c r="P715" s="21" t="s">
        <v>4524</v>
      </c>
      <c r="Q715" s="21" t="s">
        <v>1172</v>
      </c>
      <c r="R715" s="22">
        <v>40575</v>
      </c>
      <c r="S715" s="21" t="s">
        <v>436</v>
      </c>
      <c r="T715" s="21" t="s">
        <v>1174</v>
      </c>
      <c r="U715" s="21" t="s">
        <v>4516</v>
      </c>
      <c r="V715" s="21" t="s">
        <v>4517</v>
      </c>
      <c r="W715" s="21" t="s">
        <v>1763</v>
      </c>
      <c r="X715" s="21" t="s">
        <v>1764</v>
      </c>
      <c r="Y715" s="21">
        <v>500000</v>
      </c>
      <c r="Z715" s="21" t="s">
        <v>1203</v>
      </c>
      <c r="AA715" s="21" t="s">
        <v>1180</v>
      </c>
      <c r="AB715" s="21" t="s">
        <v>1204</v>
      </c>
      <c r="AC715" s="21" t="s">
        <v>450</v>
      </c>
      <c r="AD715" s="21" t="s">
        <v>1205</v>
      </c>
      <c r="AE715" s="21" t="s">
        <v>1180</v>
      </c>
      <c r="AF715" s="21" t="s">
        <v>1206</v>
      </c>
      <c r="AG715" s="21" t="s">
        <v>1207</v>
      </c>
      <c r="AH715" s="21"/>
      <c r="AI715" s="21" t="s">
        <v>585</v>
      </c>
      <c r="AJ715" s="21" t="s">
        <v>1208</v>
      </c>
      <c r="AK715" s="21" t="s">
        <v>1180</v>
      </c>
      <c r="AL715" s="21" t="s">
        <v>5858</v>
      </c>
      <c r="AM715" s="21" t="s">
        <v>1180</v>
      </c>
      <c r="AN715" s="21" t="s">
        <v>1209</v>
      </c>
      <c r="AO715" s="21">
        <v>0</v>
      </c>
      <c r="AP715" s="21" t="s">
        <v>1297</v>
      </c>
      <c r="AQ715" s="21" t="s">
        <v>1298</v>
      </c>
      <c r="AR715" s="21" t="s">
        <v>1299</v>
      </c>
    </row>
    <row r="716" spans="1:44" ht="45" x14ac:dyDescent="0.25">
      <c r="A716" s="21" t="s">
        <v>582</v>
      </c>
      <c r="B716" s="21" t="s">
        <v>4511</v>
      </c>
      <c r="C716" s="21" t="s">
        <v>4525</v>
      </c>
      <c r="D716" s="21">
        <v>130008</v>
      </c>
      <c r="E716" s="21">
        <v>2004</v>
      </c>
      <c r="F716" s="21" t="s">
        <v>582</v>
      </c>
      <c r="G716" s="21" t="s">
        <v>4526</v>
      </c>
      <c r="H716" s="21" t="s">
        <v>4527</v>
      </c>
      <c r="I716" s="21" t="s">
        <v>4528</v>
      </c>
      <c r="J716" s="21" t="s">
        <v>1168</v>
      </c>
      <c r="K716" s="21" t="s">
        <v>1169</v>
      </c>
      <c r="L716" s="21" t="s">
        <v>1219</v>
      </c>
      <c r="M716" s="21">
        <v>0.56000000000000005</v>
      </c>
      <c r="N716" s="21"/>
      <c r="O716" s="21" t="s">
        <v>1758</v>
      </c>
      <c r="P716" s="21" t="s">
        <v>4529</v>
      </c>
      <c r="Q716" s="21" t="s">
        <v>1172</v>
      </c>
      <c r="R716" s="22">
        <v>31398</v>
      </c>
      <c r="S716" s="21" t="s">
        <v>436</v>
      </c>
      <c r="T716" s="21" t="s">
        <v>1174</v>
      </c>
      <c r="U716" s="21" t="s">
        <v>4516</v>
      </c>
      <c r="V716" s="21" t="s">
        <v>4517</v>
      </c>
      <c r="W716" s="21" t="s">
        <v>1763</v>
      </c>
      <c r="X716" s="21" t="s">
        <v>1764</v>
      </c>
      <c r="Y716" s="21"/>
      <c r="Z716" s="21" t="s">
        <v>1220</v>
      </c>
      <c r="AA716" s="21" t="s">
        <v>1180</v>
      </c>
      <c r="AB716" s="21" t="s">
        <v>1204</v>
      </c>
      <c r="AC716" s="21" t="s">
        <v>450</v>
      </c>
      <c r="AD716" s="21" t="s">
        <v>1205</v>
      </c>
      <c r="AE716" s="21" t="s">
        <v>1180</v>
      </c>
      <c r="AF716" s="21" t="s">
        <v>1206</v>
      </c>
      <c r="AG716" s="21" t="s">
        <v>1207</v>
      </c>
      <c r="AH716" s="21"/>
      <c r="AI716" s="21" t="s">
        <v>585</v>
      </c>
      <c r="AJ716" s="21" t="s">
        <v>1208</v>
      </c>
      <c r="AK716" s="21" t="s">
        <v>1180</v>
      </c>
      <c r="AL716" s="21" t="s">
        <v>5858</v>
      </c>
      <c r="AM716" s="21" t="s">
        <v>1180</v>
      </c>
      <c r="AN716" s="21" t="s">
        <v>1209</v>
      </c>
      <c r="AO716" s="21">
        <v>0</v>
      </c>
      <c r="AP716" s="21" t="s">
        <v>1297</v>
      </c>
      <c r="AQ716" s="21" t="s">
        <v>1298</v>
      </c>
      <c r="AR716" s="21" t="s">
        <v>1299</v>
      </c>
    </row>
    <row r="717" spans="1:44" ht="45" x14ac:dyDescent="0.25">
      <c r="A717" s="21" t="s">
        <v>582</v>
      </c>
      <c r="B717" s="21" t="s">
        <v>4511</v>
      </c>
      <c r="C717" s="21" t="s">
        <v>4531</v>
      </c>
      <c r="D717" s="21">
        <v>48408</v>
      </c>
      <c r="E717" s="21">
        <v>2004</v>
      </c>
      <c r="F717" s="21" t="s">
        <v>582</v>
      </c>
      <c r="G717" s="21" t="s">
        <v>4532</v>
      </c>
      <c r="H717" s="21" t="s">
        <v>4533</v>
      </c>
      <c r="I717" s="21" t="s">
        <v>4534</v>
      </c>
      <c r="J717" s="21" t="s">
        <v>1215</v>
      </c>
      <c r="K717" s="21" t="s">
        <v>1216</v>
      </c>
      <c r="L717" s="21" t="s">
        <v>1219</v>
      </c>
      <c r="M717" s="21">
        <v>0.56000000000000005</v>
      </c>
      <c r="N717" s="21"/>
      <c r="O717" s="21" t="s">
        <v>1758</v>
      </c>
      <c r="P717" s="21" t="s">
        <v>4535</v>
      </c>
      <c r="Q717" s="21" t="s">
        <v>1172</v>
      </c>
      <c r="R717" s="22">
        <v>36245</v>
      </c>
      <c r="S717" s="21" t="s">
        <v>436</v>
      </c>
      <c r="T717" s="21" t="s">
        <v>1174</v>
      </c>
      <c r="U717" s="21" t="s">
        <v>4516</v>
      </c>
      <c r="V717" s="21" t="s">
        <v>4517</v>
      </c>
      <c r="W717" s="21" t="s">
        <v>1763</v>
      </c>
      <c r="X717" s="21" t="s">
        <v>1764</v>
      </c>
      <c r="Y717" s="21"/>
      <c r="Z717" s="21" t="s">
        <v>1220</v>
      </c>
      <c r="AA717" s="21" t="s">
        <v>1180</v>
      </c>
      <c r="AB717" s="21" t="s">
        <v>1204</v>
      </c>
      <c r="AC717" s="21" t="s">
        <v>450</v>
      </c>
      <c r="AD717" s="21" t="s">
        <v>1205</v>
      </c>
      <c r="AE717" s="21" t="s">
        <v>1180</v>
      </c>
      <c r="AF717" s="21" t="s">
        <v>1206</v>
      </c>
      <c r="AG717" s="21" t="s">
        <v>1207</v>
      </c>
      <c r="AH717" s="21"/>
      <c r="AI717" s="21" t="s">
        <v>585</v>
      </c>
      <c r="AJ717" s="21" t="s">
        <v>1208</v>
      </c>
      <c r="AK717" s="21" t="s">
        <v>1180</v>
      </c>
      <c r="AL717" s="21" t="s">
        <v>5858</v>
      </c>
      <c r="AM717" s="21" t="s">
        <v>1180</v>
      </c>
      <c r="AN717" s="21" t="s">
        <v>1209</v>
      </c>
      <c r="AO717" s="21">
        <v>0</v>
      </c>
      <c r="AP717" s="21" t="s">
        <v>1297</v>
      </c>
      <c r="AQ717" s="21" t="s">
        <v>1298</v>
      </c>
      <c r="AR717" s="21" t="s">
        <v>1299</v>
      </c>
    </row>
    <row r="718" spans="1:44" ht="45" x14ac:dyDescent="0.25">
      <c r="A718" s="21" t="s">
        <v>582</v>
      </c>
      <c r="B718" s="21" t="s">
        <v>4511</v>
      </c>
      <c r="C718" s="21" t="s">
        <v>124</v>
      </c>
      <c r="D718" s="21">
        <v>517408</v>
      </c>
      <c r="E718" s="21">
        <v>2004</v>
      </c>
      <c r="F718" s="21" t="s">
        <v>582</v>
      </c>
      <c r="G718" s="21" t="s">
        <v>4536</v>
      </c>
      <c r="H718" s="21" t="s">
        <v>4537</v>
      </c>
      <c r="I718" s="21" t="s">
        <v>4538</v>
      </c>
      <c r="J718" s="21" t="s">
        <v>1223</v>
      </c>
      <c r="K718" s="21" t="s">
        <v>1224</v>
      </c>
      <c r="L718" s="21" t="s">
        <v>1219</v>
      </c>
      <c r="M718" s="21">
        <v>0.56000000000000005</v>
      </c>
      <c r="N718" s="21"/>
      <c r="O718" s="21" t="s">
        <v>1758</v>
      </c>
      <c r="P718" s="21" t="s">
        <v>4539</v>
      </c>
      <c r="Q718" s="21" t="s">
        <v>1172</v>
      </c>
      <c r="R718" s="22">
        <v>37400</v>
      </c>
      <c r="S718" s="21" t="s">
        <v>436</v>
      </c>
      <c r="T718" s="21" t="s">
        <v>1174</v>
      </c>
      <c r="U718" s="21" t="s">
        <v>4516</v>
      </c>
      <c r="V718" s="21" t="s">
        <v>4517</v>
      </c>
      <c r="W718" s="21" t="s">
        <v>1763</v>
      </c>
      <c r="X718" s="21" t="s">
        <v>1764</v>
      </c>
      <c r="Y718" s="21"/>
      <c r="Z718" s="21" t="s">
        <v>1220</v>
      </c>
      <c r="AA718" s="21" t="s">
        <v>1180</v>
      </c>
      <c r="AB718" s="21" t="s">
        <v>1204</v>
      </c>
      <c r="AC718" s="21" t="s">
        <v>450</v>
      </c>
      <c r="AD718" s="21" t="s">
        <v>1205</v>
      </c>
      <c r="AE718" s="21" t="s">
        <v>1180</v>
      </c>
      <c r="AF718" s="21" t="s">
        <v>1206</v>
      </c>
      <c r="AG718" s="21" t="s">
        <v>1207</v>
      </c>
      <c r="AH718" s="21"/>
      <c r="AI718" s="21" t="s">
        <v>585</v>
      </c>
      <c r="AJ718" s="21" t="s">
        <v>1208</v>
      </c>
      <c r="AK718" s="21" t="s">
        <v>1180</v>
      </c>
      <c r="AL718" s="21" t="s">
        <v>5858</v>
      </c>
      <c r="AM718" s="21" t="s">
        <v>1180</v>
      </c>
      <c r="AN718" s="21" t="s">
        <v>1209</v>
      </c>
      <c r="AO718" s="21">
        <v>0</v>
      </c>
      <c r="AP718" s="21" t="s">
        <v>1297</v>
      </c>
      <c r="AQ718" s="21" t="s">
        <v>1298</v>
      </c>
      <c r="AR718" s="21" t="s">
        <v>1299</v>
      </c>
    </row>
    <row r="719" spans="1:44" ht="45" x14ac:dyDescent="0.25">
      <c r="A719" s="21" t="s">
        <v>582</v>
      </c>
      <c r="B719" s="21" t="s">
        <v>4511</v>
      </c>
      <c r="C719" s="21" t="s">
        <v>4541</v>
      </c>
      <c r="D719" s="21">
        <v>88446408</v>
      </c>
      <c r="E719" s="21">
        <v>2004</v>
      </c>
      <c r="F719" s="21" t="s">
        <v>582</v>
      </c>
      <c r="G719" s="21" t="s">
        <v>4542</v>
      </c>
      <c r="H719" s="21" t="s">
        <v>4543</v>
      </c>
      <c r="I719" s="21"/>
      <c r="J719" s="21" t="s">
        <v>1168</v>
      </c>
      <c r="K719" s="21" t="s">
        <v>1169</v>
      </c>
      <c r="L719" s="21" t="s">
        <v>1510</v>
      </c>
      <c r="M719" s="21">
        <v>0.28000000000000003</v>
      </c>
      <c r="N719" s="21"/>
      <c r="O719" s="21" t="s">
        <v>1758</v>
      </c>
      <c r="P719" s="21" t="s">
        <v>4544</v>
      </c>
      <c r="Q719" s="21" t="s">
        <v>1172</v>
      </c>
      <c r="R719" s="22">
        <v>42795</v>
      </c>
      <c r="S719" s="21" t="s">
        <v>436</v>
      </c>
      <c r="T719" s="21" t="s">
        <v>1174</v>
      </c>
      <c r="U719" s="21" t="s">
        <v>4516</v>
      </c>
      <c r="V719" s="21" t="s">
        <v>4517</v>
      </c>
      <c r="W719" s="21" t="s">
        <v>1763</v>
      </c>
      <c r="X719" s="21" t="s">
        <v>1764</v>
      </c>
      <c r="Y719" s="21"/>
      <c r="Z719" s="21" t="s">
        <v>1220</v>
      </c>
      <c r="AA719" s="21" t="s">
        <v>1180</v>
      </c>
      <c r="AB719" s="21" t="s">
        <v>1204</v>
      </c>
      <c r="AC719" s="21" t="s">
        <v>450</v>
      </c>
      <c r="AD719" s="21" t="s">
        <v>1205</v>
      </c>
      <c r="AE719" s="21" t="s">
        <v>1180</v>
      </c>
      <c r="AF719" s="21" t="s">
        <v>1206</v>
      </c>
      <c r="AG719" s="21" t="s">
        <v>1207</v>
      </c>
      <c r="AH719" s="21"/>
      <c r="AI719" s="21" t="s">
        <v>585</v>
      </c>
      <c r="AJ719" s="21" t="s">
        <v>1208</v>
      </c>
      <c r="AK719" s="21" t="s">
        <v>1180</v>
      </c>
      <c r="AL719" s="21" t="s">
        <v>5858</v>
      </c>
      <c r="AM719" s="21" t="s">
        <v>1180</v>
      </c>
      <c r="AN719" s="21" t="s">
        <v>1209</v>
      </c>
      <c r="AO719" s="21">
        <v>0</v>
      </c>
      <c r="AP719" s="21" t="s">
        <v>1297</v>
      </c>
      <c r="AQ719" s="21" t="s">
        <v>1298</v>
      </c>
      <c r="AR719" s="21" t="s">
        <v>1299</v>
      </c>
    </row>
    <row r="720" spans="1:44" ht="45" x14ac:dyDescent="0.25">
      <c r="A720" s="21" t="s">
        <v>582</v>
      </c>
      <c r="B720" s="21" t="s">
        <v>4511</v>
      </c>
      <c r="C720" s="21" t="s">
        <v>4545</v>
      </c>
      <c r="D720" s="21">
        <v>88446508</v>
      </c>
      <c r="E720" s="21">
        <v>2004</v>
      </c>
      <c r="F720" s="21" t="s">
        <v>582</v>
      </c>
      <c r="G720" s="21" t="s">
        <v>4546</v>
      </c>
      <c r="H720" s="21" t="s">
        <v>4547</v>
      </c>
      <c r="I720" s="21" t="s">
        <v>4548</v>
      </c>
      <c r="J720" s="21" t="s">
        <v>1215</v>
      </c>
      <c r="K720" s="21" t="s">
        <v>1216</v>
      </c>
      <c r="L720" s="21" t="s">
        <v>1510</v>
      </c>
      <c r="M720" s="21">
        <v>0.28000000000000003</v>
      </c>
      <c r="N720" s="21"/>
      <c r="O720" s="21" t="s">
        <v>1758</v>
      </c>
      <c r="P720" s="21" t="s">
        <v>4549</v>
      </c>
      <c r="Q720" s="21" t="s">
        <v>1172</v>
      </c>
      <c r="R720" s="22">
        <v>42795</v>
      </c>
      <c r="S720" s="21" t="s">
        <v>436</v>
      </c>
      <c r="T720" s="21" t="s">
        <v>1174</v>
      </c>
      <c r="U720" s="21" t="s">
        <v>4516</v>
      </c>
      <c r="V720" s="21" t="s">
        <v>4517</v>
      </c>
      <c r="W720" s="21" t="s">
        <v>1763</v>
      </c>
      <c r="X720" s="21" t="s">
        <v>1764</v>
      </c>
      <c r="Y720" s="21"/>
      <c r="Z720" s="21" t="s">
        <v>1220</v>
      </c>
      <c r="AA720" s="21" t="s">
        <v>1180</v>
      </c>
      <c r="AB720" s="21" t="s">
        <v>1204</v>
      </c>
      <c r="AC720" s="21" t="s">
        <v>450</v>
      </c>
      <c r="AD720" s="21" t="s">
        <v>1205</v>
      </c>
      <c r="AE720" s="21" t="s">
        <v>1180</v>
      </c>
      <c r="AF720" s="21" t="s">
        <v>1206</v>
      </c>
      <c r="AG720" s="21" t="s">
        <v>1207</v>
      </c>
      <c r="AH720" s="21"/>
      <c r="AI720" s="21" t="s">
        <v>585</v>
      </c>
      <c r="AJ720" s="21" t="s">
        <v>1208</v>
      </c>
      <c r="AK720" s="21" t="s">
        <v>1180</v>
      </c>
      <c r="AL720" s="21" t="s">
        <v>5858</v>
      </c>
      <c r="AM720" s="21" t="s">
        <v>1180</v>
      </c>
      <c r="AN720" s="21" t="s">
        <v>1209</v>
      </c>
      <c r="AO720" s="21">
        <v>0</v>
      </c>
      <c r="AP720" s="21" t="s">
        <v>1297</v>
      </c>
      <c r="AQ720" s="21" t="s">
        <v>1298</v>
      </c>
      <c r="AR720" s="21" t="s">
        <v>1299</v>
      </c>
    </row>
    <row r="721" spans="1:44" ht="45" x14ac:dyDescent="0.25">
      <c r="A721" s="21" t="s">
        <v>582</v>
      </c>
      <c r="B721" s="21" t="s">
        <v>4511</v>
      </c>
      <c r="C721" s="21" t="s">
        <v>126</v>
      </c>
      <c r="D721" s="21">
        <v>71706908</v>
      </c>
      <c r="E721" s="21">
        <v>2004</v>
      </c>
      <c r="F721" s="21" t="s">
        <v>582</v>
      </c>
      <c r="G721" s="21" t="s">
        <v>4550</v>
      </c>
      <c r="H721" s="21" t="s">
        <v>4551</v>
      </c>
      <c r="I721" s="21" t="s">
        <v>4552</v>
      </c>
      <c r="J721" s="21" t="s">
        <v>1168</v>
      </c>
      <c r="K721" s="21" t="s">
        <v>1169</v>
      </c>
      <c r="L721" s="21" t="s">
        <v>1179</v>
      </c>
      <c r="M721" s="21">
        <v>1</v>
      </c>
      <c r="N721" s="21" t="s">
        <v>3073</v>
      </c>
      <c r="O721" s="21" t="s">
        <v>1758</v>
      </c>
      <c r="P721" s="21" t="s">
        <v>4553</v>
      </c>
      <c r="Q721" s="21" t="s">
        <v>1172</v>
      </c>
      <c r="R721" s="22">
        <v>40756</v>
      </c>
      <c r="S721" s="21" t="s">
        <v>436</v>
      </c>
      <c r="T721" s="21" t="s">
        <v>1174</v>
      </c>
      <c r="U721" s="21" t="s">
        <v>4516</v>
      </c>
      <c r="V721" s="21" t="s">
        <v>4517</v>
      </c>
      <c r="W721" s="21" t="s">
        <v>1763</v>
      </c>
      <c r="X721" s="21" t="s">
        <v>1764</v>
      </c>
      <c r="Y721" s="21"/>
      <c r="Z721" s="21" t="s">
        <v>1220</v>
      </c>
      <c r="AA721" s="21" t="s">
        <v>1180</v>
      </c>
      <c r="AB721" s="21" t="s">
        <v>1204</v>
      </c>
      <c r="AC721" s="21" t="s">
        <v>450</v>
      </c>
      <c r="AD721" s="21" t="s">
        <v>1205</v>
      </c>
      <c r="AE721" s="21" t="s">
        <v>1180</v>
      </c>
      <c r="AF721" s="21" t="s">
        <v>1206</v>
      </c>
      <c r="AG721" s="21" t="s">
        <v>1207</v>
      </c>
      <c r="AH721" s="21"/>
      <c r="AI721" s="21" t="s">
        <v>585</v>
      </c>
      <c r="AJ721" s="21" t="s">
        <v>1208</v>
      </c>
      <c r="AK721" s="21" t="s">
        <v>1180</v>
      </c>
      <c r="AL721" s="21" t="s">
        <v>5858</v>
      </c>
      <c r="AM721" s="21" t="s">
        <v>1180</v>
      </c>
      <c r="AN721" s="21" t="s">
        <v>1209</v>
      </c>
      <c r="AO721" s="21">
        <v>0</v>
      </c>
      <c r="AP721" s="21" t="s">
        <v>1297</v>
      </c>
      <c r="AQ721" s="21" t="s">
        <v>1298</v>
      </c>
      <c r="AR721" s="21" t="s">
        <v>1299</v>
      </c>
    </row>
    <row r="722" spans="1:44" ht="45" x14ac:dyDescent="0.25">
      <c r="A722" s="21" t="s">
        <v>582</v>
      </c>
      <c r="B722" s="21" t="s">
        <v>4511</v>
      </c>
      <c r="C722" s="21" t="s">
        <v>4554</v>
      </c>
      <c r="D722" s="21">
        <v>110410008</v>
      </c>
      <c r="E722" s="21">
        <v>2004</v>
      </c>
      <c r="F722" s="21" t="s">
        <v>582</v>
      </c>
      <c r="G722" s="21" t="s">
        <v>4555</v>
      </c>
      <c r="H722" s="21" t="s">
        <v>4556</v>
      </c>
      <c r="I722" s="21" t="s">
        <v>4557</v>
      </c>
      <c r="J722" s="21" t="s">
        <v>1215</v>
      </c>
      <c r="K722" s="21" t="s">
        <v>1216</v>
      </c>
      <c r="L722" s="21" t="s">
        <v>1258</v>
      </c>
      <c r="M722" s="21">
        <v>0.182</v>
      </c>
      <c r="N722" s="21"/>
      <c r="O722" s="21" t="s">
        <v>1758</v>
      </c>
      <c r="P722" s="21"/>
      <c r="Q722" s="21" t="s">
        <v>1172</v>
      </c>
      <c r="R722" s="22">
        <v>43710</v>
      </c>
      <c r="S722" s="21" t="s">
        <v>436</v>
      </c>
      <c r="T722" s="21" t="s">
        <v>1174</v>
      </c>
      <c r="U722" s="21" t="s">
        <v>4516</v>
      </c>
      <c r="V722" s="21" t="s">
        <v>4517</v>
      </c>
      <c r="W722" s="21" t="s">
        <v>1763</v>
      </c>
      <c r="X722" s="21" t="s">
        <v>1764</v>
      </c>
      <c r="Y722" s="21"/>
      <c r="Z722" s="21" t="s">
        <v>1220</v>
      </c>
      <c r="AA722" s="21" t="s">
        <v>1180</v>
      </c>
      <c r="AB722" s="21" t="s">
        <v>1204</v>
      </c>
      <c r="AC722" s="21" t="s">
        <v>450</v>
      </c>
      <c r="AD722" s="21" t="s">
        <v>1205</v>
      </c>
      <c r="AE722" s="21" t="s">
        <v>1180</v>
      </c>
      <c r="AF722" s="21" t="s">
        <v>1206</v>
      </c>
      <c r="AG722" s="21" t="s">
        <v>1207</v>
      </c>
      <c r="AH722" s="21"/>
      <c r="AI722" s="21" t="s">
        <v>585</v>
      </c>
      <c r="AJ722" s="21" t="s">
        <v>1208</v>
      </c>
      <c r="AK722" s="21" t="s">
        <v>1180</v>
      </c>
      <c r="AL722" s="21" t="s">
        <v>5858</v>
      </c>
      <c r="AM722" s="21" t="s">
        <v>1180</v>
      </c>
      <c r="AN722" s="21" t="s">
        <v>1209</v>
      </c>
      <c r="AO722" s="21">
        <v>0</v>
      </c>
      <c r="AP722" s="21" t="s">
        <v>1297</v>
      </c>
      <c r="AQ722" s="21" t="s">
        <v>1298</v>
      </c>
      <c r="AR722" s="21" t="s">
        <v>1299</v>
      </c>
    </row>
    <row r="723" spans="1:44" ht="67.5" x14ac:dyDescent="0.25">
      <c r="A723" s="21" t="s">
        <v>590</v>
      </c>
      <c r="B723" s="21" t="s">
        <v>4558</v>
      </c>
      <c r="C723" s="21" t="s">
        <v>4559</v>
      </c>
      <c r="D723" s="21">
        <v>61677208</v>
      </c>
      <c r="E723" s="21">
        <v>307304</v>
      </c>
      <c r="F723" s="21" t="s">
        <v>590</v>
      </c>
      <c r="G723" s="21" t="s">
        <v>4560</v>
      </c>
      <c r="H723" s="21" t="s">
        <v>4561</v>
      </c>
      <c r="I723" s="21" t="s">
        <v>4562</v>
      </c>
      <c r="J723" s="21" t="s">
        <v>1215</v>
      </c>
      <c r="K723" s="21" t="s">
        <v>1216</v>
      </c>
      <c r="L723" s="21" t="s">
        <v>1197</v>
      </c>
      <c r="M723" s="21">
        <v>0.15</v>
      </c>
      <c r="N723" s="21"/>
      <c r="O723" s="21" t="s">
        <v>1758</v>
      </c>
      <c r="P723" s="21" t="s">
        <v>4563</v>
      </c>
      <c r="Q723" s="21" t="s">
        <v>1172</v>
      </c>
      <c r="R723" s="22">
        <v>39706</v>
      </c>
      <c r="S723" s="21" t="s">
        <v>436</v>
      </c>
      <c r="T723" s="21" t="s">
        <v>1174</v>
      </c>
      <c r="U723" s="21" t="s">
        <v>4565</v>
      </c>
      <c r="V723" s="21" t="s">
        <v>4566</v>
      </c>
      <c r="W723" s="21" t="s">
        <v>1763</v>
      </c>
      <c r="X723" s="21" t="s">
        <v>1764</v>
      </c>
      <c r="Y723" s="21">
        <v>500000</v>
      </c>
      <c r="Z723" s="21" t="s">
        <v>1203</v>
      </c>
      <c r="AA723" s="21" t="s">
        <v>1180</v>
      </c>
      <c r="AB723" s="21" t="s">
        <v>1204</v>
      </c>
      <c r="AC723" s="21" t="s">
        <v>450</v>
      </c>
      <c r="AD723" s="21" t="s">
        <v>1205</v>
      </c>
      <c r="AE723" s="21" t="s">
        <v>1180</v>
      </c>
      <c r="AF723" s="21" t="s">
        <v>1206</v>
      </c>
      <c r="AG723" s="21" t="s">
        <v>1207</v>
      </c>
      <c r="AH723" s="21"/>
      <c r="AI723" s="21" t="s">
        <v>593</v>
      </c>
      <c r="AJ723" s="21" t="s">
        <v>1208</v>
      </c>
      <c r="AK723" s="21" t="s">
        <v>1180</v>
      </c>
      <c r="AL723" s="21" t="s">
        <v>5879</v>
      </c>
      <c r="AM723" s="21" t="s">
        <v>1180</v>
      </c>
      <c r="AN723" s="21" t="s">
        <v>1209</v>
      </c>
      <c r="AO723" s="21">
        <v>0</v>
      </c>
      <c r="AP723" s="21" t="s">
        <v>1297</v>
      </c>
      <c r="AQ723" s="21" t="s">
        <v>1538</v>
      </c>
      <c r="AR723" s="21" t="s">
        <v>4567</v>
      </c>
    </row>
    <row r="724" spans="1:44" ht="67.5" x14ac:dyDescent="0.25">
      <c r="A724" s="21" t="s">
        <v>590</v>
      </c>
      <c r="B724" s="21" t="s">
        <v>4558</v>
      </c>
      <c r="C724" s="21" t="s">
        <v>591</v>
      </c>
      <c r="D724" s="21">
        <v>61677308</v>
      </c>
      <c r="E724" s="21">
        <v>307304</v>
      </c>
      <c r="F724" s="21" t="s">
        <v>590</v>
      </c>
      <c r="G724" s="21" t="s">
        <v>698</v>
      </c>
      <c r="H724" s="21" t="s">
        <v>4568</v>
      </c>
      <c r="I724" s="21" t="s">
        <v>4569</v>
      </c>
      <c r="J724" s="21" t="s">
        <v>1223</v>
      </c>
      <c r="K724" s="21" t="s">
        <v>1224</v>
      </c>
      <c r="L724" s="21" t="s">
        <v>1197</v>
      </c>
      <c r="M724" s="21">
        <v>0.15</v>
      </c>
      <c r="N724" s="21"/>
      <c r="O724" s="21" t="s">
        <v>1758</v>
      </c>
      <c r="P724" s="21" t="s">
        <v>4570</v>
      </c>
      <c r="Q724" s="21" t="s">
        <v>1172</v>
      </c>
      <c r="R724" s="22">
        <v>39706</v>
      </c>
      <c r="S724" s="21" t="s">
        <v>436</v>
      </c>
      <c r="T724" s="21" t="s">
        <v>1174</v>
      </c>
      <c r="U724" s="21" t="s">
        <v>4565</v>
      </c>
      <c r="V724" s="21" t="s">
        <v>4566</v>
      </c>
      <c r="W724" s="21" t="s">
        <v>1763</v>
      </c>
      <c r="X724" s="21" t="s">
        <v>1764</v>
      </c>
      <c r="Y724" s="21">
        <v>500000</v>
      </c>
      <c r="Z724" s="21" t="s">
        <v>1203</v>
      </c>
      <c r="AA724" s="21" t="s">
        <v>1180</v>
      </c>
      <c r="AB724" s="21" t="s">
        <v>1204</v>
      </c>
      <c r="AC724" s="21" t="s">
        <v>450</v>
      </c>
      <c r="AD724" s="21" t="s">
        <v>1205</v>
      </c>
      <c r="AE724" s="21" t="s">
        <v>1180</v>
      </c>
      <c r="AF724" s="21" t="s">
        <v>1206</v>
      </c>
      <c r="AG724" s="21" t="s">
        <v>1207</v>
      </c>
      <c r="AH724" s="21"/>
      <c r="AI724" s="21" t="s">
        <v>593</v>
      </c>
      <c r="AJ724" s="21" t="s">
        <v>1208</v>
      </c>
      <c r="AK724" s="21" t="s">
        <v>1180</v>
      </c>
      <c r="AL724" s="21" t="s">
        <v>5879</v>
      </c>
      <c r="AM724" s="21" t="s">
        <v>1180</v>
      </c>
      <c r="AN724" s="21" t="s">
        <v>1209</v>
      </c>
      <c r="AO724" s="21">
        <v>0</v>
      </c>
      <c r="AP724" s="21" t="s">
        <v>1297</v>
      </c>
      <c r="AQ724" s="21" t="s">
        <v>1538</v>
      </c>
      <c r="AR724" s="21" t="s">
        <v>4567</v>
      </c>
    </row>
    <row r="725" spans="1:44" ht="67.5" x14ac:dyDescent="0.25">
      <c r="A725" s="21" t="s">
        <v>590</v>
      </c>
      <c r="B725" s="21" t="s">
        <v>4558</v>
      </c>
      <c r="C725" s="21" t="s">
        <v>4571</v>
      </c>
      <c r="D725" s="21">
        <v>82147008</v>
      </c>
      <c r="E725" s="21">
        <v>307304</v>
      </c>
      <c r="F725" s="21" t="s">
        <v>590</v>
      </c>
      <c r="G725" s="21" t="s">
        <v>4572</v>
      </c>
      <c r="H725" s="21" t="s">
        <v>4573</v>
      </c>
      <c r="I725" s="21" t="s">
        <v>4574</v>
      </c>
      <c r="J725" s="21" t="s">
        <v>1168</v>
      </c>
      <c r="K725" s="21" t="s">
        <v>1169</v>
      </c>
      <c r="L725" s="21" t="s">
        <v>1219</v>
      </c>
      <c r="M725" s="21">
        <v>0.36</v>
      </c>
      <c r="N725" s="21"/>
      <c r="O725" s="21" t="s">
        <v>1758</v>
      </c>
      <c r="P725" s="21" t="s">
        <v>4575</v>
      </c>
      <c r="Q725" s="21" t="s">
        <v>1172</v>
      </c>
      <c r="R725" s="22">
        <v>41913</v>
      </c>
      <c r="S725" s="21" t="s">
        <v>436</v>
      </c>
      <c r="T725" s="21" t="s">
        <v>1174</v>
      </c>
      <c r="U725" s="21" t="s">
        <v>4565</v>
      </c>
      <c r="V725" s="21" t="s">
        <v>4566</v>
      </c>
      <c r="W725" s="21" t="s">
        <v>1763</v>
      </c>
      <c r="X725" s="21" t="s">
        <v>1764</v>
      </c>
      <c r="Y725" s="21"/>
      <c r="Z725" s="21" t="s">
        <v>1220</v>
      </c>
      <c r="AA725" s="21" t="s">
        <v>1180</v>
      </c>
      <c r="AB725" s="21" t="s">
        <v>1204</v>
      </c>
      <c r="AC725" s="21" t="s">
        <v>450</v>
      </c>
      <c r="AD725" s="21" t="s">
        <v>1205</v>
      </c>
      <c r="AE725" s="21" t="s">
        <v>1180</v>
      </c>
      <c r="AF725" s="21" t="s">
        <v>1206</v>
      </c>
      <c r="AG725" s="21" t="s">
        <v>1207</v>
      </c>
      <c r="AH725" s="21"/>
      <c r="AI725" s="21" t="s">
        <v>593</v>
      </c>
      <c r="AJ725" s="21" t="s">
        <v>1208</v>
      </c>
      <c r="AK725" s="21" t="s">
        <v>1180</v>
      </c>
      <c r="AL725" s="21" t="s">
        <v>5879</v>
      </c>
      <c r="AM725" s="21" t="s">
        <v>1180</v>
      </c>
      <c r="AN725" s="21" t="s">
        <v>1209</v>
      </c>
      <c r="AO725" s="21">
        <v>0</v>
      </c>
      <c r="AP725" s="21" t="s">
        <v>1297</v>
      </c>
      <c r="AQ725" s="21" t="s">
        <v>1538</v>
      </c>
      <c r="AR725" s="21" t="s">
        <v>4567</v>
      </c>
    </row>
    <row r="726" spans="1:44" ht="67.5" x14ac:dyDescent="0.25">
      <c r="A726" s="21" t="s">
        <v>590</v>
      </c>
      <c r="B726" s="21" t="s">
        <v>4558</v>
      </c>
      <c r="C726" s="21" t="s">
        <v>4576</v>
      </c>
      <c r="D726" s="21">
        <v>82147108</v>
      </c>
      <c r="E726" s="21">
        <v>307304</v>
      </c>
      <c r="F726" s="21" t="s">
        <v>590</v>
      </c>
      <c r="G726" s="21" t="s">
        <v>4577</v>
      </c>
      <c r="H726" s="21" t="s">
        <v>4578</v>
      </c>
      <c r="I726" s="21"/>
      <c r="J726" s="21" t="s">
        <v>1215</v>
      </c>
      <c r="K726" s="21" t="s">
        <v>1216</v>
      </c>
      <c r="L726" s="21" t="s">
        <v>1219</v>
      </c>
      <c r="M726" s="21">
        <v>0.36</v>
      </c>
      <c r="N726" s="21"/>
      <c r="O726" s="21" t="s">
        <v>1758</v>
      </c>
      <c r="P726" s="21" t="s">
        <v>4579</v>
      </c>
      <c r="Q726" s="21" t="s">
        <v>1172</v>
      </c>
      <c r="R726" s="22">
        <v>41913</v>
      </c>
      <c r="S726" s="21" t="s">
        <v>436</v>
      </c>
      <c r="T726" s="21" t="s">
        <v>1174</v>
      </c>
      <c r="U726" s="21" t="s">
        <v>4565</v>
      </c>
      <c r="V726" s="21" t="s">
        <v>4566</v>
      </c>
      <c r="W726" s="21" t="s">
        <v>1763</v>
      </c>
      <c r="X726" s="21" t="s">
        <v>1764</v>
      </c>
      <c r="Y726" s="21"/>
      <c r="Z726" s="21" t="s">
        <v>1220</v>
      </c>
      <c r="AA726" s="21" t="s">
        <v>1180</v>
      </c>
      <c r="AB726" s="21" t="s">
        <v>1204</v>
      </c>
      <c r="AC726" s="21" t="s">
        <v>450</v>
      </c>
      <c r="AD726" s="21" t="s">
        <v>1205</v>
      </c>
      <c r="AE726" s="21" t="s">
        <v>1180</v>
      </c>
      <c r="AF726" s="21" t="s">
        <v>1206</v>
      </c>
      <c r="AG726" s="21" t="s">
        <v>1207</v>
      </c>
      <c r="AH726" s="21"/>
      <c r="AI726" s="21" t="s">
        <v>593</v>
      </c>
      <c r="AJ726" s="21" t="s">
        <v>1208</v>
      </c>
      <c r="AK726" s="21" t="s">
        <v>1180</v>
      </c>
      <c r="AL726" s="21" t="s">
        <v>5879</v>
      </c>
      <c r="AM726" s="21" t="s">
        <v>1180</v>
      </c>
      <c r="AN726" s="21" t="s">
        <v>1209</v>
      </c>
      <c r="AO726" s="21">
        <v>0</v>
      </c>
      <c r="AP726" s="21" t="s">
        <v>1297</v>
      </c>
      <c r="AQ726" s="21" t="s">
        <v>1538</v>
      </c>
      <c r="AR726" s="21" t="s">
        <v>4567</v>
      </c>
    </row>
    <row r="727" spans="1:44" ht="67.5" x14ac:dyDescent="0.25">
      <c r="A727" s="21" t="s">
        <v>590</v>
      </c>
      <c r="B727" s="21" t="s">
        <v>4558</v>
      </c>
      <c r="C727" s="21" t="s">
        <v>128</v>
      </c>
      <c r="D727" s="21">
        <v>82147308</v>
      </c>
      <c r="E727" s="21">
        <v>307304</v>
      </c>
      <c r="F727" s="21" t="s">
        <v>590</v>
      </c>
      <c r="G727" s="21" t="s">
        <v>4580</v>
      </c>
      <c r="H727" s="21" t="s">
        <v>4581</v>
      </c>
      <c r="I727" s="21" t="s">
        <v>4582</v>
      </c>
      <c r="J727" s="21" t="s">
        <v>1223</v>
      </c>
      <c r="K727" s="21" t="s">
        <v>1224</v>
      </c>
      <c r="L727" s="21" t="s">
        <v>1219</v>
      </c>
      <c r="M727" s="21">
        <v>0.36</v>
      </c>
      <c r="N727" s="21"/>
      <c r="O727" s="21" t="s">
        <v>1758</v>
      </c>
      <c r="P727" s="21" t="s">
        <v>4583</v>
      </c>
      <c r="Q727" s="21" t="s">
        <v>1172</v>
      </c>
      <c r="R727" s="22">
        <v>41913</v>
      </c>
      <c r="S727" s="21" t="s">
        <v>436</v>
      </c>
      <c r="T727" s="21" t="s">
        <v>1174</v>
      </c>
      <c r="U727" s="21" t="s">
        <v>4565</v>
      </c>
      <c r="V727" s="21" t="s">
        <v>4566</v>
      </c>
      <c r="W727" s="21" t="s">
        <v>1763</v>
      </c>
      <c r="X727" s="21" t="s">
        <v>1764</v>
      </c>
      <c r="Y727" s="21"/>
      <c r="Z727" s="21" t="s">
        <v>1220</v>
      </c>
      <c r="AA727" s="21" t="s">
        <v>1180</v>
      </c>
      <c r="AB727" s="21" t="s">
        <v>1204</v>
      </c>
      <c r="AC727" s="21" t="s">
        <v>450</v>
      </c>
      <c r="AD727" s="21" t="s">
        <v>1205</v>
      </c>
      <c r="AE727" s="21" t="s">
        <v>1180</v>
      </c>
      <c r="AF727" s="21" t="s">
        <v>1206</v>
      </c>
      <c r="AG727" s="21" t="s">
        <v>1207</v>
      </c>
      <c r="AH727" s="21"/>
      <c r="AI727" s="21" t="s">
        <v>593</v>
      </c>
      <c r="AJ727" s="21" t="s">
        <v>1208</v>
      </c>
      <c r="AK727" s="21" t="s">
        <v>1180</v>
      </c>
      <c r="AL727" s="21" t="s">
        <v>5879</v>
      </c>
      <c r="AM727" s="21" t="s">
        <v>1180</v>
      </c>
      <c r="AN727" s="21" t="s">
        <v>1209</v>
      </c>
      <c r="AO727" s="21">
        <v>0</v>
      </c>
      <c r="AP727" s="21" t="s">
        <v>1297</v>
      </c>
      <c r="AQ727" s="21" t="s">
        <v>1538</v>
      </c>
      <c r="AR727" s="21" t="s">
        <v>4567</v>
      </c>
    </row>
    <row r="728" spans="1:44" ht="67.5" x14ac:dyDescent="0.25">
      <c r="A728" s="21" t="s">
        <v>590</v>
      </c>
      <c r="B728" s="21" t="s">
        <v>4558</v>
      </c>
      <c r="C728" s="21" t="s">
        <v>4584</v>
      </c>
      <c r="D728" s="21">
        <v>82664808</v>
      </c>
      <c r="E728" s="21">
        <v>307304</v>
      </c>
      <c r="F728" s="21" t="s">
        <v>590</v>
      </c>
      <c r="G728" s="21" t="s">
        <v>4585</v>
      </c>
      <c r="H728" s="21" t="s">
        <v>4586</v>
      </c>
      <c r="I728" s="21" t="s">
        <v>4587</v>
      </c>
      <c r="J728" s="21" t="s">
        <v>1288</v>
      </c>
      <c r="K728" s="21" t="s">
        <v>1289</v>
      </c>
      <c r="L728" s="21" t="s">
        <v>1219</v>
      </c>
      <c r="M728" s="21">
        <v>0.36</v>
      </c>
      <c r="N728" s="21"/>
      <c r="O728" s="21" t="s">
        <v>1758</v>
      </c>
      <c r="P728" s="21" t="s">
        <v>4588</v>
      </c>
      <c r="Q728" s="21" t="s">
        <v>1172</v>
      </c>
      <c r="R728" s="22">
        <v>41974</v>
      </c>
      <c r="S728" s="21" t="s">
        <v>436</v>
      </c>
      <c r="T728" s="21" t="s">
        <v>1174</v>
      </c>
      <c r="U728" s="21" t="s">
        <v>4565</v>
      </c>
      <c r="V728" s="21" t="s">
        <v>4566</v>
      </c>
      <c r="W728" s="21" t="s">
        <v>1763</v>
      </c>
      <c r="X728" s="21" t="s">
        <v>1764</v>
      </c>
      <c r="Y728" s="21"/>
      <c r="Z728" s="21" t="s">
        <v>1220</v>
      </c>
      <c r="AA728" s="21" t="s">
        <v>1180</v>
      </c>
      <c r="AB728" s="21" t="s">
        <v>1204</v>
      </c>
      <c r="AC728" s="21" t="s">
        <v>450</v>
      </c>
      <c r="AD728" s="21" t="s">
        <v>1205</v>
      </c>
      <c r="AE728" s="21" t="s">
        <v>1180</v>
      </c>
      <c r="AF728" s="21" t="s">
        <v>1206</v>
      </c>
      <c r="AG728" s="21" t="s">
        <v>1207</v>
      </c>
      <c r="AH728" s="21"/>
      <c r="AI728" s="21" t="s">
        <v>593</v>
      </c>
      <c r="AJ728" s="21" t="s">
        <v>1208</v>
      </c>
      <c r="AK728" s="21" t="s">
        <v>1180</v>
      </c>
      <c r="AL728" s="21" t="s">
        <v>5879</v>
      </c>
      <c r="AM728" s="21" t="s">
        <v>1180</v>
      </c>
      <c r="AN728" s="21" t="s">
        <v>1209</v>
      </c>
      <c r="AO728" s="21">
        <v>0</v>
      </c>
      <c r="AP728" s="21" t="s">
        <v>1297</v>
      </c>
      <c r="AQ728" s="21" t="s">
        <v>1538</v>
      </c>
      <c r="AR728" s="21" t="s">
        <v>4567</v>
      </c>
    </row>
    <row r="729" spans="1:44" ht="67.5" x14ac:dyDescent="0.25">
      <c r="A729" s="21" t="s">
        <v>590</v>
      </c>
      <c r="B729" s="21" t="s">
        <v>4558</v>
      </c>
      <c r="C729" s="21" t="s">
        <v>4590</v>
      </c>
      <c r="D729" s="21">
        <v>88781508</v>
      </c>
      <c r="E729" s="21">
        <v>307304</v>
      </c>
      <c r="F729" s="21" t="s">
        <v>590</v>
      </c>
      <c r="G729" s="21" t="s">
        <v>4591</v>
      </c>
      <c r="H729" s="21" t="s">
        <v>4592</v>
      </c>
      <c r="I729" s="21"/>
      <c r="J729" s="21" t="s">
        <v>1168</v>
      </c>
      <c r="K729" s="21" t="s">
        <v>1169</v>
      </c>
      <c r="L729" s="21" t="s">
        <v>1510</v>
      </c>
      <c r="M729" s="21">
        <v>0.15</v>
      </c>
      <c r="N729" s="21"/>
      <c r="O729" s="21" t="s">
        <v>1758</v>
      </c>
      <c r="P729" s="21" t="s">
        <v>4593</v>
      </c>
      <c r="Q729" s="21" t="s">
        <v>1172</v>
      </c>
      <c r="R729" s="22">
        <v>42828</v>
      </c>
      <c r="S729" s="21" t="s">
        <v>436</v>
      </c>
      <c r="T729" s="21" t="s">
        <v>1174</v>
      </c>
      <c r="U729" s="21" t="s">
        <v>4565</v>
      </c>
      <c r="V729" s="21" t="s">
        <v>4566</v>
      </c>
      <c r="W729" s="21" t="s">
        <v>1763</v>
      </c>
      <c r="X729" s="21" t="s">
        <v>1764</v>
      </c>
      <c r="Y729" s="21"/>
      <c r="Z729" s="21" t="s">
        <v>1220</v>
      </c>
      <c r="AA729" s="21" t="s">
        <v>1180</v>
      </c>
      <c r="AB729" s="21" t="s">
        <v>1204</v>
      </c>
      <c r="AC729" s="21" t="s">
        <v>450</v>
      </c>
      <c r="AD729" s="21" t="s">
        <v>1205</v>
      </c>
      <c r="AE729" s="21" t="s">
        <v>1180</v>
      </c>
      <c r="AF729" s="21" t="s">
        <v>1206</v>
      </c>
      <c r="AG729" s="21" t="s">
        <v>1207</v>
      </c>
      <c r="AH729" s="21"/>
      <c r="AI729" s="21" t="s">
        <v>593</v>
      </c>
      <c r="AJ729" s="21" t="s">
        <v>1208</v>
      </c>
      <c r="AK729" s="21" t="s">
        <v>1180</v>
      </c>
      <c r="AL729" s="21" t="s">
        <v>5879</v>
      </c>
      <c r="AM729" s="21" t="s">
        <v>1180</v>
      </c>
      <c r="AN729" s="21" t="s">
        <v>1209</v>
      </c>
      <c r="AO729" s="21">
        <v>0</v>
      </c>
      <c r="AP729" s="21" t="s">
        <v>1297</v>
      </c>
      <c r="AQ729" s="21" t="s">
        <v>1538</v>
      </c>
      <c r="AR729" s="21" t="s">
        <v>4567</v>
      </c>
    </row>
    <row r="730" spans="1:44" ht="67.5" x14ac:dyDescent="0.25">
      <c r="A730" s="21" t="s">
        <v>590</v>
      </c>
      <c r="B730" s="21" t="s">
        <v>4558</v>
      </c>
      <c r="C730" s="21" t="s">
        <v>4594</v>
      </c>
      <c r="D730" s="21">
        <v>88781608</v>
      </c>
      <c r="E730" s="21">
        <v>307304</v>
      </c>
      <c r="F730" s="21" t="s">
        <v>590</v>
      </c>
      <c r="G730" s="21" t="s">
        <v>4595</v>
      </c>
      <c r="H730" s="21" t="s">
        <v>4596</v>
      </c>
      <c r="I730" s="21" t="s">
        <v>4597</v>
      </c>
      <c r="J730" s="21" t="s">
        <v>1215</v>
      </c>
      <c r="K730" s="21" t="s">
        <v>1216</v>
      </c>
      <c r="L730" s="21" t="s">
        <v>1510</v>
      </c>
      <c r="M730" s="21">
        <v>0.15</v>
      </c>
      <c r="N730" s="21"/>
      <c r="O730" s="21" t="s">
        <v>1758</v>
      </c>
      <c r="P730" s="21" t="s">
        <v>4598</v>
      </c>
      <c r="Q730" s="21" t="s">
        <v>1172</v>
      </c>
      <c r="R730" s="22">
        <v>42828</v>
      </c>
      <c r="S730" s="21" t="s">
        <v>436</v>
      </c>
      <c r="T730" s="21" t="s">
        <v>1174</v>
      </c>
      <c r="U730" s="21" t="s">
        <v>4565</v>
      </c>
      <c r="V730" s="21" t="s">
        <v>4566</v>
      </c>
      <c r="W730" s="21" t="s">
        <v>1763</v>
      </c>
      <c r="X730" s="21" t="s">
        <v>1764</v>
      </c>
      <c r="Y730" s="21"/>
      <c r="Z730" s="21" t="s">
        <v>1220</v>
      </c>
      <c r="AA730" s="21" t="s">
        <v>1180</v>
      </c>
      <c r="AB730" s="21" t="s">
        <v>1204</v>
      </c>
      <c r="AC730" s="21" t="s">
        <v>450</v>
      </c>
      <c r="AD730" s="21" t="s">
        <v>1205</v>
      </c>
      <c r="AE730" s="21" t="s">
        <v>1180</v>
      </c>
      <c r="AF730" s="21" t="s">
        <v>1206</v>
      </c>
      <c r="AG730" s="21" t="s">
        <v>1207</v>
      </c>
      <c r="AH730" s="21"/>
      <c r="AI730" s="21" t="s">
        <v>593</v>
      </c>
      <c r="AJ730" s="21" t="s">
        <v>1208</v>
      </c>
      <c r="AK730" s="21" t="s">
        <v>1180</v>
      </c>
      <c r="AL730" s="21" t="s">
        <v>5879</v>
      </c>
      <c r="AM730" s="21" t="s">
        <v>1180</v>
      </c>
      <c r="AN730" s="21" t="s">
        <v>1209</v>
      </c>
      <c r="AO730" s="21">
        <v>0</v>
      </c>
      <c r="AP730" s="21" t="s">
        <v>1297</v>
      </c>
      <c r="AQ730" s="21" t="s">
        <v>1538</v>
      </c>
      <c r="AR730" s="21" t="s">
        <v>4567</v>
      </c>
    </row>
    <row r="731" spans="1:44" ht="67.5" x14ac:dyDescent="0.25">
      <c r="A731" s="21" t="s">
        <v>590</v>
      </c>
      <c r="B731" s="21" t="s">
        <v>4558</v>
      </c>
      <c r="C731" s="21" t="s">
        <v>4599</v>
      </c>
      <c r="D731" s="21">
        <v>131089308</v>
      </c>
      <c r="E731" s="21">
        <v>307304</v>
      </c>
      <c r="F731" s="21" t="s">
        <v>590</v>
      </c>
      <c r="G731" s="21" t="s">
        <v>4600</v>
      </c>
      <c r="H731" s="21" t="s">
        <v>4601</v>
      </c>
      <c r="I731" s="21"/>
      <c r="J731" s="21" t="s">
        <v>1223</v>
      </c>
      <c r="K731" s="21" t="s">
        <v>1224</v>
      </c>
      <c r="L731" s="21" t="s">
        <v>1510</v>
      </c>
      <c r="M731" s="21">
        <v>0.15</v>
      </c>
      <c r="N731" s="21"/>
      <c r="O731" s="21" t="s">
        <v>1758</v>
      </c>
      <c r="P731" s="21"/>
      <c r="Q731" s="21" t="s">
        <v>1172</v>
      </c>
      <c r="R731" s="22">
        <v>44896</v>
      </c>
      <c r="S731" s="21" t="s">
        <v>436</v>
      </c>
      <c r="T731" s="21" t="s">
        <v>1174</v>
      </c>
      <c r="U731" s="21" t="s">
        <v>4565</v>
      </c>
      <c r="V731" s="21" t="s">
        <v>4566</v>
      </c>
      <c r="W731" s="21" t="s">
        <v>1763</v>
      </c>
      <c r="X731" s="21" t="s">
        <v>1764</v>
      </c>
      <c r="Y731" s="21"/>
      <c r="Z731" s="21" t="s">
        <v>1220</v>
      </c>
      <c r="AA731" s="21" t="s">
        <v>1180</v>
      </c>
      <c r="AB731" s="21" t="s">
        <v>1204</v>
      </c>
      <c r="AC731" s="21" t="s">
        <v>450</v>
      </c>
      <c r="AD731" s="21" t="s">
        <v>1205</v>
      </c>
      <c r="AE731" s="21" t="s">
        <v>1180</v>
      </c>
      <c r="AF731" s="21" t="s">
        <v>1206</v>
      </c>
      <c r="AG731" s="21" t="s">
        <v>1207</v>
      </c>
      <c r="AH731" s="21"/>
      <c r="AI731" s="21" t="s">
        <v>593</v>
      </c>
      <c r="AJ731" s="21" t="s">
        <v>1208</v>
      </c>
      <c r="AK731" s="21" t="s">
        <v>1180</v>
      </c>
      <c r="AL731" s="21" t="s">
        <v>5879</v>
      </c>
      <c r="AM731" s="21" t="s">
        <v>1180</v>
      </c>
      <c r="AN731" s="21" t="s">
        <v>1209</v>
      </c>
      <c r="AO731" s="21">
        <v>0</v>
      </c>
      <c r="AP731" s="21" t="s">
        <v>1297</v>
      </c>
      <c r="AQ731" s="21" t="s">
        <v>1538</v>
      </c>
      <c r="AR731" s="21" t="s">
        <v>4567</v>
      </c>
    </row>
    <row r="732" spans="1:44" ht="67.5" x14ac:dyDescent="0.25">
      <c r="A732" s="21" t="s">
        <v>590</v>
      </c>
      <c r="B732" s="21" t="s">
        <v>4558</v>
      </c>
      <c r="C732" s="21" t="s">
        <v>4603</v>
      </c>
      <c r="D732" s="21">
        <v>145413008</v>
      </c>
      <c r="E732" s="21">
        <v>307304</v>
      </c>
      <c r="F732" s="21" t="s">
        <v>590</v>
      </c>
      <c r="G732" s="21" t="s">
        <v>4604</v>
      </c>
      <c r="H732" s="21" t="s">
        <v>4605</v>
      </c>
      <c r="I732" s="21"/>
      <c r="J732" s="21" t="s">
        <v>1223</v>
      </c>
      <c r="K732" s="21" t="s">
        <v>1224</v>
      </c>
      <c r="L732" s="21" t="s">
        <v>1179</v>
      </c>
      <c r="M732" s="21">
        <v>0.625</v>
      </c>
      <c r="N732" s="21"/>
      <c r="O732" s="21" t="s">
        <v>1758</v>
      </c>
      <c r="P732" s="21"/>
      <c r="Q732" s="21" t="s">
        <v>1172</v>
      </c>
      <c r="R732" s="22">
        <v>45810</v>
      </c>
      <c r="S732" s="21" t="s">
        <v>436</v>
      </c>
      <c r="T732" s="21" t="s">
        <v>1174</v>
      </c>
      <c r="U732" s="21" t="s">
        <v>4565</v>
      </c>
      <c r="V732" s="21" t="s">
        <v>4566</v>
      </c>
      <c r="W732" s="21" t="s">
        <v>1763</v>
      </c>
      <c r="X732" s="21" t="s">
        <v>1764</v>
      </c>
      <c r="Y732" s="21"/>
      <c r="Z732" s="21" t="s">
        <v>1220</v>
      </c>
      <c r="AA732" s="21" t="s">
        <v>1180</v>
      </c>
      <c r="AB732" s="21" t="s">
        <v>1204</v>
      </c>
      <c r="AC732" s="21" t="s">
        <v>450</v>
      </c>
      <c r="AD732" s="21" t="s">
        <v>1205</v>
      </c>
      <c r="AE732" s="21" t="s">
        <v>1180</v>
      </c>
      <c r="AF732" s="21" t="s">
        <v>1206</v>
      </c>
      <c r="AG732" s="21" t="s">
        <v>1207</v>
      </c>
      <c r="AH732" s="21"/>
      <c r="AI732" s="21" t="s">
        <v>593</v>
      </c>
      <c r="AJ732" s="21" t="s">
        <v>1208</v>
      </c>
      <c r="AK732" s="21" t="s">
        <v>1180</v>
      </c>
      <c r="AL732" s="21" t="s">
        <v>5879</v>
      </c>
      <c r="AM732" s="21" t="s">
        <v>1180</v>
      </c>
      <c r="AN732" s="21" t="s">
        <v>1209</v>
      </c>
      <c r="AO732" s="21">
        <v>0</v>
      </c>
      <c r="AP732" s="21" t="s">
        <v>1297</v>
      </c>
      <c r="AQ732" s="21" t="s">
        <v>1538</v>
      </c>
      <c r="AR732" s="21" t="s">
        <v>4567</v>
      </c>
    </row>
    <row r="733" spans="1:44" ht="67.5" x14ac:dyDescent="0.25">
      <c r="A733" s="21" t="s">
        <v>590</v>
      </c>
      <c r="B733" s="21" t="s">
        <v>4558</v>
      </c>
      <c r="C733" s="21" t="s">
        <v>4606</v>
      </c>
      <c r="D733" s="21">
        <v>110410108</v>
      </c>
      <c r="E733" s="21">
        <v>307304</v>
      </c>
      <c r="F733" s="21" t="s">
        <v>590</v>
      </c>
      <c r="G733" s="21" t="s">
        <v>4607</v>
      </c>
      <c r="H733" s="21" t="s">
        <v>4608</v>
      </c>
      <c r="I733" s="21" t="s">
        <v>4609</v>
      </c>
      <c r="J733" s="21" t="s">
        <v>1215</v>
      </c>
      <c r="K733" s="21" t="s">
        <v>1216</v>
      </c>
      <c r="L733" s="21" t="s">
        <v>1258</v>
      </c>
      <c r="M733" s="21">
        <v>9.8000000000000004E-2</v>
      </c>
      <c r="N733" s="21"/>
      <c r="O733" s="21" t="s">
        <v>1758</v>
      </c>
      <c r="P733" s="21"/>
      <c r="Q733" s="21" t="s">
        <v>1172</v>
      </c>
      <c r="R733" s="22">
        <v>43710</v>
      </c>
      <c r="S733" s="21" t="s">
        <v>436</v>
      </c>
      <c r="T733" s="21" t="s">
        <v>1174</v>
      </c>
      <c r="U733" s="21" t="s">
        <v>4565</v>
      </c>
      <c r="V733" s="21" t="s">
        <v>4566</v>
      </c>
      <c r="W733" s="21" t="s">
        <v>1763</v>
      </c>
      <c r="X733" s="21" t="s">
        <v>1764</v>
      </c>
      <c r="Y733" s="21"/>
      <c r="Z733" s="21" t="s">
        <v>1220</v>
      </c>
      <c r="AA733" s="21" t="s">
        <v>1180</v>
      </c>
      <c r="AB733" s="21" t="s">
        <v>1204</v>
      </c>
      <c r="AC733" s="21" t="s">
        <v>450</v>
      </c>
      <c r="AD733" s="21" t="s">
        <v>1205</v>
      </c>
      <c r="AE733" s="21" t="s">
        <v>1180</v>
      </c>
      <c r="AF733" s="21" t="s">
        <v>1206</v>
      </c>
      <c r="AG733" s="21" t="s">
        <v>1207</v>
      </c>
      <c r="AH733" s="21"/>
      <c r="AI733" s="21" t="s">
        <v>593</v>
      </c>
      <c r="AJ733" s="21" t="s">
        <v>1208</v>
      </c>
      <c r="AK733" s="21" t="s">
        <v>1180</v>
      </c>
      <c r="AL733" s="21" t="s">
        <v>5879</v>
      </c>
      <c r="AM733" s="21" t="s">
        <v>1180</v>
      </c>
      <c r="AN733" s="21" t="s">
        <v>1209</v>
      </c>
      <c r="AO733" s="21">
        <v>0</v>
      </c>
      <c r="AP733" s="21" t="s">
        <v>1297</v>
      </c>
      <c r="AQ733" s="21" t="s">
        <v>1538</v>
      </c>
      <c r="AR733" s="21" t="s">
        <v>4567</v>
      </c>
    </row>
    <row r="734" spans="1:44" ht="45" x14ac:dyDescent="0.25">
      <c r="A734" s="21" t="s">
        <v>605</v>
      </c>
      <c r="B734" s="21" t="s">
        <v>4610</v>
      </c>
      <c r="C734" s="21" t="s">
        <v>4611</v>
      </c>
      <c r="D734" s="21">
        <v>83409308</v>
      </c>
      <c r="E734" s="21">
        <v>324892204</v>
      </c>
      <c r="F734" s="21" t="s">
        <v>4612</v>
      </c>
      <c r="G734" s="21" t="s">
        <v>4613</v>
      </c>
      <c r="H734" s="21" t="s">
        <v>4614</v>
      </c>
      <c r="I734" s="21"/>
      <c r="J734" s="21" t="s">
        <v>1168</v>
      </c>
      <c r="K734" s="21" t="s">
        <v>1169</v>
      </c>
      <c r="L734" s="21" t="s">
        <v>1197</v>
      </c>
      <c r="M734" s="21">
        <v>0.5</v>
      </c>
      <c r="N734" s="21"/>
      <c r="O734" s="21" t="s">
        <v>2100</v>
      </c>
      <c r="P734" s="21" t="s">
        <v>4615</v>
      </c>
      <c r="Q734" s="21" t="s">
        <v>1172</v>
      </c>
      <c r="R734" s="22">
        <v>42158</v>
      </c>
      <c r="S734" s="21" t="s">
        <v>436</v>
      </c>
      <c r="T734" s="21" t="s">
        <v>1174</v>
      </c>
      <c r="U734" s="21" t="s">
        <v>4617</v>
      </c>
      <c r="V734" s="21" t="s">
        <v>4618</v>
      </c>
      <c r="W734" s="21" t="s">
        <v>1362</v>
      </c>
      <c r="X734" s="21" t="s">
        <v>1230</v>
      </c>
      <c r="Y734" s="21">
        <v>500000</v>
      </c>
      <c r="Z734" s="21" t="s">
        <v>1203</v>
      </c>
      <c r="AA734" s="21" t="s">
        <v>1180</v>
      </c>
      <c r="AB734" s="21" t="s">
        <v>1204</v>
      </c>
      <c r="AC734" s="21" t="s">
        <v>450</v>
      </c>
      <c r="AD734" s="21" t="s">
        <v>1272</v>
      </c>
      <c r="AE734" s="21" t="s">
        <v>1180</v>
      </c>
      <c r="AF734" s="21" t="s">
        <v>1206</v>
      </c>
      <c r="AG734" s="21" t="s">
        <v>1207</v>
      </c>
      <c r="AH734" s="21"/>
      <c r="AI734" s="21" t="s">
        <v>608</v>
      </c>
      <c r="AJ734" s="21" t="s">
        <v>1208</v>
      </c>
      <c r="AK734" s="21" t="s">
        <v>1180</v>
      </c>
      <c r="AL734" s="21" t="s">
        <v>5858</v>
      </c>
      <c r="AM734" s="21" t="s">
        <v>1180</v>
      </c>
      <c r="AN734" s="21" t="s">
        <v>1209</v>
      </c>
      <c r="AO734" s="21">
        <v>0</v>
      </c>
      <c r="AP734" s="21" t="s">
        <v>1190</v>
      </c>
      <c r="AQ734" s="21" t="s">
        <v>1191</v>
      </c>
      <c r="AR734" s="21" t="s">
        <v>1274</v>
      </c>
    </row>
    <row r="735" spans="1:44" ht="45" x14ac:dyDescent="0.25">
      <c r="A735" s="21" t="s">
        <v>605</v>
      </c>
      <c r="B735" s="21" t="s">
        <v>4610</v>
      </c>
      <c r="C735" s="21" t="s">
        <v>4619</v>
      </c>
      <c r="D735" s="21">
        <v>83409508</v>
      </c>
      <c r="E735" s="21">
        <v>324892204</v>
      </c>
      <c r="F735" s="21" t="s">
        <v>4612</v>
      </c>
      <c r="G735" s="21" t="s">
        <v>4620</v>
      </c>
      <c r="H735" s="21" t="s">
        <v>4621</v>
      </c>
      <c r="I735" s="21" t="s">
        <v>4622</v>
      </c>
      <c r="J735" s="21" t="s">
        <v>1215</v>
      </c>
      <c r="K735" s="21" t="s">
        <v>1216</v>
      </c>
      <c r="L735" s="21" t="s">
        <v>1197</v>
      </c>
      <c r="M735" s="21">
        <v>0.5</v>
      </c>
      <c r="N735" s="21"/>
      <c r="O735" s="21" t="s">
        <v>2100</v>
      </c>
      <c r="P735" s="21" t="s">
        <v>4623</v>
      </c>
      <c r="Q735" s="21" t="s">
        <v>1172</v>
      </c>
      <c r="R735" s="22">
        <v>42158</v>
      </c>
      <c r="S735" s="21" t="s">
        <v>436</v>
      </c>
      <c r="T735" s="21" t="s">
        <v>1174</v>
      </c>
      <c r="U735" s="21" t="s">
        <v>4617</v>
      </c>
      <c r="V735" s="21" t="s">
        <v>4618</v>
      </c>
      <c r="W735" s="21" t="s">
        <v>1362</v>
      </c>
      <c r="X735" s="21" t="s">
        <v>1230</v>
      </c>
      <c r="Y735" s="21">
        <v>500000</v>
      </c>
      <c r="Z735" s="21" t="s">
        <v>1203</v>
      </c>
      <c r="AA735" s="21" t="s">
        <v>1180</v>
      </c>
      <c r="AB735" s="21" t="s">
        <v>1204</v>
      </c>
      <c r="AC735" s="21" t="s">
        <v>450</v>
      </c>
      <c r="AD735" s="21" t="s">
        <v>1272</v>
      </c>
      <c r="AE735" s="21" t="s">
        <v>1180</v>
      </c>
      <c r="AF735" s="21" t="s">
        <v>1206</v>
      </c>
      <c r="AG735" s="21" t="s">
        <v>1207</v>
      </c>
      <c r="AH735" s="21"/>
      <c r="AI735" s="21" t="s">
        <v>608</v>
      </c>
      <c r="AJ735" s="21" t="s">
        <v>1208</v>
      </c>
      <c r="AK735" s="21" t="s">
        <v>1180</v>
      </c>
      <c r="AL735" s="21" t="s">
        <v>5858</v>
      </c>
      <c r="AM735" s="21" t="s">
        <v>1180</v>
      </c>
      <c r="AN735" s="21" t="s">
        <v>1209</v>
      </c>
      <c r="AO735" s="21">
        <v>0</v>
      </c>
      <c r="AP735" s="21" t="s">
        <v>1190</v>
      </c>
      <c r="AQ735" s="21" t="s">
        <v>1191</v>
      </c>
      <c r="AR735" s="21" t="s">
        <v>1274</v>
      </c>
    </row>
    <row r="736" spans="1:44" ht="45" x14ac:dyDescent="0.25">
      <c r="A736" s="21" t="s">
        <v>605</v>
      </c>
      <c r="B736" s="21" t="s">
        <v>4610</v>
      </c>
      <c r="C736" s="21" t="s">
        <v>606</v>
      </c>
      <c r="D736" s="21">
        <v>93894308</v>
      </c>
      <c r="E736" s="21">
        <v>324892204</v>
      </c>
      <c r="F736" s="21" t="s">
        <v>4612</v>
      </c>
      <c r="G736" s="21" t="s">
        <v>699</v>
      </c>
      <c r="H736" s="21" t="s">
        <v>4624</v>
      </c>
      <c r="I736" s="21" t="s">
        <v>4625</v>
      </c>
      <c r="J736" s="21" t="s">
        <v>1223</v>
      </c>
      <c r="K736" s="21" t="s">
        <v>1224</v>
      </c>
      <c r="L736" s="21" t="s">
        <v>1197</v>
      </c>
      <c r="M736" s="21">
        <v>0.5</v>
      </c>
      <c r="N736" s="21"/>
      <c r="O736" s="21" t="s">
        <v>2100</v>
      </c>
      <c r="P736" s="21" t="s">
        <v>4626</v>
      </c>
      <c r="Q736" s="21" t="s">
        <v>1172</v>
      </c>
      <c r="R736" s="22">
        <v>43222</v>
      </c>
      <c r="S736" s="21" t="s">
        <v>436</v>
      </c>
      <c r="T736" s="21" t="s">
        <v>1174</v>
      </c>
      <c r="U736" s="21" t="s">
        <v>4617</v>
      </c>
      <c r="V736" s="21" t="s">
        <v>4618</v>
      </c>
      <c r="W736" s="21" t="s">
        <v>1362</v>
      </c>
      <c r="X736" s="21" t="s">
        <v>1230</v>
      </c>
      <c r="Y736" s="21">
        <v>500000</v>
      </c>
      <c r="Z736" s="21" t="s">
        <v>1203</v>
      </c>
      <c r="AA736" s="21" t="s">
        <v>1180</v>
      </c>
      <c r="AB736" s="21" t="s">
        <v>1204</v>
      </c>
      <c r="AC736" s="21" t="s">
        <v>450</v>
      </c>
      <c r="AD736" s="21" t="s">
        <v>1272</v>
      </c>
      <c r="AE736" s="21" t="s">
        <v>1180</v>
      </c>
      <c r="AF736" s="21" t="s">
        <v>1206</v>
      </c>
      <c r="AG736" s="21" t="s">
        <v>1207</v>
      </c>
      <c r="AH736" s="21"/>
      <c r="AI736" s="21" t="s">
        <v>608</v>
      </c>
      <c r="AJ736" s="21" t="s">
        <v>1208</v>
      </c>
      <c r="AK736" s="21" t="s">
        <v>1180</v>
      </c>
      <c r="AL736" s="21" t="s">
        <v>5858</v>
      </c>
      <c r="AM736" s="21" t="s">
        <v>1180</v>
      </c>
      <c r="AN736" s="21" t="s">
        <v>1209</v>
      </c>
      <c r="AO736" s="21">
        <v>0</v>
      </c>
      <c r="AP736" s="21" t="s">
        <v>1190</v>
      </c>
      <c r="AQ736" s="21" t="s">
        <v>1191</v>
      </c>
      <c r="AR736" s="21" t="s">
        <v>1274</v>
      </c>
    </row>
    <row r="737" spans="1:44" ht="45" x14ac:dyDescent="0.25">
      <c r="A737" s="21" t="s">
        <v>605</v>
      </c>
      <c r="B737" s="21" t="s">
        <v>4610</v>
      </c>
      <c r="C737" s="21" t="s">
        <v>4627</v>
      </c>
      <c r="D737" s="21">
        <v>83409208</v>
      </c>
      <c r="E737" s="21">
        <v>324892204</v>
      </c>
      <c r="F737" s="21" t="s">
        <v>4612</v>
      </c>
      <c r="G737" s="21" t="s">
        <v>4628</v>
      </c>
      <c r="H737" s="21" t="s">
        <v>4629</v>
      </c>
      <c r="I737" s="21" t="s">
        <v>4630</v>
      </c>
      <c r="J737" s="21" t="s">
        <v>1168</v>
      </c>
      <c r="K737" s="21" t="s">
        <v>1169</v>
      </c>
      <c r="L737" s="21" t="s">
        <v>1219</v>
      </c>
      <c r="M737" s="21">
        <v>1</v>
      </c>
      <c r="N737" s="21"/>
      <c r="O737" s="21" t="s">
        <v>2100</v>
      </c>
      <c r="P737" s="21" t="s">
        <v>4631</v>
      </c>
      <c r="Q737" s="21" t="s">
        <v>1172</v>
      </c>
      <c r="R737" s="22">
        <v>42158</v>
      </c>
      <c r="S737" s="21" t="s">
        <v>436</v>
      </c>
      <c r="T737" s="21" t="s">
        <v>1174</v>
      </c>
      <c r="U737" s="21" t="s">
        <v>4617</v>
      </c>
      <c r="V737" s="21" t="s">
        <v>4618</v>
      </c>
      <c r="W737" s="21" t="s">
        <v>1362</v>
      </c>
      <c r="X737" s="21" t="s">
        <v>1230</v>
      </c>
      <c r="Y737" s="21"/>
      <c r="Z737" s="21" t="s">
        <v>1220</v>
      </c>
      <c r="AA737" s="21" t="s">
        <v>1180</v>
      </c>
      <c r="AB737" s="21" t="s">
        <v>1204</v>
      </c>
      <c r="AC737" s="21" t="s">
        <v>450</v>
      </c>
      <c r="AD737" s="21" t="s">
        <v>1272</v>
      </c>
      <c r="AE737" s="21" t="s">
        <v>1180</v>
      </c>
      <c r="AF737" s="21" t="s">
        <v>1206</v>
      </c>
      <c r="AG737" s="21" t="s">
        <v>1207</v>
      </c>
      <c r="AH737" s="21"/>
      <c r="AI737" s="21" t="s">
        <v>608</v>
      </c>
      <c r="AJ737" s="21" t="s">
        <v>1208</v>
      </c>
      <c r="AK737" s="21" t="s">
        <v>1180</v>
      </c>
      <c r="AL737" s="21" t="s">
        <v>5858</v>
      </c>
      <c r="AM737" s="21" t="s">
        <v>1180</v>
      </c>
      <c r="AN737" s="21" t="s">
        <v>1209</v>
      </c>
      <c r="AO737" s="21">
        <v>0</v>
      </c>
      <c r="AP737" s="21" t="s">
        <v>1190</v>
      </c>
      <c r="AQ737" s="21" t="s">
        <v>1191</v>
      </c>
      <c r="AR737" s="21" t="s">
        <v>1274</v>
      </c>
    </row>
    <row r="738" spans="1:44" ht="45" x14ac:dyDescent="0.25">
      <c r="A738" s="21" t="s">
        <v>605</v>
      </c>
      <c r="B738" s="21" t="s">
        <v>4610</v>
      </c>
      <c r="C738" s="21" t="s">
        <v>4632</v>
      </c>
      <c r="D738" s="21">
        <v>83409408</v>
      </c>
      <c r="E738" s="21">
        <v>324892204</v>
      </c>
      <c r="F738" s="21" t="s">
        <v>4612</v>
      </c>
      <c r="G738" s="21" t="s">
        <v>4633</v>
      </c>
      <c r="H738" s="21" t="s">
        <v>4634</v>
      </c>
      <c r="I738" s="21"/>
      <c r="J738" s="21" t="s">
        <v>1215</v>
      </c>
      <c r="K738" s="21" t="s">
        <v>1216</v>
      </c>
      <c r="L738" s="21" t="s">
        <v>1219</v>
      </c>
      <c r="M738" s="21">
        <v>1</v>
      </c>
      <c r="N738" s="21"/>
      <c r="O738" s="21" t="s">
        <v>2100</v>
      </c>
      <c r="P738" s="21" t="s">
        <v>4635</v>
      </c>
      <c r="Q738" s="21" t="s">
        <v>1172</v>
      </c>
      <c r="R738" s="22">
        <v>42158</v>
      </c>
      <c r="S738" s="21" t="s">
        <v>436</v>
      </c>
      <c r="T738" s="21" t="s">
        <v>1174</v>
      </c>
      <c r="U738" s="21" t="s">
        <v>4617</v>
      </c>
      <c r="V738" s="21" t="s">
        <v>4618</v>
      </c>
      <c r="W738" s="21" t="s">
        <v>1362</v>
      </c>
      <c r="X738" s="21" t="s">
        <v>1230</v>
      </c>
      <c r="Y738" s="21"/>
      <c r="Z738" s="21" t="s">
        <v>1220</v>
      </c>
      <c r="AA738" s="21" t="s">
        <v>1180</v>
      </c>
      <c r="AB738" s="21" t="s">
        <v>1204</v>
      </c>
      <c r="AC738" s="21" t="s">
        <v>450</v>
      </c>
      <c r="AD738" s="21" t="s">
        <v>1272</v>
      </c>
      <c r="AE738" s="21" t="s">
        <v>1180</v>
      </c>
      <c r="AF738" s="21" t="s">
        <v>1206</v>
      </c>
      <c r="AG738" s="21" t="s">
        <v>1207</v>
      </c>
      <c r="AH738" s="21"/>
      <c r="AI738" s="21" t="s">
        <v>608</v>
      </c>
      <c r="AJ738" s="21" t="s">
        <v>1208</v>
      </c>
      <c r="AK738" s="21" t="s">
        <v>1180</v>
      </c>
      <c r="AL738" s="21" t="s">
        <v>5858</v>
      </c>
      <c r="AM738" s="21" t="s">
        <v>1180</v>
      </c>
      <c r="AN738" s="21" t="s">
        <v>1209</v>
      </c>
      <c r="AO738" s="21">
        <v>0</v>
      </c>
      <c r="AP738" s="21" t="s">
        <v>1190</v>
      </c>
      <c r="AQ738" s="21" t="s">
        <v>1191</v>
      </c>
      <c r="AR738" s="21" t="s">
        <v>1274</v>
      </c>
    </row>
    <row r="739" spans="1:44" ht="45" x14ac:dyDescent="0.25">
      <c r="A739" s="21" t="s">
        <v>605</v>
      </c>
      <c r="B739" s="21" t="s">
        <v>4610</v>
      </c>
      <c r="C739" s="21" t="s">
        <v>131</v>
      </c>
      <c r="D739" s="21">
        <v>89404608</v>
      </c>
      <c r="E739" s="21">
        <v>324892204</v>
      </c>
      <c r="F739" s="21" t="s">
        <v>4612</v>
      </c>
      <c r="G739" s="21" t="s">
        <v>4636</v>
      </c>
      <c r="H739" s="21" t="s">
        <v>4637</v>
      </c>
      <c r="I739" s="21"/>
      <c r="J739" s="21" t="s">
        <v>1223</v>
      </c>
      <c r="K739" s="21" t="s">
        <v>1224</v>
      </c>
      <c r="L739" s="21" t="s">
        <v>1219</v>
      </c>
      <c r="M739" s="21">
        <v>1</v>
      </c>
      <c r="N739" s="21"/>
      <c r="O739" s="21" t="s">
        <v>2100</v>
      </c>
      <c r="P739" s="21" t="s">
        <v>4638</v>
      </c>
      <c r="Q739" s="21" t="s">
        <v>1172</v>
      </c>
      <c r="R739" s="22">
        <v>42887</v>
      </c>
      <c r="S739" s="21" t="s">
        <v>436</v>
      </c>
      <c r="T739" s="21" t="s">
        <v>1174</v>
      </c>
      <c r="U739" s="21" t="s">
        <v>4617</v>
      </c>
      <c r="V739" s="21" t="s">
        <v>4618</v>
      </c>
      <c r="W739" s="21" t="s">
        <v>1362</v>
      </c>
      <c r="X739" s="21" t="s">
        <v>1230</v>
      </c>
      <c r="Y739" s="21"/>
      <c r="Z739" s="21" t="s">
        <v>1220</v>
      </c>
      <c r="AA739" s="21" t="s">
        <v>1180</v>
      </c>
      <c r="AB739" s="21" t="s">
        <v>1204</v>
      </c>
      <c r="AC739" s="21" t="s">
        <v>450</v>
      </c>
      <c r="AD739" s="21" t="s">
        <v>1272</v>
      </c>
      <c r="AE739" s="21" t="s">
        <v>1180</v>
      </c>
      <c r="AF739" s="21" t="s">
        <v>1206</v>
      </c>
      <c r="AG739" s="21" t="s">
        <v>1207</v>
      </c>
      <c r="AH739" s="21"/>
      <c r="AI739" s="21" t="s">
        <v>608</v>
      </c>
      <c r="AJ739" s="21" t="s">
        <v>1208</v>
      </c>
      <c r="AK739" s="21" t="s">
        <v>1180</v>
      </c>
      <c r="AL739" s="21" t="s">
        <v>5858</v>
      </c>
      <c r="AM739" s="21" t="s">
        <v>1180</v>
      </c>
      <c r="AN739" s="21" t="s">
        <v>1209</v>
      </c>
      <c r="AO739" s="21">
        <v>0</v>
      </c>
      <c r="AP739" s="21" t="s">
        <v>1190</v>
      </c>
      <c r="AQ739" s="21" t="s">
        <v>1191</v>
      </c>
      <c r="AR739" s="21" t="s">
        <v>1274</v>
      </c>
    </row>
    <row r="740" spans="1:44" ht="45" x14ac:dyDescent="0.25">
      <c r="A740" s="21" t="s">
        <v>605</v>
      </c>
      <c r="B740" s="21" t="s">
        <v>4610</v>
      </c>
      <c r="C740" s="21" t="s">
        <v>4639</v>
      </c>
      <c r="D740" s="21">
        <v>88447208</v>
      </c>
      <c r="E740" s="21">
        <v>324892204</v>
      </c>
      <c r="F740" s="21" t="s">
        <v>4612</v>
      </c>
      <c r="G740" s="21" t="s">
        <v>4640</v>
      </c>
      <c r="H740" s="21" t="s">
        <v>4641</v>
      </c>
      <c r="I740" s="21"/>
      <c r="J740" s="21" t="s">
        <v>1168</v>
      </c>
      <c r="K740" s="21" t="s">
        <v>1169</v>
      </c>
      <c r="L740" s="21" t="s">
        <v>1510</v>
      </c>
      <c r="M740" s="21">
        <v>0.5</v>
      </c>
      <c r="N740" s="21"/>
      <c r="O740" s="21" t="s">
        <v>2100</v>
      </c>
      <c r="P740" s="21" t="s">
        <v>4642</v>
      </c>
      <c r="Q740" s="21" t="s">
        <v>1172</v>
      </c>
      <c r="R740" s="22">
        <v>42795</v>
      </c>
      <c r="S740" s="21" t="s">
        <v>436</v>
      </c>
      <c r="T740" s="21" t="s">
        <v>1174</v>
      </c>
      <c r="U740" s="21" t="s">
        <v>4617</v>
      </c>
      <c r="V740" s="21" t="s">
        <v>4618</v>
      </c>
      <c r="W740" s="21" t="s">
        <v>1362</v>
      </c>
      <c r="X740" s="21" t="s">
        <v>1230</v>
      </c>
      <c r="Y740" s="21"/>
      <c r="Z740" s="21" t="s">
        <v>1220</v>
      </c>
      <c r="AA740" s="21" t="s">
        <v>1180</v>
      </c>
      <c r="AB740" s="21" t="s">
        <v>1204</v>
      </c>
      <c r="AC740" s="21" t="s">
        <v>450</v>
      </c>
      <c r="AD740" s="21" t="s">
        <v>1272</v>
      </c>
      <c r="AE740" s="21" t="s">
        <v>1180</v>
      </c>
      <c r="AF740" s="21" t="s">
        <v>1206</v>
      </c>
      <c r="AG740" s="21" t="s">
        <v>1207</v>
      </c>
      <c r="AH740" s="21"/>
      <c r="AI740" s="21" t="s">
        <v>608</v>
      </c>
      <c r="AJ740" s="21" t="s">
        <v>1208</v>
      </c>
      <c r="AK740" s="21" t="s">
        <v>1180</v>
      </c>
      <c r="AL740" s="21" t="s">
        <v>5858</v>
      </c>
      <c r="AM740" s="21" t="s">
        <v>1180</v>
      </c>
      <c r="AN740" s="21" t="s">
        <v>1209</v>
      </c>
      <c r="AO740" s="21">
        <v>0</v>
      </c>
      <c r="AP740" s="21" t="s">
        <v>1190</v>
      </c>
      <c r="AQ740" s="21" t="s">
        <v>1191</v>
      </c>
      <c r="AR740" s="21" t="s">
        <v>1274</v>
      </c>
    </row>
    <row r="741" spans="1:44" ht="45" x14ac:dyDescent="0.25">
      <c r="A741" s="21" t="s">
        <v>605</v>
      </c>
      <c r="B741" s="21" t="s">
        <v>4610</v>
      </c>
      <c r="C741" s="21" t="s">
        <v>4643</v>
      </c>
      <c r="D741" s="21">
        <v>88447308</v>
      </c>
      <c r="E741" s="21">
        <v>324892204</v>
      </c>
      <c r="F741" s="21" t="s">
        <v>4612</v>
      </c>
      <c r="G741" s="21" t="s">
        <v>4644</v>
      </c>
      <c r="H741" s="21" t="s">
        <v>4645</v>
      </c>
      <c r="I741" s="21"/>
      <c r="J741" s="21" t="s">
        <v>1215</v>
      </c>
      <c r="K741" s="21" t="s">
        <v>1216</v>
      </c>
      <c r="L741" s="21" t="s">
        <v>1510</v>
      </c>
      <c r="M741" s="21">
        <v>0.5</v>
      </c>
      <c r="N741" s="21"/>
      <c r="O741" s="21" t="s">
        <v>2100</v>
      </c>
      <c r="P741" s="21" t="s">
        <v>4646</v>
      </c>
      <c r="Q741" s="21" t="s">
        <v>1172</v>
      </c>
      <c r="R741" s="22">
        <v>42795</v>
      </c>
      <c r="S741" s="21" t="s">
        <v>436</v>
      </c>
      <c r="T741" s="21" t="s">
        <v>1174</v>
      </c>
      <c r="U741" s="21" t="s">
        <v>4617</v>
      </c>
      <c r="V741" s="21" t="s">
        <v>4618</v>
      </c>
      <c r="W741" s="21" t="s">
        <v>1362</v>
      </c>
      <c r="X741" s="21" t="s">
        <v>1230</v>
      </c>
      <c r="Y741" s="21"/>
      <c r="Z741" s="21" t="s">
        <v>1220</v>
      </c>
      <c r="AA741" s="21" t="s">
        <v>1180</v>
      </c>
      <c r="AB741" s="21" t="s">
        <v>1204</v>
      </c>
      <c r="AC741" s="21" t="s">
        <v>450</v>
      </c>
      <c r="AD741" s="21" t="s">
        <v>1272</v>
      </c>
      <c r="AE741" s="21" t="s">
        <v>1180</v>
      </c>
      <c r="AF741" s="21" t="s">
        <v>1206</v>
      </c>
      <c r="AG741" s="21" t="s">
        <v>1207</v>
      </c>
      <c r="AH741" s="21"/>
      <c r="AI741" s="21" t="s">
        <v>608</v>
      </c>
      <c r="AJ741" s="21" t="s">
        <v>1208</v>
      </c>
      <c r="AK741" s="21" t="s">
        <v>1180</v>
      </c>
      <c r="AL741" s="21" t="s">
        <v>5858</v>
      </c>
      <c r="AM741" s="21" t="s">
        <v>1180</v>
      </c>
      <c r="AN741" s="21" t="s">
        <v>1209</v>
      </c>
      <c r="AO741" s="21">
        <v>0</v>
      </c>
      <c r="AP741" s="21" t="s">
        <v>1190</v>
      </c>
      <c r="AQ741" s="21" t="s">
        <v>1191</v>
      </c>
      <c r="AR741" s="21" t="s">
        <v>1274</v>
      </c>
    </row>
    <row r="742" spans="1:44" ht="45" x14ac:dyDescent="0.25">
      <c r="A742" s="21" t="s">
        <v>605</v>
      </c>
      <c r="B742" s="21" t="s">
        <v>4610</v>
      </c>
      <c r="C742" s="21" t="s">
        <v>4647</v>
      </c>
      <c r="D742" s="21">
        <v>91897908</v>
      </c>
      <c r="E742" s="21">
        <v>324892204</v>
      </c>
      <c r="F742" s="21" t="s">
        <v>4612</v>
      </c>
      <c r="G742" s="21" t="s">
        <v>4648</v>
      </c>
      <c r="H742" s="21" t="s">
        <v>4649</v>
      </c>
      <c r="I742" s="21" t="s">
        <v>4650</v>
      </c>
      <c r="J742" s="21" t="s">
        <v>1223</v>
      </c>
      <c r="K742" s="21" t="s">
        <v>1224</v>
      </c>
      <c r="L742" s="21" t="s">
        <v>1510</v>
      </c>
      <c r="M742" s="21">
        <v>0.5</v>
      </c>
      <c r="N742" s="21"/>
      <c r="O742" s="21" t="s">
        <v>2100</v>
      </c>
      <c r="P742" s="21" t="s">
        <v>4651</v>
      </c>
      <c r="Q742" s="21" t="s">
        <v>1172</v>
      </c>
      <c r="R742" s="22">
        <v>43070</v>
      </c>
      <c r="S742" s="21" t="s">
        <v>436</v>
      </c>
      <c r="T742" s="21" t="s">
        <v>1174</v>
      </c>
      <c r="U742" s="21" t="s">
        <v>4617</v>
      </c>
      <c r="V742" s="21" t="s">
        <v>4618</v>
      </c>
      <c r="W742" s="21" t="s">
        <v>1362</v>
      </c>
      <c r="X742" s="21" t="s">
        <v>1230</v>
      </c>
      <c r="Y742" s="21"/>
      <c r="Z742" s="21" t="s">
        <v>1220</v>
      </c>
      <c r="AA742" s="21" t="s">
        <v>1180</v>
      </c>
      <c r="AB742" s="21" t="s">
        <v>1204</v>
      </c>
      <c r="AC742" s="21" t="s">
        <v>450</v>
      </c>
      <c r="AD742" s="21" t="s">
        <v>1272</v>
      </c>
      <c r="AE742" s="21" t="s">
        <v>1180</v>
      </c>
      <c r="AF742" s="21" t="s">
        <v>1206</v>
      </c>
      <c r="AG742" s="21" t="s">
        <v>1207</v>
      </c>
      <c r="AH742" s="21"/>
      <c r="AI742" s="21" t="s">
        <v>608</v>
      </c>
      <c r="AJ742" s="21" t="s">
        <v>1208</v>
      </c>
      <c r="AK742" s="21" t="s">
        <v>1180</v>
      </c>
      <c r="AL742" s="21" t="s">
        <v>5858</v>
      </c>
      <c r="AM742" s="21" t="s">
        <v>1180</v>
      </c>
      <c r="AN742" s="21" t="s">
        <v>1209</v>
      </c>
      <c r="AO742" s="21">
        <v>0</v>
      </c>
      <c r="AP742" s="21" t="s">
        <v>1190</v>
      </c>
      <c r="AQ742" s="21" t="s">
        <v>1191</v>
      </c>
      <c r="AR742" s="21" t="s">
        <v>1274</v>
      </c>
    </row>
    <row r="743" spans="1:44" ht="45" x14ac:dyDescent="0.25">
      <c r="A743" s="21" t="s">
        <v>605</v>
      </c>
      <c r="B743" s="21" t="s">
        <v>4610</v>
      </c>
      <c r="C743" s="21" t="s">
        <v>133</v>
      </c>
      <c r="D743" s="21">
        <v>89404508</v>
      </c>
      <c r="E743" s="21">
        <v>324892204</v>
      </c>
      <c r="F743" s="21" t="s">
        <v>4612</v>
      </c>
      <c r="G743" s="21" t="s">
        <v>4652</v>
      </c>
      <c r="H743" s="21" t="s">
        <v>4653</v>
      </c>
      <c r="I743" s="21"/>
      <c r="J743" s="21" t="s">
        <v>1168</v>
      </c>
      <c r="K743" s="21" t="s">
        <v>1169</v>
      </c>
      <c r="L743" s="21" t="s">
        <v>1179</v>
      </c>
      <c r="M743" s="21">
        <v>1.5</v>
      </c>
      <c r="N743" s="21"/>
      <c r="O743" s="21" t="s">
        <v>2100</v>
      </c>
      <c r="P743" s="21" t="s">
        <v>4654</v>
      </c>
      <c r="Q743" s="21" t="s">
        <v>1172</v>
      </c>
      <c r="R743" s="22">
        <v>42887</v>
      </c>
      <c r="S743" s="21" t="s">
        <v>436</v>
      </c>
      <c r="T743" s="21" t="s">
        <v>1174</v>
      </c>
      <c r="U743" s="21" t="s">
        <v>4617</v>
      </c>
      <c r="V743" s="21" t="s">
        <v>4618</v>
      </c>
      <c r="W743" s="21" t="s">
        <v>1362</v>
      </c>
      <c r="X743" s="21" t="s">
        <v>1230</v>
      </c>
      <c r="Y743" s="21"/>
      <c r="Z743" s="21" t="s">
        <v>1220</v>
      </c>
      <c r="AA743" s="21" t="s">
        <v>1180</v>
      </c>
      <c r="AB743" s="21" t="s">
        <v>1204</v>
      </c>
      <c r="AC743" s="21" t="s">
        <v>450</v>
      </c>
      <c r="AD743" s="21" t="s">
        <v>1272</v>
      </c>
      <c r="AE743" s="21" t="s">
        <v>1180</v>
      </c>
      <c r="AF743" s="21" t="s">
        <v>1206</v>
      </c>
      <c r="AG743" s="21" t="s">
        <v>1207</v>
      </c>
      <c r="AH743" s="21"/>
      <c r="AI743" s="21" t="s">
        <v>608</v>
      </c>
      <c r="AJ743" s="21" t="s">
        <v>1208</v>
      </c>
      <c r="AK743" s="21" t="s">
        <v>1180</v>
      </c>
      <c r="AL743" s="21" t="s">
        <v>5858</v>
      </c>
      <c r="AM743" s="21" t="s">
        <v>1180</v>
      </c>
      <c r="AN743" s="21" t="s">
        <v>1209</v>
      </c>
      <c r="AO743" s="21">
        <v>0</v>
      </c>
      <c r="AP743" s="21" t="s">
        <v>1190</v>
      </c>
      <c r="AQ743" s="21" t="s">
        <v>1191</v>
      </c>
      <c r="AR743" s="21" t="s">
        <v>1274</v>
      </c>
    </row>
    <row r="744" spans="1:44" ht="45" x14ac:dyDescent="0.25">
      <c r="A744" s="21" t="s">
        <v>605</v>
      </c>
      <c r="B744" s="21" t="s">
        <v>4610</v>
      </c>
      <c r="C744" s="21" t="s">
        <v>4655</v>
      </c>
      <c r="D744" s="21">
        <v>145413308</v>
      </c>
      <c r="E744" s="21">
        <v>324892204</v>
      </c>
      <c r="F744" s="21" t="s">
        <v>4612</v>
      </c>
      <c r="G744" s="21" t="s">
        <v>4656</v>
      </c>
      <c r="H744" s="21" t="s">
        <v>4657</v>
      </c>
      <c r="I744" s="21"/>
      <c r="J744" s="21" t="s">
        <v>1223</v>
      </c>
      <c r="K744" s="21" t="s">
        <v>1224</v>
      </c>
      <c r="L744" s="21" t="s">
        <v>1179</v>
      </c>
      <c r="M744" s="21">
        <v>1.5</v>
      </c>
      <c r="N744" s="21"/>
      <c r="O744" s="21" t="s">
        <v>2100</v>
      </c>
      <c r="P744" s="21"/>
      <c r="Q744" s="21" t="s">
        <v>1172</v>
      </c>
      <c r="R744" s="22">
        <v>45810</v>
      </c>
      <c r="S744" s="21" t="s">
        <v>436</v>
      </c>
      <c r="T744" s="21" t="s">
        <v>1174</v>
      </c>
      <c r="U744" s="21" t="s">
        <v>4617</v>
      </c>
      <c r="V744" s="21" t="s">
        <v>4618</v>
      </c>
      <c r="W744" s="21" t="s">
        <v>1362</v>
      </c>
      <c r="X744" s="21" t="s">
        <v>1230</v>
      </c>
      <c r="Y744" s="21"/>
      <c r="Z744" s="21" t="s">
        <v>1220</v>
      </c>
      <c r="AA744" s="21" t="s">
        <v>1180</v>
      </c>
      <c r="AB744" s="21" t="s">
        <v>1204</v>
      </c>
      <c r="AC744" s="21" t="s">
        <v>450</v>
      </c>
      <c r="AD744" s="21" t="s">
        <v>1272</v>
      </c>
      <c r="AE744" s="21" t="s">
        <v>1180</v>
      </c>
      <c r="AF744" s="21" t="s">
        <v>1206</v>
      </c>
      <c r="AG744" s="21" t="s">
        <v>1207</v>
      </c>
      <c r="AH744" s="21"/>
      <c r="AI744" s="21" t="s">
        <v>608</v>
      </c>
      <c r="AJ744" s="21" t="s">
        <v>1208</v>
      </c>
      <c r="AK744" s="21" t="s">
        <v>1180</v>
      </c>
      <c r="AL744" s="21" t="s">
        <v>5858</v>
      </c>
      <c r="AM744" s="21" t="s">
        <v>1180</v>
      </c>
      <c r="AN744" s="21" t="s">
        <v>1209</v>
      </c>
      <c r="AO744" s="21">
        <v>0</v>
      </c>
      <c r="AP744" s="21" t="s">
        <v>1190</v>
      </c>
      <c r="AQ744" s="21" t="s">
        <v>1191</v>
      </c>
      <c r="AR744" s="21" t="s">
        <v>1274</v>
      </c>
    </row>
    <row r="745" spans="1:44" ht="45" x14ac:dyDescent="0.25">
      <c r="A745" s="21" t="s">
        <v>532</v>
      </c>
      <c r="B745" s="21" t="s">
        <v>4658</v>
      </c>
      <c r="C745" s="21" t="s">
        <v>4659</v>
      </c>
      <c r="D745" s="21">
        <v>133068008</v>
      </c>
      <c r="E745" s="21">
        <v>26404</v>
      </c>
      <c r="F745" s="21" t="s">
        <v>532</v>
      </c>
      <c r="G745" s="21" t="s">
        <v>4660</v>
      </c>
      <c r="H745" s="21" t="s">
        <v>4661</v>
      </c>
      <c r="I745" s="21"/>
      <c r="J745" s="21" t="s">
        <v>1215</v>
      </c>
      <c r="K745" s="21" t="s">
        <v>1216</v>
      </c>
      <c r="L745" s="21" t="s">
        <v>1197</v>
      </c>
      <c r="M745" s="21">
        <v>0.75</v>
      </c>
      <c r="N745" s="21"/>
      <c r="O745" s="21" t="s">
        <v>1290</v>
      </c>
      <c r="P745" s="21"/>
      <c r="Q745" s="21" t="s">
        <v>1172</v>
      </c>
      <c r="R745" s="22">
        <v>45019</v>
      </c>
      <c r="S745" s="21" t="s">
        <v>436</v>
      </c>
      <c r="T745" s="21" t="s">
        <v>1174</v>
      </c>
      <c r="U745" s="21" t="s">
        <v>4662</v>
      </c>
      <c r="V745" s="21" t="s">
        <v>4663</v>
      </c>
      <c r="W745" s="21" t="s">
        <v>1294</v>
      </c>
      <c r="X745" s="21" t="s">
        <v>1295</v>
      </c>
      <c r="Y745" s="21">
        <v>500000</v>
      </c>
      <c r="Z745" s="21" t="s">
        <v>1203</v>
      </c>
      <c r="AA745" s="21" t="s">
        <v>1180</v>
      </c>
      <c r="AB745" s="21" t="s">
        <v>1204</v>
      </c>
      <c r="AC745" s="21" t="s">
        <v>450</v>
      </c>
      <c r="AD745" s="21" t="s">
        <v>1489</v>
      </c>
      <c r="AE745" s="21" t="s">
        <v>1180</v>
      </c>
      <c r="AF745" s="21" t="s">
        <v>1206</v>
      </c>
      <c r="AG745" s="21" t="s">
        <v>1207</v>
      </c>
      <c r="AH745" s="21"/>
      <c r="AI745" s="21"/>
      <c r="AJ745" s="21" t="s">
        <v>1208</v>
      </c>
      <c r="AK745" s="21" t="s">
        <v>1180</v>
      </c>
      <c r="AL745" s="21" t="s">
        <v>533</v>
      </c>
      <c r="AM745" s="21" t="s">
        <v>1180</v>
      </c>
      <c r="AN745" s="21" t="s">
        <v>1209</v>
      </c>
      <c r="AO745" s="21">
        <v>0</v>
      </c>
      <c r="AP745" s="21" t="s">
        <v>1490</v>
      </c>
      <c r="AQ745" s="21" t="s">
        <v>1491</v>
      </c>
      <c r="AR745" s="21" t="s">
        <v>1830</v>
      </c>
    </row>
    <row r="746" spans="1:44" ht="56.25" x14ac:dyDescent="0.25">
      <c r="A746" s="21" t="s">
        <v>532</v>
      </c>
      <c r="B746" s="21" t="s">
        <v>4658</v>
      </c>
      <c r="C746" s="21" t="s">
        <v>4664</v>
      </c>
      <c r="D746" s="21">
        <v>40908</v>
      </c>
      <c r="E746" s="21">
        <v>26404</v>
      </c>
      <c r="F746" s="21" t="s">
        <v>532</v>
      </c>
      <c r="G746" s="21" t="s">
        <v>4665</v>
      </c>
      <c r="H746" s="21" t="s">
        <v>4666</v>
      </c>
      <c r="I746" s="21" t="s">
        <v>4667</v>
      </c>
      <c r="J746" s="21" t="s">
        <v>1168</v>
      </c>
      <c r="K746" s="21" t="s">
        <v>1169</v>
      </c>
      <c r="L746" s="21" t="s">
        <v>1219</v>
      </c>
      <c r="M746" s="21">
        <v>1.5</v>
      </c>
      <c r="N746" s="21"/>
      <c r="O746" s="21" t="s">
        <v>1290</v>
      </c>
      <c r="P746" s="21" t="s">
        <v>4668</v>
      </c>
      <c r="Q746" s="21" t="s">
        <v>1172</v>
      </c>
      <c r="R746" s="22">
        <v>36479</v>
      </c>
      <c r="S746" s="21" t="s">
        <v>436</v>
      </c>
      <c r="T746" s="21" t="s">
        <v>1174</v>
      </c>
      <c r="U746" s="21" t="s">
        <v>4662</v>
      </c>
      <c r="V746" s="21" t="s">
        <v>4663</v>
      </c>
      <c r="W746" s="21" t="s">
        <v>1294</v>
      </c>
      <c r="X746" s="21" t="s">
        <v>1295</v>
      </c>
      <c r="Y746" s="21"/>
      <c r="Z746" s="21" t="s">
        <v>1220</v>
      </c>
      <c r="AA746" s="21" t="s">
        <v>1180</v>
      </c>
      <c r="AB746" s="21" t="s">
        <v>1204</v>
      </c>
      <c r="AC746" s="21" t="s">
        <v>450</v>
      </c>
      <c r="AD746" s="21" t="s">
        <v>1489</v>
      </c>
      <c r="AE746" s="21" t="s">
        <v>1180</v>
      </c>
      <c r="AF746" s="21" t="s">
        <v>1206</v>
      </c>
      <c r="AG746" s="21" t="s">
        <v>1207</v>
      </c>
      <c r="AH746" s="21"/>
      <c r="AI746" s="21"/>
      <c r="AJ746" s="21" t="s">
        <v>1208</v>
      </c>
      <c r="AK746" s="21" t="s">
        <v>1180</v>
      </c>
      <c r="AL746" s="21" t="s">
        <v>533</v>
      </c>
      <c r="AM746" s="21" t="s">
        <v>1180</v>
      </c>
      <c r="AN746" s="21" t="s">
        <v>1209</v>
      </c>
      <c r="AO746" s="21">
        <v>0</v>
      </c>
      <c r="AP746" s="21" t="s">
        <v>1490</v>
      </c>
      <c r="AQ746" s="21" t="s">
        <v>1491</v>
      </c>
      <c r="AR746" s="21" t="s">
        <v>1830</v>
      </c>
    </row>
    <row r="747" spans="1:44" ht="45" x14ac:dyDescent="0.25">
      <c r="A747" s="21" t="s">
        <v>532</v>
      </c>
      <c r="B747" s="21" t="s">
        <v>4658</v>
      </c>
      <c r="C747" s="21" t="s">
        <v>4670</v>
      </c>
      <c r="D747" s="21">
        <v>41008</v>
      </c>
      <c r="E747" s="21">
        <v>26404</v>
      </c>
      <c r="F747" s="21" t="s">
        <v>532</v>
      </c>
      <c r="G747" s="21" t="s">
        <v>4671</v>
      </c>
      <c r="H747" s="21" t="s">
        <v>4672</v>
      </c>
      <c r="I747" s="21" t="s">
        <v>4673</v>
      </c>
      <c r="J747" s="21" t="s">
        <v>1215</v>
      </c>
      <c r="K747" s="21" t="s">
        <v>1216</v>
      </c>
      <c r="L747" s="21" t="s">
        <v>1219</v>
      </c>
      <c r="M747" s="21">
        <v>1.5</v>
      </c>
      <c r="N747" s="21"/>
      <c r="O747" s="21" t="s">
        <v>1290</v>
      </c>
      <c r="P747" s="21" t="s">
        <v>4674</v>
      </c>
      <c r="Q747" s="21" t="s">
        <v>1172</v>
      </c>
      <c r="R747" s="22">
        <v>36479</v>
      </c>
      <c r="S747" s="21" t="s">
        <v>436</v>
      </c>
      <c r="T747" s="21" t="s">
        <v>1174</v>
      </c>
      <c r="U747" s="21" t="s">
        <v>4662</v>
      </c>
      <c r="V747" s="21" t="s">
        <v>4663</v>
      </c>
      <c r="W747" s="21" t="s">
        <v>1294</v>
      </c>
      <c r="X747" s="21" t="s">
        <v>1295</v>
      </c>
      <c r="Y747" s="21"/>
      <c r="Z747" s="21" t="s">
        <v>1220</v>
      </c>
      <c r="AA747" s="21" t="s">
        <v>1180</v>
      </c>
      <c r="AB747" s="21" t="s">
        <v>1204</v>
      </c>
      <c r="AC747" s="21" t="s">
        <v>450</v>
      </c>
      <c r="AD747" s="21" t="s">
        <v>1489</v>
      </c>
      <c r="AE747" s="21" t="s">
        <v>1180</v>
      </c>
      <c r="AF747" s="21" t="s">
        <v>1206</v>
      </c>
      <c r="AG747" s="21" t="s">
        <v>1207</v>
      </c>
      <c r="AH747" s="21"/>
      <c r="AI747" s="21"/>
      <c r="AJ747" s="21" t="s">
        <v>1208</v>
      </c>
      <c r="AK747" s="21" t="s">
        <v>1180</v>
      </c>
      <c r="AL747" s="21" t="s">
        <v>533</v>
      </c>
      <c r="AM747" s="21" t="s">
        <v>1180</v>
      </c>
      <c r="AN747" s="21" t="s">
        <v>1209</v>
      </c>
      <c r="AO747" s="21">
        <v>0</v>
      </c>
      <c r="AP747" s="21" t="s">
        <v>1490</v>
      </c>
      <c r="AQ747" s="21" t="s">
        <v>1491</v>
      </c>
      <c r="AR747" s="21" t="s">
        <v>1830</v>
      </c>
    </row>
    <row r="748" spans="1:44" ht="56.25" x14ac:dyDescent="0.25">
      <c r="A748" s="21" t="s">
        <v>532</v>
      </c>
      <c r="B748" s="21" t="s">
        <v>4658</v>
      </c>
      <c r="C748" s="21" t="s">
        <v>135</v>
      </c>
      <c r="D748" s="21">
        <v>41108</v>
      </c>
      <c r="E748" s="21">
        <v>26404</v>
      </c>
      <c r="F748" s="21" t="s">
        <v>532</v>
      </c>
      <c r="G748" s="21" t="s">
        <v>4675</v>
      </c>
      <c r="H748" s="21" t="s">
        <v>4676</v>
      </c>
      <c r="I748" s="21" t="s">
        <v>4677</v>
      </c>
      <c r="J748" s="21" t="s">
        <v>1223</v>
      </c>
      <c r="K748" s="21" t="s">
        <v>1224</v>
      </c>
      <c r="L748" s="21" t="s">
        <v>1219</v>
      </c>
      <c r="M748" s="21">
        <v>1.5</v>
      </c>
      <c r="N748" s="21"/>
      <c r="O748" s="21" t="s">
        <v>1290</v>
      </c>
      <c r="P748" s="21" t="s">
        <v>4678</v>
      </c>
      <c r="Q748" s="21" t="s">
        <v>1172</v>
      </c>
      <c r="R748" s="22">
        <v>36500</v>
      </c>
      <c r="S748" s="21" t="s">
        <v>436</v>
      </c>
      <c r="T748" s="21" t="s">
        <v>1174</v>
      </c>
      <c r="U748" s="21" t="s">
        <v>4662</v>
      </c>
      <c r="V748" s="21" t="s">
        <v>4663</v>
      </c>
      <c r="W748" s="21" t="s">
        <v>1294</v>
      </c>
      <c r="X748" s="21" t="s">
        <v>1295</v>
      </c>
      <c r="Y748" s="21"/>
      <c r="Z748" s="21" t="s">
        <v>1220</v>
      </c>
      <c r="AA748" s="21" t="s">
        <v>1180</v>
      </c>
      <c r="AB748" s="21" t="s">
        <v>1204</v>
      </c>
      <c r="AC748" s="21" t="s">
        <v>450</v>
      </c>
      <c r="AD748" s="21" t="s">
        <v>1489</v>
      </c>
      <c r="AE748" s="21" t="s">
        <v>1180</v>
      </c>
      <c r="AF748" s="21" t="s">
        <v>1206</v>
      </c>
      <c r="AG748" s="21" t="s">
        <v>1207</v>
      </c>
      <c r="AH748" s="21"/>
      <c r="AI748" s="21"/>
      <c r="AJ748" s="21" t="s">
        <v>1208</v>
      </c>
      <c r="AK748" s="21" t="s">
        <v>1180</v>
      </c>
      <c r="AL748" s="21" t="s">
        <v>533</v>
      </c>
      <c r="AM748" s="21" t="s">
        <v>1180</v>
      </c>
      <c r="AN748" s="21" t="s">
        <v>1209</v>
      </c>
      <c r="AO748" s="21">
        <v>0</v>
      </c>
      <c r="AP748" s="21" t="s">
        <v>1490</v>
      </c>
      <c r="AQ748" s="21" t="s">
        <v>1491</v>
      </c>
      <c r="AR748" s="21" t="s">
        <v>1830</v>
      </c>
    </row>
    <row r="749" spans="1:44" ht="56.25" x14ac:dyDescent="0.25">
      <c r="A749" s="21" t="s">
        <v>532</v>
      </c>
      <c r="B749" s="21" t="s">
        <v>4658</v>
      </c>
      <c r="C749" s="21" t="s">
        <v>4680</v>
      </c>
      <c r="D749" s="21">
        <v>135451608</v>
      </c>
      <c r="E749" s="21">
        <v>26404</v>
      </c>
      <c r="F749" s="21" t="s">
        <v>532</v>
      </c>
      <c r="G749" s="21" t="s">
        <v>4681</v>
      </c>
      <c r="H749" s="21" t="s">
        <v>4682</v>
      </c>
      <c r="I749" s="21"/>
      <c r="J749" s="21" t="s">
        <v>1223</v>
      </c>
      <c r="K749" s="21" t="s">
        <v>1224</v>
      </c>
      <c r="L749" s="21" t="s">
        <v>1219</v>
      </c>
      <c r="M749" s="21">
        <v>1.5</v>
      </c>
      <c r="N749" s="21"/>
      <c r="O749" s="21" t="s">
        <v>1290</v>
      </c>
      <c r="P749" s="21"/>
      <c r="Q749" s="21" t="s">
        <v>1632</v>
      </c>
      <c r="R749" s="22">
        <v>45170</v>
      </c>
      <c r="S749" s="21" t="s">
        <v>436</v>
      </c>
      <c r="T749" s="21" t="s">
        <v>1174</v>
      </c>
      <c r="U749" s="21" t="s">
        <v>4662</v>
      </c>
      <c r="V749" s="21" t="s">
        <v>4663</v>
      </c>
      <c r="W749" s="21" t="s">
        <v>1294</v>
      </c>
      <c r="X749" s="21" t="s">
        <v>1295</v>
      </c>
      <c r="Y749" s="21"/>
      <c r="Z749" s="21" t="s">
        <v>1220</v>
      </c>
      <c r="AA749" s="21" t="s">
        <v>1180</v>
      </c>
      <c r="AB749" s="21" t="s">
        <v>1204</v>
      </c>
      <c r="AC749" s="21" t="s">
        <v>450</v>
      </c>
      <c r="AD749" s="21" t="s">
        <v>1489</v>
      </c>
      <c r="AE749" s="21" t="s">
        <v>1180</v>
      </c>
      <c r="AF749" s="21" t="s">
        <v>1206</v>
      </c>
      <c r="AG749" s="21" t="s">
        <v>1207</v>
      </c>
      <c r="AH749" s="21"/>
      <c r="AI749" s="21"/>
      <c r="AJ749" s="21" t="s">
        <v>1208</v>
      </c>
      <c r="AK749" s="21" t="s">
        <v>1180</v>
      </c>
      <c r="AL749" s="21" t="s">
        <v>533</v>
      </c>
      <c r="AM749" s="21" t="s">
        <v>1180</v>
      </c>
      <c r="AN749" s="21" t="s">
        <v>1209</v>
      </c>
      <c r="AO749" s="21">
        <v>0</v>
      </c>
      <c r="AP749" s="21" t="s">
        <v>1490</v>
      </c>
      <c r="AQ749" s="21" t="s">
        <v>1491</v>
      </c>
      <c r="AR749" s="21" t="s">
        <v>1830</v>
      </c>
    </row>
    <row r="750" spans="1:44" ht="56.25" x14ac:dyDescent="0.25">
      <c r="A750" s="21" t="s">
        <v>532</v>
      </c>
      <c r="B750" s="21" t="s">
        <v>4658</v>
      </c>
      <c r="C750" s="21" t="s">
        <v>4683</v>
      </c>
      <c r="D750" s="21">
        <v>88785708</v>
      </c>
      <c r="E750" s="21">
        <v>26404</v>
      </c>
      <c r="F750" s="21" t="s">
        <v>532</v>
      </c>
      <c r="G750" s="21" t="s">
        <v>4684</v>
      </c>
      <c r="H750" s="21" t="s">
        <v>4685</v>
      </c>
      <c r="I750" s="21"/>
      <c r="J750" s="21" t="s">
        <v>1168</v>
      </c>
      <c r="K750" s="21" t="s">
        <v>1169</v>
      </c>
      <c r="L750" s="21" t="s">
        <v>1510</v>
      </c>
      <c r="M750" s="21">
        <v>0.75</v>
      </c>
      <c r="N750" s="21"/>
      <c r="O750" s="21" t="s">
        <v>1290</v>
      </c>
      <c r="P750" s="21" t="s">
        <v>4686</v>
      </c>
      <c r="Q750" s="21" t="s">
        <v>1172</v>
      </c>
      <c r="R750" s="22">
        <v>42828</v>
      </c>
      <c r="S750" s="21" t="s">
        <v>436</v>
      </c>
      <c r="T750" s="21" t="s">
        <v>1174</v>
      </c>
      <c r="U750" s="21" t="s">
        <v>4662</v>
      </c>
      <c r="V750" s="21" t="s">
        <v>4663</v>
      </c>
      <c r="W750" s="21" t="s">
        <v>1294</v>
      </c>
      <c r="X750" s="21" t="s">
        <v>1295</v>
      </c>
      <c r="Y750" s="21"/>
      <c r="Z750" s="21" t="s">
        <v>1220</v>
      </c>
      <c r="AA750" s="21" t="s">
        <v>1180</v>
      </c>
      <c r="AB750" s="21" t="s">
        <v>1204</v>
      </c>
      <c r="AC750" s="21" t="s">
        <v>450</v>
      </c>
      <c r="AD750" s="21" t="s">
        <v>1489</v>
      </c>
      <c r="AE750" s="21" t="s">
        <v>1180</v>
      </c>
      <c r="AF750" s="21" t="s">
        <v>1206</v>
      </c>
      <c r="AG750" s="21" t="s">
        <v>1207</v>
      </c>
      <c r="AH750" s="21"/>
      <c r="AI750" s="21"/>
      <c r="AJ750" s="21" t="s">
        <v>1208</v>
      </c>
      <c r="AK750" s="21" t="s">
        <v>1180</v>
      </c>
      <c r="AL750" s="21" t="s">
        <v>533</v>
      </c>
      <c r="AM750" s="21" t="s">
        <v>1180</v>
      </c>
      <c r="AN750" s="21" t="s">
        <v>1209</v>
      </c>
      <c r="AO750" s="21">
        <v>0</v>
      </c>
      <c r="AP750" s="21" t="s">
        <v>1490</v>
      </c>
      <c r="AQ750" s="21" t="s">
        <v>1491</v>
      </c>
      <c r="AR750" s="21" t="s">
        <v>1830</v>
      </c>
    </row>
    <row r="751" spans="1:44" ht="56.25" x14ac:dyDescent="0.25">
      <c r="A751" s="21" t="s">
        <v>532</v>
      </c>
      <c r="B751" s="21" t="s">
        <v>4658</v>
      </c>
      <c r="C751" s="21" t="s">
        <v>4687</v>
      </c>
      <c r="D751" s="21">
        <v>88785808</v>
      </c>
      <c r="E751" s="21">
        <v>26404</v>
      </c>
      <c r="F751" s="21" t="s">
        <v>532</v>
      </c>
      <c r="G751" s="21" t="s">
        <v>4688</v>
      </c>
      <c r="H751" s="21" t="s">
        <v>4689</v>
      </c>
      <c r="I751" s="21"/>
      <c r="J751" s="21" t="s">
        <v>1215</v>
      </c>
      <c r="K751" s="21" t="s">
        <v>1216</v>
      </c>
      <c r="L751" s="21" t="s">
        <v>1510</v>
      </c>
      <c r="M751" s="21">
        <v>0.75</v>
      </c>
      <c r="N751" s="21"/>
      <c r="O751" s="21" t="s">
        <v>1290</v>
      </c>
      <c r="P751" s="21" t="s">
        <v>4690</v>
      </c>
      <c r="Q751" s="21" t="s">
        <v>1172</v>
      </c>
      <c r="R751" s="22">
        <v>42828</v>
      </c>
      <c r="S751" s="21" t="s">
        <v>436</v>
      </c>
      <c r="T751" s="21" t="s">
        <v>1174</v>
      </c>
      <c r="U751" s="21" t="s">
        <v>4662</v>
      </c>
      <c r="V751" s="21" t="s">
        <v>4663</v>
      </c>
      <c r="W751" s="21" t="s">
        <v>1294</v>
      </c>
      <c r="X751" s="21" t="s">
        <v>1295</v>
      </c>
      <c r="Y751" s="21"/>
      <c r="Z751" s="21" t="s">
        <v>1220</v>
      </c>
      <c r="AA751" s="21" t="s">
        <v>1180</v>
      </c>
      <c r="AB751" s="21" t="s">
        <v>1204</v>
      </c>
      <c r="AC751" s="21" t="s">
        <v>450</v>
      </c>
      <c r="AD751" s="21" t="s">
        <v>1489</v>
      </c>
      <c r="AE751" s="21" t="s">
        <v>1180</v>
      </c>
      <c r="AF751" s="21" t="s">
        <v>1206</v>
      </c>
      <c r="AG751" s="21" t="s">
        <v>1207</v>
      </c>
      <c r="AH751" s="21"/>
      <c r="AI751" s="21"/>
      <c r="AJ751" s="21" t="s">
        <v>1208</v>
      </c>
      <c r="AK751" s="21" t="s">
        <v>1180</v>
      </c>
      <c r="AL751" s="21" t="s">
        <v>533</v>
      </c>
      <c r="AM751" s="21" t="s">
        <v>1180</v>
      </c>
      <c r="AN751" s="21" t="s">
        <v>1209</v>
      </c>
      <c r="AO751" s="21">
        <v>0</v>
      </c>
      <c r="AP751" s="21" t="s">
        <v>1490</v>
      </c>
      <c r="AQ751" s="21" t="s">
        <v>1491</v>
      </c>
      <c r="AR751" s="21" t="s">
        <v>1830</v>
      </c>
    </row>
    <row r="752" spans="1:44" ht="56.25" x14ac:dyDescent="0.25">
      <c r="A752" s="21" t="s">
        <v>532</v>
      </c>
      <c r="B752" s="21" t="s">
        <v>4658</v>
      </c>
      <c r="C752" s="21" t="s">
        <v>4691</v>
      </c>
      <c r="D752" s="21">
        <v>88785908</v>
      </c>
      <c r="E752" s="21">
        <v>26404</v>
      </c>
      <c r="F752" s="21" t="s">
        <v>532</v>
      </c>
      <c r="G752" s="21" t="s">
        <v>4692</v>
      </c>
      <c r="H752" s="21" t="s">
        <v>4693</v>
      </c>
      <c r="I752" s="21"/>
      <c r="J752" s="21" t="s">
        <v>1223</v>
      </c>
      <c r="K752" s="21" t="s">
        <v>1224</v>
      </c>
      <c r="L752" s="21" t="s">
        <v>1510</v>
      </c>
      <c r="M752" s="21">
        <v>0.75</v>
      </c>
      <c r="N752" s="21"/>
      <c r="O752" s="21" t="s">
        <v>1290</v>
      </c>
      <c r="P752" s="21" t="s">
        <v>4694</v>
      </c>
      <c r="Q752" s="21" t="s">
        <v>1172</v>
      </c>
      <c r="R752" s="22">
        <v>42828</v>
      </c>
      <c r="S752" s="21" t="s">
        <v>436</v>
      </c>
      <c r="T752" s="21" t="s">
        <v>1174</v>
      </c>
      <c r="U752" s="21" t="s">
        <v>4662</v>
      </c>
      <c r="V752" s="21" t="s">
        <v>4663</v>
      </c>
      <c r="W752" s="21" t="s">
        <v>1294</v>
      </c>
      <c r="X752" s="21" t="s">
        <v>1295</v>
      </c>
      <c r="Y752" s="21"/>
      <c r="Z752" s="21" t="s">
        <v>1220</v>
      </c>
      <c r="AA752" s="21" t="s">
        <v>1180</v>
      </c>
      <c r="AB752" s="21" t="s">
        <v>1204</v>
      </c>
      <c r="AC752" s="21" t="s">
        <v>450</v>
      </c>
      <c r="AD752" s="21" t="s">
        <v>1489</v>
      </c>
      <c r="AE752" s="21" t="s">
        <v>1180</v>
      </c>
      <c r="AF752" s="21" t="s">
        <v>1206</v>
      </c>
      <c r="AG752" s="21" t="s">
        <v>1207</v>
      </c>
      <c r="AH752" s="21"/>
      <c r="AI752" s="21"/>
      <c r="AJ752" s="21" t="s">
        <v>1208</v>
      </c>
      <c r="AK752" s="21" t="s">
        <v>1180</v>
      </c>
      <c r="AL752" s="21" t="s">
        <v>533</v>
      </c>
      <c r="AM752" s="21" t="s">
        <v>1180</v>
      </c>
      <c r="AN752" s="21" t="s">
        <v>1209</v>
      </c>
      <c r="AO752" s="21">
        <v>0</v>
      </c>
      <c r="AP752" s="21" t="s">
        <v>1490</v>
      </c>
      <c r="AQ752" s="21" t="s">
        <v>1491</v>
      </c>
      <c r="AR752" s="21" t="s">
        <v>1830</v>
      </c>
    </row>
    <row r="753" spans="1:44" ht="56.25" x14ac:dyDescent="0.25">
      <c r="A753" s="21" t="s">
        <v>532</v>
      </c>
      <c r="B753" s="21" t="s">
        <v>4658</v>
      </c>
      <c r="C753" s="21" t="s">
        <v>4698</v>
      </c>
      <c r="D753" s="21">
        <v>127770908</v>
      </c>
      <c r="E753" s="21">
        <v>26404</v>
      </c>
      <c r="F753" s="21" t="s">
        <v>532</v>
      </c>
      <c r="G753" s="21" t="s">
        <v>4699</v>
      </c>
      <c r="H753" s="21" t="s">
        <v>4700</v>
      </c>
      <c r="I753" s="21" t="s">
        <v>4701</v>
      </c>
      <c r="J753" s="21" t="s">
        <v>1215</v>
      </c>
      <c r="K753" s="21" t="s">
        <v>1216</v>
      </c>
      <c r="L753" s="21" t="s">
        <v>1258</v>
      </c>
      <c r="M753" s="21">
        <v>0.48799999999999999</v>
      </c>
      <c r="N753" s="21"/>
      <c r="O753" s="21" t="s">
        <v>1290</v>
      </c>
      <c r="P753" s="21"/>
      <c r="Q753" s="21" t="s">
        <v>1172</v>
      </c>
      <c r="R753" s="22">
        <v>44713</v>
      </c>
      <c r="S753" s="21" t="s">
        <v>436</v>
      </c>
      <c r="T753" s="21" t="s">
        <v>1174</v>
      </c>
      <c r="U753" s="21" t="s">
        <v>4662</v>
      </c>
      <c r="V753" s="21" t="s">
        <v>4663</v>
      </c>
      <c r="W753" s="21" t="s">
        <v>1294</v>
      </c>
      <c r="X753" s="21" t="s">
        <v>1295</v>
      </c>
      <c r="Y753" s="21"/>
      <c r="Z753" s="21" t="s">
        <v>1220</v>
      </c>
      <c r="AA753" s="21" t="s">
        <v>1180</v>
      </c>
      <c r="AB753" s="21" t="s">
        <v>1204</v>
      </c>
      <c r="AC753" s="21" t="s">
        <v>450</v>
      </c>
      <c r="AD753" s="21" t="s">
        <v>1489</v>
      </c>
      <c r="AE753" s="21" t="s">
        <v>1180</v>
      </c>
      <c r="AF753" s="21" t="s">
        <v>1206</v>
      </c>
      <c r="AG753" s="21" t="s">
        <v>1207</v>
      </c>
      <c r="AH753" s="21"/>
      <c r="AI753" s="21"/>
      <c r="AJ753" s="21" t="s">
        <v>1208</v>
      </c>
      <c r="AK753" s="21" t="s">
        <v>1180</v>
      </c>
      <c r="AL753" s="21" t="s">
        <v>533</v>
      </c>
      <c r="AM753" s="21" t="s">
        <v>1180</v>
      </c>
      <c r="AN753" s="21" t="s">
        <v>1209</v>
      </c>
      <c r="AO753" s="21">
        <v>0</v>
      </c>
      <c r="AP753" s="21" t="s">
        <v>1490</v>
      </c>
      <c r="AQ753" s="21" t="s">
        <v>1491</v>
      </c>
      <c r="AR753" s="21" t="s">
        <v>1830</v>
      </c>
    </row>
    <row r="754" spans="1:44" ht="56.25" x14ac:dyDescent="0.25">
      <c r="A754" s="21" t="s">
        <v>594</v>
      </c>
      <c r="B754" s="21" t="s">
        <v>4702</v>
      </c>
      <c r="C754" s="21" t="s">
        <v>4703</v>
      </c>
      <c r="D754" s="21">
        <v>113383208</v>
      </c>
      <c r="E754" s="21">
        <v>1000736304</v>
      </c>
      <c r="F754" s="21" t="s">
        <v>4704</v>
      </c>
      <c r="G754" s="21" t="s">
        <v>4705</v>
      </c>
      <c r="H754" s="21" t="s">
        <v>4706</v>
      </c>
      <c r="I754" s="21" t="s">
        <v>4707</v>
      </c>
      <c r="J754" s="21" t="s">
        <v>1168</v>
      </c>
      <c r="K754" s="21" t="s">
        <v>1169</v>
      </c>
      <c r="L754" s="21" t="s">
        <v>1197</v>
      </c>
      <c r="M754" s="21">
        <v>0.75</v>
      </c>
      <c r="N754" s="21"/>
      <c r="O754" s="21" t="s">
        <v>1170</v>
      </c>
      <c r="P754" s="21" t="s">
        <v>4708</v>
      </c>
      <c r="Q754" s="21" t="s">
        <v>1172</v>
      </c>
      <c r="R754" s="22">
        <v>43892</v>
      </c>
      <c r="S754" s="21" t="s">
        <v>436</v>
      </c>
      <c r="T754" s="21" t="s">
        <v>1174</v>
      </c>
      <c r="U754" s="21" t="s">
        <v>4709</v>
      </c>
      <c r="V754" s="21" t="s">
        <v>4710</v>
      </c>
      <c r="W754" s="21" t="s">
        <v>1177</v>
      </c>
      <c r="X754" s="21" t="s">
        <v>1178</v>
      </c>
      <c r="Y754" s="21">
        <v>500000</v>
      </c>
      <c r="Z754" s="21" t="s">
        <v>1203</v>
      </c>
      <c r="AA754" s="21" t="s">
        <v>1180</v>
      </c>
      <c r="AB754" s="21" t="s">
        <v>1204</v>
      </c>
      <c r="AC754" s="21" t="s">
        <v>450</v>
      </c>
      <c r="AD754" s="21" t="s">
        <v>1183</v>
      </c>
      <c r="AE754" s="21" t="s">
        <v>1180</v>
      </c>
      <c r="AF754" s="21" t="s">
        <v>1206</v>
      </c>
      <c r="AG754" s="21" t="s">
        <v>1207</v>
      </c>
      <c r="AH754" s="21"/>
      <c r="AI754" s="21" t="s">
        <v>595</v>
      </c>
      <c r="AJ754" s="21" t="s">
        <v>1208</v>
      </c>
      <c r="AK754" s="21" t="s">
        <v>1180</v>
      </c>
      <c r="AL754" s="21" t="s">
        <v>533</v>
      </c>
      <c r="AM754" s="21" t="s">
        <v>1180</v>
      </c>
      <c r="AN754" s="21" t="s">
        <v>1209</v>
      </c>
      <c r="AO754" s="21">
        <v>0</v>
      </c>
      <c r="AP754" s="21" t="s">
        <v>1190</v>
      </c>
      <c r="AQ754" s="21" t="s">
        <v>1191</v>
      </c>
      <c r="AR754" s="21" t="s">
        <v>1688</v>
      </c>
    </row>
    <row r="755" spans="1:44" ht="56.25" x14ac:dyDescent="0.25">
      <c r="A755" s="21" t="s">
        <v>594</v>
      </c>
      <c r="B755" s="21" t="s">
        <v>4702</v>
      </c>
      <c r="C755" s="21" t="s">
        <v>4711</v>
      </c>
      <c r="D755" s="21">
        <v>113383108</v>
      </c>
      <c r="E755" s="21">
        <v>1000736304</v>
      </c>
      <c r="F755" s="21" t="s">
        <v>4704</v>
      </c>
      <c r="G755" s="21" t="s">
        <v>4712</v>
      </c>
      <c r="H755" s="21" t="s">
        <v>4713</v>
      </c>
      <c r="I755" s="21" t="s">
        <v>4714</v>
      </c>
      <c r="J755" s="21" t="s">
        <v>1168</v>
      </c>
      <c r="K755" s="21" t="s">
        <v>1169</v>
      </c>
      <c r="L755" s="21" t="s">
        <v>1219</v>
      </c>
      <c r="M755" s="21">
        <v>1.5</v>
      </c>
      <c r="N755" s="21"/>
      <c r="O755" s="21" t="s">
        <v>1170</v>
      </c>
      <c r="P755" s="21" t="s">
        <v>4715</v>
      </c>
      <c r="Q755" s="21" t="s">
        <v>1172</v>
      </c>
      <c r="R755" s="22">
        <v>43892</v>
      </c>
      <c r="S755" s="21" t="s">
        <v>436</v>
      </c>
      <c r="T755" s="21" t="s">
        <v>1174</v>
      </c>
      <c r="U755" s="21" t="s">
        <v>4709</v>
      </c>
      <c r="V755" s="21" t="s">
        <v>4710</v>
      </c>
      <c r="W755" s="21" t="s">
        <v>1177</v>
      </c>
      <c r="X755" s="21" t="s">
        <v>1178</v>
      </c>
      <c r="Y755" s="21"/>
      <c r="Z755" s="21" t="s">
        <v>1220</v>
      </c>
      <c r="AA755" s="21" t="s">
        <v>1180</v>
      </c>
      <c r="AB755" s="21" t="s">
        <v>1204</v>
      </c>
      <c r="AC755" s="21" t="s">
        <v>450</v>
      </c>
      <c r="AD755" s="21" t="s">
        <v>1183</v>
      </c>
      <c r="AE755" s="21" t="s">
        <v>1180</v>
      </c>
      <c r="AF755" s="21" t="s">
        <v>1206</v>
      </c>
      <c r="AG755" s="21" t="s">
        <v>1207</v>
      </c>
      <c r="AH755" s="21"/>
      <c r="AI755" s="21" t="s">
        <v>595</v>
      </c>
      <c r="AJ755" s="21" t="s">
        <v>1208</v>
      </c>
      <c r="AK755" s="21" t="s">
        <v>1180</v>
      </c>
      <c r="AL755" s="21" t="s">
        <v>533</v>
      </c>
      <c r="AM755" s="21" t="s">
        <v>1180</v>
      </c>
      <c r="AN755" s="21" t="s">
        <v>1209</v>
      </c>
      <c r="AO755" s="21">
        <v>0</v>
      </c>
      <c r="AP755" s="21" t="s">
        <v>1190</v>
      </c>
      <c r="AQ755" s="21" t="s">
        <v>1191</v>
      </c>
      <c r="AR755" s="21" t="s">
        <v>1688</v>
      </c>
    </row>
    <row r="756" spans="1:44" ht="56.25" x14ac:dyDescent="0.25">
      <c r="A756" s="21" t="s">
        <v>594</v>
      </c>
      <c r="B756" s="21" t="s">
        <v>4702</v>
      </c>
      <c r="C756" s="21" t="s">
        <v>4716</v>
      </c>
      <c r="D756" s="21">
        <v>113383408</v>
      </c>
      <c r="E756" s="21">
        <v>1000736304</v>
      </c>
      <c r="F756" s="21" t="s">
        <v>4704</v>
      </c>
      <c r="G756" s="21" t="s">
        <v>4717</v>
      </c>
      <c r="H756" s="21" t="s">
        <v>4718</v>
      </c>
      <c r="I756" s="21" t="s">
        <v>4719</v>
      </c>
      <c r="J756" s="21" t="s">
        <v>1215</v>
      </c>
      <c r="K756" s="21" t="s">
        <v>1216</v>
      </c>
      <c r="L756" s="21" t="s">
        <v>1219</v>
      </c>
      <c r="M756" s="21">
        <v>1.5</v>
      </c>
      <c r="N756" s="21"/>
      <c r="O756" s="21" t="s">
        <v>1170</v>
      </c>
      <c r="P756" s="21" t="s">
        <v>4720</v>
      </c>
      <c r="Q756" s="21" t="s">
        <v>1172</v>
      </c>
      <c r="R756" s="22">
        <v>43892</v>
      </c>
      <c r="S756" s="21" t="s">
        <v>436</v>
      </c>
      <c r="T756" s="21" t="s">
        <v>1174</v>
      </c>
      <c r="U756" s="21" t="s">
        <v>4709</v>
      </c>
      <c r="V756" s="21" t="s">
        <v>4710</v>
      </c>
      <c r="W756" s="21" t="s">
        <v>1177</v>
      </c>
      <c r="X756" s="21" t="s">
        <v>1178</v>
      </c>
      <c r="Y756" s="21"/>
      <c r="Z756" s="21" t="s">
        <v>1220</v>
      </c>
      <c r="AA756" s="21" t="s">
        <v>1180</v>
      </c>
      <c r="AB756" s="21" t="s">
        <v>1204</v>
      </c>
      <c r="AC756" s="21" t="s">
        <v>450</v>
      </c>
      <c r="AD756" s="21" t="s">
        <v>1183</v>
      </c>
      <c r="AE756" s="21" t="s">
        <v>1180</v>
      </c>
      <c r="AF756" s="21" t="s">
        <v>1206</v>
      </c>
      <c r="AG756" s="21" t="s">
        <v>1207</v>
      </c>
      <c r="AH756" s="21"/>
      <c r="AI756" s="21" t="s">
        <v>595</v>
      </c>
      <c r="AJ756" s="21" t="s">
        <v>1208</v>
      </c>
      <c r="AK756" s="21" t="s">
        <v>1180</v>
      </c>
      <c r="AL756" s="21" t="s">
        <v>533</v>
      </c>
      <c r="AM756" s="21" t="s">
        <v>1180</v>
      </c>
      <c r="AN756" s="21" t="s">
        <v>1209</v>
      </c>
      <c r="AO756" s="21">
        <v>0</v>
      </c>
      <c r="AP756" s="21" t="s">
        <v>1190</v>
      </c>
      <c r="AQ756" s="21" t="s">
        <v>1191</v>
      </c>
      <c r="AR756" s="21" t="s">
        <v>1688</v>
      </c>
    </row>
    <row r="757" spans="1:44" ht="56.25" x14ac:dyDescent="0.25">
      <c r="A757" s="21" t="s">
        <v>594</v>
      </c>
      <c r="B757" s="21" t="s">
        <v>4702</v>
      </c>
      <c r="C757" s="21" t="s">
        <v>137</v>
      </c>
      <c r="D757" s="21">
        <v>113383708</v>
      </c>
      <c r="E757" s="21">
        <v>1000736304</v>
      </c>
      <c r="F757" s="21" t="s">
        <v>4704</v>
      </c>
      <c r="G757" s="21" t="s">
        <v>4721</v>
      </c>
      <c r="H757" s="21" t="s">
        <v>4722</v>
      </c>
      <c r="I757" s="21" t="s">
        <v>4723</v>
      </c>
      <c r="J757" s="21" t="s">
        <v>1223</v>
      </c>
      <c r="K757" s="21" t="s">
        <v>1224</v>
      </c>
      <c r="L757" s="21" t="s">
        <v>1219</v>
      </c>
      <c r="M757" s="21">
        <v>1.5</v>
      </c>
      <c r="N757" s="21"/>
      <c r="O757" s="21" t="s">
        <v>1170</v>
      </c>
      <c r="P757" s="21" t="s">
        <v>4724</v>
      </c>
      <c r="Q757" s="21" t="s">
        <v>1172</v>
      </c>
      <c r="R757" s="22">
        <v>43892</v>
      </c>
      <c r="S757" s="21" t="s">
        <v>436</v>
      </c>
      <c r="T757" s="21" t="s">
        <v>1174</v>
      </c>
      <c r="U757" s="21" t="s">
        <v>4709</v>
      </c>
      <c r="V757" s="21" t="s">
        <v>4710</v>
      </c>
      <c r="W757" s="21" t="s">
        <v>1177</v>
      </c>
      <c r="X757" s="21" t="s">
        <v>1178</v>
      </c>
      <c r="Y757" s="21"/>
      <c r="Z757" s="21" t="s">
        <v>1220</v>
      </c>
      <c r="AA757" s="21" t="s">
        <v>1180</v>
      </c>
      <c r="AB757" s="21" t="s">
        <v>1204</v>
      </c>
      <c r="AC757" s="21" t="s">
        <v>450</v>
      </c>
      <c r="AD757" s="21" t="s">
        <v>1183</v>
      </c>
      <c r="AE757" s="21" t="s">
        <v>1180</v>
      </c>
      <c r="AF757" s="21" t="s">
        <v>1206</v>
      </c>
      <c r="AG757" s="21" t="s">
        <v>1207</v>
      </c>
      <c r="AH757" s="21"/>
      <c r="AI757" s="21" t="s">
        <v>595</v>
      </c>
      <c r="AJ757" s="21" t="s">
        <v>1208</v>
      </c>
      <c r="AK757" s="21" t="s">
        <v>1180</v>
      </c>
      <c r="AL757" s="21" t="s">
        <v>533</v>
      </c>
      <c r="AM757" s="21" t="s">
        <v>1180</v>
      </c>
      <c r="AN757" s="21" t="s">
        <v>1209</v>
      </c>
      <c r="AO757" s="21">
        <v>0</v>
      </c>
      <c r="AP757" s="21" t="s">
        <v>1190</v>
      </c>
      <c r="AQ757" s="21" t="s">
        <v>1191</v>
      </c>
      <c r="AR757" s="21" t="s">
        <v>1688</v>
      </c>
    </row>
    <row r="758" spans="1:44" ht="56.25" x14ac:dyDescent="0.25">
      <c r="A758" s="21" t="s">
        <v>594</v>
      </c>
      <c r="B758" s="21" t="s">
        <v>4702</v>
      </c>
      <c r="C758" s="21" t="s">
        <v>4725</v>
      </c>
      <c r="D758" s="21">
        <v>113383308</v>
      </c>
      <c r="E758" s="21">
        <v>1000736304</v>
      </c>
      <c r="F758" s="21" t="s">
        <v>4704</v>
      </c>
      <c r="G758" s="21" t="s">
        <v>4726</v>
      </c>
      <c r="H758" s="21" t="s">
        <v>4727</v>
      </c>
      <c r="I758" s="21" t="s">
        <v>4728</v>
      </c>
      <c r="J758" s="21" t="s">
        <v>1168</v>
      </c>
      <c r="K758" s="21" t="s">
        <v>1169</v>
      </c>
      <c r="L758" s="21" t="s">
        <v>1510</v>
      </c>
      <c r="M758" s="21">
        <v>0.75</v>
      </c>
      <c r="N758" s="21"/>
      <c r="O758" s="21" t="s">
        <v>1170</v>
      </c>
      <c r="P758" s="21" t="s">
        <v>4729</v>
      </c>
      <c r="Q758" s="21" t="s">
        <v>1172</v>
      </c>
      <c r="R758" s="22">
        <v>43892</v>
      </c>
      <c r="S758" s="21" t="s">
        <v>436</v>
      </c>
      <c r="T758" s="21" t="s">
        <v>1174</v>
      </c>
      <c r="U758" s="21" t="s">
        <v>4709</v>
      </c>
      <c r="V758" s="21" t="s">
        <v>4710</v>
      </c>
      <c r="W758" s="21" t="s">
        <v>1177</v>
      </c>
      <c r="X758" s="21" t="s">
        <v>1178</v>
      </c>
      <c r="Y758" s="21"/>
      <c r="Z758" s="21" t="s">
        <v>1220</v>
      </c>
      <c r="AA758" s="21" t="s">
        <v>1180</v>
      </c>
      <c r="AB758" s="21" t="s">
        <v>1204</v>
      </c>
      <c r="AC758" s="21" t="s">
        <v>450</v>
      </c>
      <c r="AD758" s="21" t="s">
        <v>1183</v>
      </c>
      <c r="AE758" s="21" t="s">
        <v>1180</v>
      </c>
      <c r="AF758" s="21" t="s">
        <v>1206</v>
      </c>
      <c r="AG758" s="21" t="s">
        <v>1207</v>
      </c>
      <c r="AH758" s="21"/>
      <c r="AI758" s="21" t="s">
        <v>595</v>
      </c>
      <c r="AJ758" s="21" t="s">
        <v>1208</v>
      </c>
      <c r="AK758" s="21" t="s">
        <v>1180</v>
      </c>
      <c r="AL758" s="21" t="s">
        <v>533</v>
      </c>
      <c r="AM758" s="21" t="s">
        <v>1180</v>
      </c>
      <c r="AN758" s="21" t="s">
        <v>1209</v>
      </c>
      <c r="AO758" s="21">
        <v>0</v>
      </c>
      <c r="AP758" s="21" t="s">
        <v>1190</v>
      </c>
      <c r="AQ758" s="21" t="s">
        <v>1191</v>
      </c>
      <c r="AR758" s="21" t="s">
        <v>1688</v>
      </c>
    </row>
    <row r="759" spans="1:44" ht="56.25" x14ac:dyDescent="0.25">
      <c r="A759" s="21" t="s">
        <v>594</v>
      </c>
      <c r="B759" s="21" t="s">
        <v>4702</v>
      </c>
      <c r="C759" s="21" t="s">
        <v>4730</v>
      </c>
      <c r="D759" s="21">
        <v>113383608</v>
      </c>
      <c r="E759" s="21">
        <v>1000736304</v>
      </c>
      <c r="F759" s="21" t="s">
        <v>4704</v>
      </c>
      <c r="G759" s="21" t="s">
        <v>4731</v>
      </c>
      <c r="H759" s="21" t="s">
        <v>4732</v>
      </c>
      <c r="I759" s="21" t="s">
        <v>4733</v>
      </c>
      <c r="J759" s="21" t="s">
        <v>1215</v>
      </c>
      <c r="K759" s="21" t="s">
        <v>1216</v>
      </c>
      <c r="L759" s="21" t="s">
        <v>1510</v>
      </c>
      <c r="M759" s="21">
        <v>0.75</v>
      </c>
      <c r="N759" s="21"/>
      <c r="O759" s="21" t="s">
        <v>1170</v>
      </c>
      <c r="P759" s="21" t="s">
        <v>4734</v>
      </c>
      <c r="Q759" s="21" t="s">
        <v>1172</v>
      </c>
      <c r="R759" s="22">
        <v>43892</v>
      </c>
      <c r="S759" s="21" t="s">
        <v>436</v>
      </c>
      <c r="T759" s="21" t="s">
        <v>1174</v>
      </c>
      <c r="U759" s="21" t="s">
        <v>4709</v>
      </c>
      <c r="V759" s="21" t="s">
        <v>4710</v>
      </c>
      <c r="W759" s="21" t="s">
        <v>1177</v>
      </c>
      <c r="X759" s="21" t="s">
        <v>1178</v>
      </c>
      <c r="Y759" s="21"/>
      <c r="Z759" s="21" t="s">
        <v>1220</v>
      </c>
      <c r="AA759" s="21" t="s">
        <v>1180</v>
      </c>
      <c r="AB759" s="21" t="s">
        <v>1204</v>
      </c>
      <c r="AC759" s="21" t="s">
        <v>450</v>
      </c>
      <c r="AD759" s="21" t="s">
        <v>1183</v>
      </c>
      <c r="AE759" s="21" t="s">
        <v>1180</v>
      </c>
      <c r="AF759" s="21" t="s">
        <v>1206</v>
      </c>
      <c r="AG759" s="21" t="s">
        <v>1207</v>
      </c>
      <c r="AH759" s="21"/>
      <c r="AI759" s="21" t="s">
        <v>595</v>
      </c>
      <c r="AJ759" s="21" t="s">
        <v>1208</v>
      </c>
      <c r="AK759" s="21" t="s">
        <v>1180</v>
      </c>
      <c r="AL759" s="21" t="s">
        <v>533</v>
      </c>
      <c r="AM759" s="21" t="s">
        <v>1180</v>
      </c>
      <c r="AN759" s="21" t="s">
        <v>1209</v>
      </c>
      <c r="AO759" s="21">
        <v>0</v>
      </c>
      <c r="AP759" s="21" t="s">
        <v>1190</v>
      </c>
      <c r="AQ759" s="21" t="s">
        <v>1191</v>
      </c>
      <c r="AR759" s="21" t="s">
        <v>1688</v>
      </c>
    </row>
    <row r="760" spans="1:44" ht="56.25" x14ac:dyDescent="0.25">
      <c r="A760" s="21" t="s">
        <v>594</v>
      </c>
      <c r="B760" s="21" t="s">
        <v>4702</v>
      </c>
      <c r="C760" s="21" t="s">
        <v>4735</v>
      </c>
      <c r="D760" s="21">
        <v>113383808</v>
      </c>
      <c r="E760" s="21">
        <v>1000736304</v>
      </c>
      <c r="F760" s="21" t="s">
        <v>4704</v>
      </c>
      <c r="G760" s="21" t="s">
        <v>4736</v>
      </c>
      <c r="H760" s="21" t="s">
        <v>4737</v>
      </c>
      <c r="I760" s="21" t="s">
        <v>4738</v>
      </c>
      <c r="J760" s="21" t="s">
        <v>1223</v>
      </c>
      <c r="K760" s="21" t="s">
        <v>1224</v>
      </c>
      <c r="L760" s="21" t="s">
        <v>1510</v>
      </c>
      <c r="M760" s="21">
        <v>0.75</v>
      </c>
      <c r="N760" s="21"/>
      <c r="O760" s="21" t="s">
        <v>1170</v>
      </c>
      <c r="P760" s="21" t="s">
        <v>4739</v>
      </c>
      <c r="Q760" s="21" t="s">
        <v>1172</v>
      </c>
      <c r="R760" s="22">
        <v>43892</v>
      </c>
      <c r="S760" s="21" t="s">
        <v>436</v>
      </c>
      <c r="T760" s="21" t="s">
        <v>1174</v>
      </c>
      <c r="U760" s="21" t="s">
        <v>4709</v>
      </c>
      <c r="V760" s="21" t="s">
        <v>4710</v>
      </c>
      <c r="W760" s="21" t="s">
        <v>1177</v>
      </c>
      <c r="X760" s="21" t="s">
        <v>1178</v>
      </c>
      <c r="Y760" s="21"/>
      <c r="Z760" s="21" t="s">
        <v>1220</v>
      </c>
      <c r="AA760" s="21" t="s">
        <v>1180</v>
      </c>
      <c r="AB760" s="21" t="s">
        <v>1204</v>
      </c>
      <c r="AC760" s="21" t="s">
        <v>450</v>
      </c>
      <c r="AD760" s="21" t="s">
        <v>1183</v>
      </c>
      <c r="AE760" s="21" t="s">
        <v>1180</v>
      </c>
      <c r="AF760" s="21" t="s">
        <v>1206</v>
      </c>
      <c r="AG760" s="21" t="s">
        <v>1207</v>
      </c>
      <c r="AH760" s="21"/>
      <c r="AI760" s="21" t="s">
        <v>595</v>
      </c>
      <c r="AJ760" s="21" t="s">
        <v>1208</v>
      </c>
      <c r="AK760" s="21" t="s">
        <v>1180</v>
      </c>
      <c r="AL760" s="21" t="s">
        <v>533</v>
      </c>
      <c r="AM760" s="21" t="s">
        <v>1180</v>
      </c>
      <c r="AN760" s="21" t="s">
        <v>1209</v>
      </c>
      <c r="AO760" s="21">
        <v>0</v>
      </c>
      <c r="AP760" s="21" t="s">
        <v>1190</v>
      </c>
      <c r="AQ760" s="21" t="s">
        <v>1191</v>
      </c>
      <c r="AR760" s="21" t="s">
        <v>1688</v>
      </c>
    </row>
    <row r="761" spans="1:44" ht="56.25" x14ac:dyDescent="0.25">
      <c r="A761" s="21" t="s">
        <v>496</v>
      </c>
      <c r="B761" s="21" t="s">
        <v>4740</v>
      </c>
      <c r="C761" s="21" t="s">
        <v>1159</v>
      </c>
      <c r="D761" s="21">
        <v>145412608</v>
      </c>
      <c r="E761" s="21">
        <v>307104</v>
      </c>
      <c r="F761" s="21" t="s">
        <v>496</v>
      </c>
      <c r="G761" s="21" t="s">
        <v>700</v>
      </c>
      <c r="H761" s="21" t="s">
        <v>4741</v>
      </c>
      <c r="I761" s="21"/>
      <c r="J761" s="21" t="s">
        <v>1223</v>
      </c>
      <c r="K761" s="21" t="s">
        <v>1224</v>
      </c>
      <c r="L761" s="21" t="s">
        <v>1197</v>
      </c>
      <c r="M761" s="21">
        <v>1</v>
      </c>
      <c r="N761" s="21"/>
      <c r="O761" s="21" t="s">
        <v>2955</v>
      </c>
      <c r="P761" s="21"/>
      <c r="Q761" s="21" t="s">
        <v>1172</v>
      </c>
      <c r="R761" s="22">
        <v>45810</v>
      </c>
      <c r="S761" s="21" t="s">
        <v>436</v>
      </c>
      <c r="T761" s="21" t="s">
        <v>1174</v>
      </c>
      <c r="U761" s="21" t="s">
        <v>4742</v>
      </c>
      <c r="V761" s="21" t="s">
        <v>4743</v>
      </c>
      <c r="W761" s="21" t="s">
        <v>2100</v>
      </c>
      <c r="X761" s="21" t="s">
        <v>2584</v>
      </c>
      <c r="Y761" s="21">
        <v>500000</v>
      </c>
      <c r="Z761" s="21" t="s">
        <v>1203</v>
      </c>
      <c r="AA761" s="21" t="s">
        <v>1180</v>
      </c>
      <c r="AB761" s="21" t="s">
        <v>1204</v>
      </c>
      <c r="AC761" s="21" t="s">
        <v>450</v>
      </c>
      <c r="AD761" s="21" t="s">
        <v>1489</v>
      </c>
      <c r="AE761" s="21" t="s">
        <v>1180</v>
      </c>
      <c r="AF761" s="21" t="s">
        <v>1206</v>
      </c>
      <c r="AG761" s="21" t="s">
        <v>1207</v>
      </c>
      <c r="AH761" s="21"/>
      <c r="AI761" s="21" t="s">
        <v>797</v>
      </c>
      <c r="AJ761" s="21" t="s">
        <v>1208</v>
      </c>
      <c r="AK761" s="21" t="s">
        <v>1180</v>
      </c>
      <c r="AL761" s="21" t="s">
        <v>533</v>
      </c>
      <c r="AM761" s="21" t="s">
        <v>1180</v>
      </c>
      <c r="AN761" s="21" t="s">
        <v>1209</v>
      </c>
      <c r="AO761" s="21">
        <v>0</v>
      </c>
      <c r="AP761" s="21" t="s">
        <v>1490</v>
      </c>
      <c r="AQ761" s="21" t="s">
        <v>1491</v>
      </c>
      <c r="AR761" s="21" t="s">
        <v>3085</v>
      </c>
    </row>
    <row r="762" spans="1:44" ht="56.25" x14ac:dyDescent="0.25">
      <c r="A762" s="21" t="s">
        <v>496</v>
      </c>
      <c r="B762" s="21" t="s">
        <v>4740</v>
      </c>
      <c r="C762" s="21" t="s">
        <v>4744</v>
      </c>
      <c r="D762" s="21">
        <v>61001408</v>
      </c>
      <c r="E762" s="21">
        <v>307104</v>
      </c>
      <c r="F762" s="21" t="s">
        <v>496</v>
      </c>
      <c r="G762" s="21" t="s">
        <v>4745</v>
      </c>
      <c r="H762" s="21" t="s">
        <v>4746</v>
      </c>
      <c r="I762" s="21" t="s">
        <v>4747</v>
      </c>
      <c r="J762" s="21" t="s">
        <v>1168</v>
      </c>
      <c r="K762" s="21" t="s">
        <v>1169</v>
      </c>
      <c r="L762" s="21" t="s">
        <v>1219</v>
      </c>
      <c r="M762" s="21">
        <v>2</v>
      </c>
      <c r="N762" s="21"/>
      <c r="O762" s="21" t="s">
        <v>2955</v>
      </c>
      <c r="P762" s="21" t="s">
        <v>4748</v>
      </c>
      <c r="Q762" s="21" t="s">
        <v>1172</v>
      </c>
      <c r="R762" s="22">
        <v>39665</v>
      </c>
      <c r="S762" s="21" t="s">
        <v>436</v>
      </c>
      <c r="T762" s="21" t="s">
        <v>1174</v>
      </c>
      <c r="U762" s="21" t="s">
        <v>4742</v>
      </c>
      <c r="V762" s="21" t="s">
        <v>4743</v>
      </c>
      <c r="W762" s="21" t="s">
        <v>2100</v>
      </c>
      <c r="X762" s="21" t="s">
        <v>2584</v>
      </c>
      <c r="Y762" s="21"/>
      <c r="Z762" s="21" t="s">
        <v>1220</v>
      </c>
      <c r="AA762" s="21" t="s">
        <v>1180</v>
      </c>
      <c r="AB762" s="21" t="s">
        <v>1204</v>
      </c>
      <c r="AC762" s="21" t="s">
        <v>450</v>
      </c>
      <c r="AD762" s="21" t="s">
        <v>1489</v>
      </c>
      <c r="AE762" s="21" t="s">
        <v>1180</v>
      </c>
      <c r="AF762" s="21" t="s">
        <v>1206</v>
      </c>
      <c r="AG762" s="21" t="s">
        <v>1207</v>
      </c>
      <c r="AH762" s="21"/>
      <c r="AI762" s="21" t="s">
        <v>797</v>
      </c>
      <c r="AJ762" s="21" t="s">
        <v>1208</v>
      </c>
      <c r="AK762" s="21" t="s">
        <v>1180</v>
      </c>
      <c r="AL762" s="21" t="s">
        <v>533</v>
      </c>
      <c r="AM762" s="21" t="s">
        <v>1180</v>
      </c>
      <c r="AN762" s="21" t="s">
        <v>1209</v>
      </c>
      <c r="AO762" s="21">
        <v>0</v>
      </c>
      <c r="AP762" s="21" t="s">
        <v>1490</v>
      </c>
      <c r="AQ762" s="21" t="s">
        <v>1491</v>
      </c>
      <c r="AR762" s="21" t="s">
        <v>3085</v>
      </c>
    </row>
    <row r="763" spans="1:44" ht="56.25" x14ac:dyDescent="0.25">
      <c r="A763" s="21" t="s">
        <v>496</v>
      </c>
      <c r="B763" s="21" t="s">
        <v>4740</v>
      </c>
      <c r="C763" s="21" t="s">
        <v>4750</v>
      </c>
      <c r="D763" s="21">
        <v>61001508</v>
      </c>
      <c r="E763" s="21">
        <v>307104</v>
      </c>
      <c r="F763" s="21" t="s">
        <v>496</v>
      </c>
      <c r="G763" s="21" t="s">
        <v>4751</v>
      </c>
      <c r="H763" s="21" t="s">
        <v>4752</v>
      </c>
      <c r="I763" s="21" t="s">
        <v>4753</v>
      </c>
      <c r="J763" s="21" t="s">
        <v>1215</v>
      </c>
      <c r="K763" s="21" t="s">
        <v>1216</v>
      </c>
      <c r="L763" s="21" t="s">
        <v>1219</v>
      </c>
      <c r="M763" s="21">
        <v>2</v>
      </c>
      <c r="N763" s="21"/>
      <c r="O763" s="21" t="s">
        <v>2955</v>
      </c>
      <c r="P763" s="21" t="s">
        <v>4754</v>
      </c>
      <c r="Q763" s="21" t="s">
        <v>1172</v>
      </c>
      <c r="R763" s="22">
        <v>39665</v>
      </c>
      <c r="S763" s="21" t="s">
        <v>436</v>
      </c>
      <c r="T763" s="21" t="s">
        <v>1174</v>
      </c>
      <c r="U763" s="21" t="s">
        <v>4742</v>
      </c>
      <c r="V763" s="21" t="s">
        <v>4743</v>
      </c>
      <c r="W763" s="21" t="s">
        <v>2100</v>
      </c>
      <c r="X763" s="21" t="s">
        <v>2584</v>
      </c>
      <c r="Y763" s="21"/>
      <c r="Z763" s="21" t="s">
        <v>1220</v>
      </c>
      <c r="AA763" s="21" t="s">
        <v>1180</v>
      </c>
      <c r="AB763" s="21" t="s">
        <v>1204</v>
      </c>
      <c r="AC763" s="21" t="s">
        <v>450</v>
      </c>
      <c r="AD763" s="21" t="s">
        <v>1489</v>
      </c>
      <c r="AE763" s="21" t="s">
        <v>1180</v>
      </c>
      <c r="AF763" s="21" t="s">
        <v>1206</v>
      </c>
      <c r="AG763" s="21" t="s">
        <v>1207</v>
      </c>
      <c r="AH763" s="21"/>
      <c r="AI763" s="21" t="s">
        <v>797</v>
      </c>
      <c r="AJ763" s="21" t="s">
        <v>1208</v>
      </c>
      <c r="AK763" s="21" t="s">
        <v>1180</v>
      </c>
      <c r="AL763" s="21" t="s">
        <v>533</v>
      </c>
      <c r="AM763" s="21" t="s">
        <v>1180</v>
      </c>
      <c r="AN763" s="21" t="s">
        <v>1209</v>
      </c>
      <c r="AO763" s="21">
        <v>0</v>
      </c>
      <c r="AP763" s="21" t="s">
        <v>1490</v>
      </c>
      <c r="AQ763" s="21" t="s">
        <v>1491</v>
      </c>
      <c r="AR763" s="21" t="s">
        <v>3085</v>
      </c>
    </row>
    <row r="764" spans="1:44" ht="56.25" x14ac:dyDescent="0.25">
      <c r="A764" s="21" t="s">
        <v>496</v>
      </c>
      <c r="B764" s="21" t="s">
        <v>4740</v>
      </c>
      <c r="C764" s="21" t="s">
        <v>88</v>
      </c>
      <c r="D764" s="21">
        <v>61001608</v>
      </c>
      <c r="E764" s="21">
        <v>307104</v>
      </c>
      <c r="F764" s="21" t="s">
        <v>496</v>
      </c>
      <c r="G764" s="21" t="s">
        <v>4755</v>
      </c>
      <c r="H764" s="21" t="s">
        <v>4756</v>
      </c>
      <c r="I764" s="21" t="s">
        <v>4757</v>
      </c>
      <c r="J764" s="21" t="s">
        <v>1223</v>
      </c>
      <c r="K764" s="21" t="s">
        <v>1224</v>
      </c>
      <c r="L764" s="21" t="s">
        <v>1219</v>
      </c>
      <c r="M764" s="21">
        <v>2</v>
      </c>
      <c r="N764" s="21"/>
      <c r="O764" s="21" t="s">
        <v>2955</v>
      </c>
      <c r="P764" s="21" t="s">
        <v>4758</v>
      </c>
      <c r="Q764" s="21" t="s">
        <v>1172</v>
      </c>
      <c r="R764" s="22">
        <v>39665</v>
      </c>
      <c r="S764" s="21" t="s">
        <v>436</v>
      </c>
      <c r="T764" s="21" t="s">
        <v>1174</v>
      </c>
      <c r="U764" s="21" t="s">
        <v>4742</v>
      </c>
      <c r="V764" s="21" t="s">
        <v>4743</v>
      </c>
      <c r="W764" s="21" t="s">
        <v>2100</v>
      </c>
      <c r="X764" s="21" t="s">
        <v>2584</v>
      </c>
      <c r="Y764" s="21"/>
      <c r="Z764" s="21" t="s">
        <v>1220</v>
      </c>
      <c r="AA764" s="21" t="s">
        <v>1180</v>
      </c>
      <c r="AB764" s="21" t="s">
        <v>1204</v>
      </c>
      <c r="AC764" s="21" t="s">
        <v>450</v>
      </c>
      <c r="AD764" s="21" t="s">
        <v>1489</v>
      </c>
      <c r="AE764" s="21" t="s">
        <v>1180</v>
      </c>
      <c r="AF764" s="21" t="s">
        <v>1206</v>
      </c>
      <c r="AG764" s="21" t="s">
        <v>1207</v>
      </c>
      <c r="AH764" s="21"/>
      <c r="AI764" s="21" t="s">
        <v>797</v>
      </c>
      <c r="AJ764" s="21" t="s">
        <v>1208</v>
      </c>
      <c r="AK764" s="21" t="s">
        <v>1180</v>
      </c>
      <c r="AL764" s="21" t="s">
        <v>533</v>
      </c>
      <c r="AM764" s="21" t="s">
        <v>1180</v>
      </c>
      <c r="AN764" s="21" t="s">
        <v>1209</v>
      </c>
      <c r="AO764" s="21">
        <v>0</v>
      </c>
      <c r="AP764" s="21" t="s">
        <v>1490</v>
      </c>
      <c r="AQ764" s="21" t="s">
        <v>1491</v>
      </c>
      <c r="AR764" s="21" t="s">
        <v>3085</v>
      </c>
    </row>
    <row r="765" spans="1:44" ht="56.25" x14ac:dyDescent="0.25">
      <c r="A765" s="21" t="s">
        <v>496</v>
      </c>
      <c r="B765" s="21" t="s">
        <v>4740</v>
      </c>
      <c r="C765" s="21" t="s">
        <v>5878</v>
      </c>
      <c r="D765" s="21">
        <v>148636708</v>
      </c>
      <c r="E765" s="21">
        <v>307104</v>
      </c>
      <c r="F765" s="21" t="s">
        <v>496</v>
      </c>
      <c r="G765" s="21" t="s">
        <v>5877</v>
      </c>
      <c r="H765" s="21" t="s">
        <v>5876</v>
      </c>
      <c r="I765" s="21" t="s">
        <v>5875</v>
      </c>
      <c r="J765" s="21" t="s">
        <v>1168</v>
      </c>
      <c r="K765" s="21" t="s">
        <v>1169</v>
      </c>
      <c r="L765" s="21" t="s">
        <v>4016</v>
      </c>
      <c r="M765" s="21">
        <v>2</v>
      </c>
      <c r="N765" s="21"/>
      <c r="O765" s="21" t="s">
        <v>2955</v>
      </c>
      <c r="P765" s="21"/>
      <c r="Q765" s="21" t="s">
        <v>1172</v>
      </c>
      <c r="R765" s="22">
        <v>45992</v>
      </c>
      <c r="S765" s="21" t="s">
        <v>436</v>
      </c>
      <c r="T765" s="21" t="s">
        <v>1174</v>
      </c>
      <c r="U765" s="21" t="s">
        <v>4742</v>
      </c>
      <c r="V765" s="21" t="s">
        <v>4743</v>
      </c>
      <c r="W765" s="21" t="s">
        <v>2100</v>
      </c>
      <c r="X765" s="21" t="s">
        <v>2584</v>
      </c>
      <c r="Y765" s="21"/>
      <c r="Z765" s="21" t="s">
        <v>1220</v>
      </c>
      <c r="AA765" s="21" t="s">
        <v>1180</v>
      </c>
      <c r="AB765" s="21" t="s">
        <v>1204</v>
      </c>
      <c r="AC765" s="21" t="s">
        <v>450</v>
      </c>
      <c r="AD765" s="21" t="s">
        <v>1489</v>
      </c>
      <c r="AE765" s="21" t="s">
        <v>1180</v>
      </c>
      <c r="AF765" s="21" t="s">
        <v>1206</v>
      </c>
      <c r="AG765" s="21" t="s">
        <v>1207</v>
      </c>
      <c r="AH765" s="21"/>
      <c r="AI765" s="21" t="s">
        <v>797</v>
      </c>
      <c r="AJ765" s="21" t="s">
        <v>1208</v>
      </c>
      <c r="AK765" s="21" t="s">
        <v>1180</v>
      </c>
      <c r="AL765" s="21" t="s">
        <v>533</v>
      </c>
      <c r="AM765" s="21" t="s">
        <v>1180</v>
      </c>
      <c r="AN765" s="21" t="s">
        <v>1209</v>
      </c>
      <c r="AO765" s="21">
        <v>4</v>
      </c>
      <c r="AP765" s="21" t="s">
        <v>1490</v>
      </c>
      <c r="AQ765" s="21" t="s">
        <v>1491</v>
      </c>
      <c r="AR765" s="21" t="s">
        <v>3085</v>
      </c>
    </row>
    <row r="766" spans="1:44" ht="56.25" x14ac:dyDescent="0.25">
      <c r="A766" s="21" t="s">
        <v>496</v>
      </c>
      <c r="B766" s="21" t="s">
        <v>4740</v>
      </c>
      <c r="C766" s="21" t="s">
        <v>5874</v>
      </c>
      <c r="D766" s="21">
        <v>148636808</v>
      </c>
      <c r="E766" s="21">
        <v>307104</v>
      </c>
      <c r="F766" s="21" t="s">
        <v>496</v>
      </c>
      <c r="G766" s="21" t="s">
        <v>5873</v>
      </c>
      <c r="H766" s="21" t="s">
        <v>5872</v>
      </c>
      <c r="I766" s="21" t="s">
        <v>5871</v>
      </c>
      <c r="J766" s="21" t="s">
        <v>1223</v>
      </c>
      <c r="K766" s="21" t="s">
        <v>1224</v>
      </c>
      <c r="L766" s="21" t="s">
        <v>4016</v>
      </c>
      <c r="M766" s="21">
        <v>2</v>
      </c>
      <c r="N766" s="21"/>
      <c r="O766" s="21" t="s">
        <v>2955</v>
      </c>
      <c r="P766" s="21"/>
      <c r="Q766" s="21" t="s">
        <v>1172</v>
      </c>
      <c r="R766" s="22">
        <v>45992</v>
      </c>
      <c r="S766" s="21" t="s">
        <v>436</v>
      </c>
      <c r="T766" s="21" t="s">
        <v>1174</v>
      </c>
      <c r="U766" s="21" t="s">
        <v>4742</v>
      </c>
      <c r="V766" s="21" t="s">
        <v>4743</v>
      </c>
      <c r="W766" s="21" t="s">
        <v>2100</v>
      </c>
      <c r="X766" s="21" t="s">
        <v>2584</v>
      </c>
      <c r="Y766" s="21"/>
      <c r="Z766" s="21" t="s">
        <v>1220</v>
      </c>
      <c r="AA766" s="21" t="s">
        <v>1180</v>
      </c>
      <c r="AB766" s="21" t="s">
        <v>1204</v>
      </c>
      <c r="AC766" s="21" t="s">
        <v>450</v>
      </c>
      <c r="AD766" s="21" t="s">
        <v>1489</v>
      </c>
      <c r="AE766" s="21" t="s">
        <v>1180</v>
      </c>
      <c r="AF766" s="21" t="s">
        <v>1206</v>
      </c>
      <c r="AG766" s="21" t="s">
        <v>1207</v>
      </c>
      <c r="AH766" s="21"/>
      <c r="AI766" s="21" t="s">
        <v>797</v>
      </c>
      <c r="AJ766" s="21" t="s">
        <v>1208</v>
      </c>
      <c r="AK766" s="21" t="s">
        <v>1180</v>
      </c>
      <c r="AL766" s="21" t="s">
        <v>533</v>
      </c>
      <c r="AM766" s="21" t="s">
        <v>1180</v>
      </c>
      <c r="AN766" s="21" t="s">
        <v>1209</v>
      </c>
      <c r="AO766" s="21">
        <v>4</v>
      </c>
      <c r="AP766" s="21" t="s">
        <v>1490</v>
      </c>
      <c r="AQ766" s="21" t="s">
        <v>1491</v>
      </c>
      <c r="AR766" s="21" t="s">
        <v>3085</v>
      </c>
    </row>
    <row r="767" spans="1:44" ht="56.25" x14ac:dyDescent="0.25">
      <c r="A767" s="21" t="s">
        <v>496</v>
      </c>
      <c r="B767" s="21" t="s">
        <v>4740</v>
      </c>
      <c r="C767" s="21" t="s">
        <v>4759</v>
      </c>
      <c r="D767" s="21">
        <v>88784908</v>
      </c>
      <c r="E767" s="21">
        <v>307104</v>
      </c>
      <c r="F767" s="21" t="s">
        <v>496</v>
      </c>
      <c r="G767" s="21" t="s">
        <v>4760</v>
      </c>
      <c r="H767" s="21" t="s">
        <v>4761</v>
      </c>
      <c r="I767" s="21"/>
      <c r="J767" s="21" t="s">
        <v>1168</v>
      </c>
      <c r="K767" s="21" t="s">
        <v>1169</v>
      </c>
      <c r="L767" s="21" t="s">
        <v>1510</v>
      </c>
      <c r="M767" s="21">
        <v>1</v>
      </c>
      <c r="N767" s="21"/>
      <c r="O767" s="21" t="s">
        <v>2955</v>
      </c>
      <c r="P767" s="21" t="s">
        <v>4762</v>
      </c>
      <c r="Q767" s="21" t="s">
        <v>1172</v>
      </c>
      <c r="R767" s="22">
        <v>42828</v>
      </c>
      <c r="S767" s="21" t="s">
        <v>436</v>
      </c>
      <c r="T767" s="21" t="s">
        <v>1174</v>
      </c>
      <c r="U767" s="21" t="s">
        <v>4742</v>
      </c>
      <c r="V767" s="21" t="s">
        <v>4743</v>
      </c>
      <c r="W767" s="21" t="s">
        <v>2100</v>
      </c>
      <c r="X767" s="21" t="s">
        <v>2584</v>
      </c>
      <c r="Y767" s="21"/>
      <c r="Z767" s="21" t="s">
        <v>1220</v>
      </c>
      <c r="AA767" s="21" t="s">
        <v>1180</v>
      </c>
      <c r="AB767" s="21" t="s">
        <v>1204</v>
      </c>
      <c r="AC767" s="21" t="s">
        <v>450</v>
      </c>
      <c r="AD767" s="21" t="s">
        <v>1489</v>
      </c>
      <c r="AE767" s="21" t="s">
        <v>1180</v>
      </c>
      <c r="AF767" s="21" t="s">
        <v>1206</v>
      </c>
      <c r="AG767" s="21" t="s">
        <v>1207</v>
      </c>
      <c r="AH767" s="21"/>
      <c r="AI767" s="21" t="s">
        <v>797</v>
      </c>
      <c r="AJ767" s="21" t="s">
        <v>1208</v>
      </c>
      <c r="AK767" s="21" t="s">
        <v>1180</v>
      </c>
      <c r="AL767" s="21" t="s">
        <v>533</v>
      </c>
      <c r="AM767" s="21" t="s">
        <v>1180</v>
      </c>
      <c r="AN767" s="21" t="s">
        <v>1209</v>
      </c>
      <c r="AO767" s="21">
        <v>0</v>
      </c>
      <c r="AP767" s="21" t="s">
        <v>1490</v>
      </c>
      <c r="AQ767" s="21" t="s">
        <v>1491</v>
      </c>
      <c r="AR767" s="21" t="s">
        <v>3085</v>
      </c>
    </row>
    <row r="768" spans="1:44" ht="56.25" x14ac:dyDescent="0.25">
      <c r="A768" s="21" t="s">
        <v>496</v>
      </c>
      <c r="B768" s="21" t="s">
        <v>4740</v>
      </c>
      <c r="C768" s="21" t="s">
        <v>4763</v>
      </c>
      <c r="D768" s="21">
        <v>88785008</v>
      </c>
      <c r="E768" s="21">
        <v>307104</v>
      </c>
      <c r="F768" s="21" t="s">
        <v>496</v>
      </c>
      <c r="G768" s="21" t="s">
        <v>4764</v>
      </c>
      <c r="H768" s="21" t="s">
        <v>4765</v>
      </c>
      <c r="I768" s="21" t="s">
        <v>4766</v>
      </c>
      <c r="J768" s="21" t="s">
        <v>1215</v>
      </c>
      <c r="K768" s="21" t="s">
        <v>1216</v>
      </c>
      <c r="L768" s="21" t="s">
        <v>1510</v>
      </c>
      <c r="M768" s="21">
        <v>1</v>
      </c>
      <c r="N768" s="21"/>
      <c r="O768" s="21" t="s">
        <v>2955</v>
      </c>
      <c r="P768" s="21" t="s">
        <v>4767</v>
      </c>
      <c r="Q768" s="21" t="s">
        <v>1172</v>
      </c>
      <c r="R768" s="22">
        <v>42828</v>
      </c>
      <c r="S768" s="21" t="s">
        <v>436</v>
      </c>
      <c r="T768" s="21" t="s">
        <v>1174</v>
      </c>
      <c r="U768" s="21" t="s">
        <v>4742</v>
      </c>
      <c r="V768" s="21" t="s">
        <v>4743</v>
      </c>
      <c r="W768" s="21" t="s">
        <v>2100</v>
      </c>
      <c r="X768" s="21" t="s">
        <v>2584</v>
      </c>
      <c r="Y768" s="21"/>
      <c r="Z768" s="21" t="s">
        <v>1220</v>
      </c>
      <c r="AA768" s="21" t="s">
        <v>1180</v>
      </c>
      <c r="AB768" s="21" t="s">
        <v>1204</v>
      </c>
      <c r="AC768" s="21" t="s">
        <v>450</v>
      </c>
      <c r="AD768" s="21" t="s">
        <v>1489</v>
      </c>
      <c r="AE768" s="21" t="s">
        <v>1180</v>
      </c>
      <c r="AF768" s="21" t="s">
        <v>1206</v>
      </c>
      <c r="AG768" s="21" t="s">
        <v>1207</v>
      </c>
      <c r="AH768" s="21"/>
      <c r="AI768" s="21" t="s">
        <v>797</v>
      </c>
      <c r="AJ768" s="21" t="s">
        <v>1208</v>
      </c>
      <c r="AK768" s="21" t="s">
        <v>1180</v>
      </c>
      <c r="AL768" s="21" t="s">
        <v>533</v>
      </c>
      <c r="AM768" s="21" t="s">
        <v>1180</v>
      </c>
      <c r="AN768" s="21" t="s">
        <v>1209</v>
      </c>
      <c r="AO768" s="21">
        <v>0</v>
      </c>
      <c r="AP768" s="21" t="s">
        <v>1490</v>
      </c>
      <c r="AQ768" s="21" t="s">
        <v>1491</v>
      </c>
      <c r="AR768" s="21" t="s">
        <v>3085</v>
      </c>
    </row>
    <row r="769" spans="1:44" ht="56.25" x14ac:dyDescent="0.25">
      <c r="A769" s="21" t="s">
        <v>496</v>
      </c>
      <c r="B769" s="21" t="s">
        <v>4740</v>
      </c>
      <c r="C769" s="21" t="s">
        <v>6420</v>
      </c>
      <c r="D769" s="21">
        <v>156607308</v>
      </c>
      <c r="E769" s="21">
        <v>307104</v>
      </c>
      <c r="F769" s="21" t="s">
        <v>496</v>
      </c>
      <c r="G769" s="21" t="s">
        <v>6419</v>
      </c>
      <c r="H769" s="21" t="s">
        <v>6418</v>
      </c>
      <c r="I769" s="21" t="s">
        <v>6417</v>
      </c>
      <c r="J769" s="21" t="s">
        <v>1215</v>
      </c>
      <c r="K769" s="21" t="s">
        <v>1216</v>
      </c>
      <c r="L769" s="21" t="s">
        <v>1258</v>
      </c>
      <c r="M769" s="21">
        <v>0.65</v>
      </c>
      <c r="N769" s="21"/>
      <c r="O769" s="21" t="s">
        <v>2955</v>
      </c>
      <c r="P769" s="21"/>
      <c r="Q769" s="21" t="s">
        <v>1172</v>
      </c>
      <c r="R769" s="22">
        <v>46296</v>
      </c>
      <c r="S769" s="21" t="s">
        <v>436</v>
      </c>
      <c r="T769" s="21" t="s">
        <v>1174</v>
      </c>
      <c r="U769" s="21" t="s">
        <v>4742</v>
      </c>
      <c r="V769" s="21" t="s">
        <v>4743</v>
      </c>
      <c r="W769" s="21" t="s">
        <v>2100</v>
      </c>
      <c r="X769" s="21" t="s">
        <v>2584</v>
      </c>
      <c r="Y769" s="21"/>
      <c r="Z769" s="21" t="s">
        <v>1220</v>
      </c>
      <c r="AA769" s="21" t="s">
        <v>1180</v>
      </c>
      <c r="AB769" s="21" t="s">
        <v>1204</v>
      </c>
      <c r="AC769" s="21" t="s">
        <v>450</v>
      </c>
      <c r="AD769" s="21" t="s">
        <v>1489</v>
      </c>
      <c r="AE769" s="21" t="s">
        <v>1180</v>
      </c>
      <c r="AF769" s="21" t="s">
        <v>1206</v>
      </c>
      <c r="AG769" s="21" t="s">
        <v>1207</v>
      </c>
      <c r="AH769" s="21"/>
      <c r="AI769" s="21" t="s">
        <v>797</v>
      </c>
      <c r="AJ769" s="21" t="s">
        <v>1208</v>
      </c>
      <c r="AK769" s="21" t="s">
        <v>1180</v>
      </c>
      <c r="AL769" s="21" t="s">
        <v>533</v>
      </c>
      <c r="AM769" s="21" t="s">
        <v>1180</v>
      </c>
      <c r="AN769" s="21" t="s">
        <v>1209</v>
      </c>
      <c r="AO769" s="21">
        <v>0</v>
      </c>
      <c r="AP769" s="21" t="s">
        <v>1490</v>
      </c>
      <c r="AQ769" s="21" t="s">
        <v>1491</v>
      </c>
      <c r="AR769" s="21" t="s">
        <v>3085</v>
      </c>
    </row>
    <row r="770" spans="1:44" ht="45" x14ac:dyDescent="0.25">
      <c r="A770" s="21" t="s">
        <v>4793</v>
      </c>
      <c r="B770" s="21" t="s">
        <v>4794</v>
      </c>
      <c r="C770" s="21" t="s">
        <v>4795</v>
      </c>
      <c r="D770" s="21">
        <v>79782208</v>
      </c>
      <c r="E770" s="21">
        <v>5004</v>
      </c>
      <c r="F770" s="21" t="s">
        <v>4793</v>
      </c>
      <c r="G770" s="21" t="s">
        <v>4796</v>
      </c>
      <c r="H770" s="21" t="s">
        <v>4797</v>
      </c>
      <c r="I770" s="21"/>
      <c r="J770" s="21" t="s">
        <v>1168</v>
      </c>
      <c r="K770" s="21" t="s">
        <v>1169</v>
      </c>
      <c r="L770" s="21" t="s">
        <v>1197</v>
      </c>
      <c r="M770" s="21">
        <v>0.25</v>
      </c>
      <c r="N770" s="21"/>
      <c r="O770" s="21" t="s">
        <v>1310</v>
      </c>
      <c r="P770" s="21" t="s">
        <v>4798</v>
      </c>
      <c r="Q770" s="21" t="s">
        <v>1172</v>
      </c>
      <c r="R770" s="22">
        <v>41610</v>
      </c>
      <c r="S770" s="21" t="s">
        <v>436</v>
      </c>
      <c r="T770" s="21" t="s">
        <v>1174</v>
      </c>
      <c r="U770" s="21" t="s">
        <v>4799</v>
      </c>
      <c r="V770" s="21" t="s">
        <v>4800</v>
      </c>
      <c r="W770" s="21" t="s">
        <v>1177</v>
      </c>
      <c r="X770" s="21" t="s">
        <v>1178</v>
      </c>
      <c r="Y770" s="21">
        <v>500000</v>
      </c>
      <c r="Z770" s="21" t="s">
        <v>1203</v>
      </c>
      <c r="AA770" s="21" t="s">
        <v>1180</v>
      </c>
      <c r="AB770" s="21" t="s">
        <v>1204</v>
      </c>
      <c r="AC770" s="21" t="s">
        <v>450</v>
      </c>
      <c r="AD770" s="21" t="s">
        <v>1205</v>
      </c>
      <c r="AE770" s="21" t="s">
        <v>1180</v>
      </c>
      <c r="AF770" s="21" t="s">
        <v>1206</v>
      </c>
      <c r="AG770" s="21" t="s">
        <v>1207</v>
      </c>
      <c r="AH770" s="21"/>
      <c r="AI770" s="21"/>
      <c r="AJ770" s="21" t="s">
        <v>1208</v>
      </c>
      <c r="AK770" s="21" t="s">
        <v>1180</v>
      </c>
      <c r="AL770" s="21" t="s">
        <v>5858</v>
      </c>
      <c r="AM770" s="21" t="s">
        <v>1180</v>
      </c>
      <c r="AN770" s="21" t="s">
        <v>1209</v>
      </c>
      <c r="AO770" s="21">
        <v>0</v>
      </c>
      <c r="AP770" s="21" t="s">
        <v>1297</v>
      </c>
      <c r="AQ770" s="21" t="s">
        <v>1298</v>
      </c>
      <c r="AR770" s="21" t="s">
        <v>1325</v>
      </c>
    </row>
    <row r="771" spans="1:44" ht="45" x14ac:dyDescent="0.25">
      <c r="A771" s="21" t="s">
        <v>4793</v>
      </c>
      <c r="B771" s="21" t="s">
        <v>4794</v>
      </c>
      <c r="C771" s="21" t="s">
        <v>4801</v>
      </c>
      <c r="D771" s="21">
        <v>130308</v>
      </c>
      <c r="E771" s="21">
        <v>5004</v>
      </c>
      <c r="F771" s="21" t="s">
        <v>4793</v>
      </c>
      <c r="G771" s="21" t="s">
        <v>4802</v>
      </c>
      <c r="H771" s="21" t="s">
        <v>4803</v>
      </c>
      <c r="I771" s="21" t="s">
        <v>4804</v>
      </c>
      <c r="J771" s="21" t="s">
        <v>1168</v>
      </c>
      <c r="K771" s="21" t="s">
        <v>1169</v>
      </c>
      <c r="L771" s="21" t="s">
        <v>1219</v>
      </c>
      <c r="M771" s="21">
        <v>0.5</v>
      </c>
      <c r="N771" s="21"/>
      <c r="O771" s="21" t="s">
        <v>1310</v>
      </c>
      <c r="P771" s="21" t="s">
        <v>4805</v>
      </c>
      <c r="Q771" s="21" t="s">
        <v>1172</v>
      </c>
      <c r="R771" s="22">
        <v>31915</v>
      </c>
      <c r="S771" s="21" t="s">
        <v>436</v>
      </c>
      <c r="T771" s="21" t="s">
        <v>1174</v>
      </c>
      <c r="U771" s="21" t="s">
        <v>4799</v>
      </c>
      <c r="V771" s="21" t="s">
        <v>4800</v>
      </c>
      <c r="W771" s="21" t="s">
        <v>1177</v>
      </c>
      <c r="X771" s="21" t="s">
        <v>1178</v>
      </c>
      <c r="Y771" s="21"/>
      <c r="Z771" s="21" t="s">
        <v>1220</v>
      </c>
      <c r="AA771" s="21" t="s">
        <v>1180</v>
      </c>
      <c r="AB771" s="21" t="s">
        <v>1204</v>
      </c>
      <c r="AC771" s="21" t="s">
        <v>450</v>
      </c>
      <c r="AD771" s="21" t="s">
        <v>1205</v>
      </c>
      <c r="AE771" s="21" t="s">
        <v>1180</v>
      </c>
      <c r="AF771" s="21" t="s">
        <v>1206</v>
      </c>
      <c r="AG771" s="21" t="s">
        <v>1207</v>
      </c>
      <c r="AH771" s="21"/>
      <c r="AI771" s="21"/>
      <c r="AJ771" s="21" t="s">
        <v>1208</v>
      </c>
      <c r="AK771" s="21" t="s">
        <v>1180</v>
      </c>
      <c r="AL771" s="21" t="s">
        <v>5858</v>
      </c>
      <c r="AM771" s="21" t="s">
        <v>1180</v>
      </c>
      <c r="AN771" s="21" t="s">
        <v>1209</v>
      </c>
      <c r="AO771" s="21">
        <v>0</v>
      </c>
      <c r="AP771" s="21" t="s">
        <v>1297</v>
      </c>
      <c r="AQ771" s="21" t="s">
        <v>1298</v>
      </c>
      <c r="AR771" s="21" t="s">
        <v>1325</v>
      </c>
    </row>
    <row r="772" spans="1:44" ht="45" x14ac:dyDescent="0.25">
      <c r="A772" s="21" t="s">
        <v>4793</v>
      </c>
      <c r="B772" s="21" t="s">
        <v>4794</v>
      </c>
      <c r="C772" s="21" t="s">
        <v>4807</v>
      </c>
      <c r="D772" s="21">
        <v>45008</v>
      </c>
      <c r="E772" s="21">
        <v>5004</v>
      </c>
      <c r="F772" s="21" t="s">
        <v>4793</v>
      </c>
      <c r="G772" s="21" t="s">
        <v>4808</v>
      </c>
      <c r="H772" s="21" t="s">
        <v>4809</v>
      </c>
      <c r="I772" s="21" t="s">
        <v>4810</v>
      </c>
      <c r="J772" s="21" t="s">
        <v>1215</v>
      </c>
      <c r="K772" s="21" t="s">
        <v>1216</v>
      </c>
      <c r="L772" s="21" t="s">
        <v>1219</v>
      </c>
      <c r="M772" s="21">
        <v>0.5</v>
      </c>
      <c r="N772" s="21"/>
      <c r="O772" s="21" t="s">
        <v>1310</v>
      </c>
      <c r="P772" s="21" t="s">
        <v>4811</v>
      </c>
      <c r="Q772" s="21" t="s">
        <v>1172</v>
      </c>
      <c r="R772" s="22">
        <v>36245</v>
      </c>
      <c r="S772" s="21" t="s">
        <v>436</v>
      </c>
      <c r="T772" s="21" t="s">
        <v>1174</v>
      </c>
      <c r="U772" s="21" t="s">
        <v>4799</v>
      </c>
      <c r="V772" s="21" t="s">
        <v>4800</v>
      </c>
      <c r="W772" s="21" t="s">
        <v>1177</v>
      </c>
      <c r="X772" s="21" t="s">
        <v>1178</v>
      </c>
      <c r="Y772" s="21"/>
      <c r="Z772" s="21" t="s">
        <v>1220</v>
      </c>
      <c r="AA772" s="21" t="s">
        <v>1180</v>
      </c>
      <c r="AB772" s="21" t="s">
        <v>1204</v>
      </c>
      <c r="AC772" s="21" t="s">
        <v>450</v>
      </c>
      <c r="AD772" s="21" t="s">
        <v>1205</v>
      </c>
      <c r="AE772" s="21" t="s">
        <v>1180</v>
      </c>
      <c r="AF772" s="21" t="s">
        <v>1206</v>
      </c>
      <c r="AG772" s="21" t="s">
        <v>1207</v>
      </c>
      <c r="AH772" s="21"/>
      <c r="AI772" s="21"/>
      <c r="AJ772" s="21" t="s">
        <v>1208</v>
      </c>
      <c r="AK772" s="21" t="s">
        <v>1180</v>
      </c>
      <c r="AL772" s="21" t="s">
        <v>5858</v>
      </c>
      <c r="AM772" s="21" t="s">
        <v>1180</v>
      </c>
      <c r="AN772" s="21" t="s">
        <v>1209</v>
      </c>
      <c r="AO772" s="21">
        <v>0</v>
      </c>
      <c r="AP772" s="21" t="s">
        <v>1297</v>
      </c>
      <c r="AQ772" s="21" t="s">
        <v>1298</v>
      </c>
      <c r="AR772" s="21" t="s">
        <v>1325</v>
      </c>
    </row>
    <row r="773" spans="1:44" ht="45" x14ac:dyDescent="0.25">
      <c r="A773" s="21" t="s">
        <v>4793</v>
      </c>
      <c r="B773" s="21" t="s">
        <v>4794</v>
      </c>
      <c r="C773" s="21" t="s">
        <v>4812</v>
      </c>
      <c r="D773" s="21">
        <v>88448008</v>
      </c>
      <c r="E773" s="21">
        <v>5004</v>
      </c>
      <c r="F773" s="21" t="s">
        <v>4793</v>
      </c>
      <c r="G773" s="21" t="s">
        <v>4813</v>
      </c>
      <c r="H773" s="21" t="s">
        <v>4814</v>
      </c>
      <c r="I773" s="21"/>
      <c r="J773" s="21" t="s">
        <v>1168</v>
      </c>
      <c r="K773" s="21" t="s">
        <v>1169</v>
      </c>
      <c r="L773" s="21" t="s">
        <v>1510</v>
      </c>
      <c r="M773" s="21">
        <v>0.25</v>
      </c>
      <c r="N773" s="21"/>
      <c r="O773" s="21" t="s">
        <v>1310</v>
      </c>
      <c r="P773" s="21" t="s">
        <v>4815</v>
      </c>
      <c r="Q773" s="21" t="s">
        <v>1172</v>
      </c>
      <c r="R773" s="22">
        <v>42795</v>
      </c>
      <c r="S773" s="21" t="s">
        <v>436</v>
      </c>
      <c r="T773" s="21" t="s">
        <v>1174</v>
      </c>
      <c r="U773" s="21" t="s">
        <v>4799</v>
      </c>
      <c r="V773" s="21" t="s">
        <v>4800</v>
      </c>
      <c r="W773" s="21" t="s">
        <v>1177</v>
      </c>
      <c r="X773" s="21" t="s">
        <v>1178</v>
      </c>
      <c r="Y773" s="21"/>
      <c r="Z773" s="21" t="s">
        <v>1220</v>
      </c>
      <c r="AA773" s="21" t="s">
        <v>1180</v>
      </c>
      <c r="AB773" s="21" t="s">
        <v>1204</v>
      </c>
      <c r="AC773" s="21" t="s">
        <v>450</v>
      </c>
      <c r="AD773" s="21" t="s">
        <v>1205</v>
      </c>
      <c r="AE773" s="21" t="s">
        <v>1180</v>
      </c>
      <c r="AF773" s="21" t="s">
        <v>1206</v>
      </c>
      <c r="AG773" s="21" t="s">
        <v>1207</v>
      </c>
      <c r="AH773" s="21"/>
      <c r="AI773" s="21"/>
      <c r="AJ773" s="21" t="s">
        <v>1208</v>
      </c>
      <c r="AK773" s="21" t="s">
        <v>1180</v>
      </c>
      <c r="AL773" s="21" t="s">
        <v>5858</v>
      </c>
      <c r="AM773" s="21" t="s">
        <v>1180</v>
      </c>
      <c r="AN773" s="21" t="s">
        <v>1209</v>
      </c>
      <c r="AO773" s="21">
        <v>0</v>
      </c>
      <c r="AP773" s="21" t="s">
        <v>1297</v>
      </c>
      <c r="AQ773" s="21" t="s">
        <v>1298</v>
      </c>
      <c r="AR773" s="21" t="s">
        <v>1325</v>
      </c>
    </row>
    <row r="774" spans="1:44" ht="45" x14ac:dyDescent="0.25">
      <c r="A774" s="21" t="s">
        <v>4793</v>
      </c>
      <c r="B774" s="21" t="s">
        <v>4794</v>
      </c>
      <c r="C774" s="21" t="s">
        <v>4816</v>
      </c>
      <c r="D774" s="21">
        <v>88448108</v>
      </c>
      <c r="E774" s="21">
        <v>5004</v>
      </c>
      <c r="F774" s="21" t="s">
        <v>4793</v>
      </c>
      <c r="G774" s="21" t="s">
        <v>4817</v>
      </c>
      <c r="H774" s="21" t="s">
        <v>4818</v>
      </c>
      <c r="I774" s="21" t="s">
        <v>4819</v>
      </c>
      <c r="J774" s="21" t="s">
        <v>1215</v>
      </c>
      <c r="K774" s="21" t="s">
        <v>1216</v>
      </c>
      <c r="L774" s="21" t="s">
        <v>1510</v>
      </c>
      <c r="M774" s="21">
        <v>0.25</v>
      </c>
      <c r="N774" s="21"/>
      <c r="O774" s="21" t="s">
        <v>1310</v>
      </c>
      <c r="P774" s="21" t="s">
        <v>4820</v>
      </c>
      <c r="Q774" s="21" t="s">
        <v>1172</v>
      </c>
      <c r="R774" s="22">
        <v>42795</v>
      </c>
      <c r="S774" s="21" t="s">
        <v>436</v>
      </c>
      <c r="T774" s="21" t="s">
        <v>1174</v>
      </c>
      <c r="U774" s="21" t="s">
        <v>4799</v>
      </c>
      <c r="V774" s="21" t="s">
        <v>4800</v>
      </c>
      <c r="W774" s="21" t="s">
        <v>1177</v>
      </c>
      <c r="X774" s="21" t="s">
        <v>1178</v>
      </c>
      <c r="Y774" s="21"/>
      <c r="Z774" s="21" t="s">
        <v>1220</v>
      </c>
      <c r="AA774" s="21" t="s">
        <v>1180</v>
      </c>
      <c r="AB774" s="21" t="s">
        <v>1204</v>
      </c>
      <c r="AC774" s="21" t="s">
        <v>450</v>
      </c>
      <c r="AD774" s="21" t="s">
        <v>1205</v>
      </c>
      <c r="AE774" s="21" t="s">
        <v>1180</v>
      </c>
      <c r="AF774" s="21" t="s">
        <v>1206</v>
      </c>
      <c r="AG774" s="21" t="s">
        <v>1207</v>
      </c>
      <c r="AH774" s="21"/>
      <c r="AI774" s="21"/>
      <c r="AJ774" s="21" t="s">
        <v>1208</v>
      </c>
      <c r="AK774" s="21" t="s">
        <v>1180</v>
      </c>
      <c r="AL774" s="21" t="s">
        <v>5858</v>
      </c>
      <c r="AM774" s="21" t="s">
        <v>1180</v>
      </c>
      <c r="AN774" s="21" t="s">
        <v>1209</v>
      </c>
      <c r="AO774" s="21">
        <v>0</v>
      </c>
      <c r="AP774" s="21" t="s">
        <v>1297</v>
      </c>
      <c r="AQ774" s="21" t="s">
        <v>1298</v>
      </c>
      <c r="AR774" s="21" t="s">
        <v>1325</v>
      </c>
    </row>
    <row r="775" spans="1:44" ht="45" x14ac:dyDescent="0.25">
      <c r="A775" s="21" t="s">
        <v>551</v>
      </c>
      <c r="B775" s="21" t="s">
        <v>4821</v>
      </c>
      <c r="C775" s="21" t="s">
        <v>4822</v>
      </c>
      <c r="D775" s="21">
        <v>85102908</v>
      </c>
      <c r="E775" s="21">
        <v>29604</v>
      </c>
      <c r="F775" s="21" t="s">
        <v>551</v>
      </c>
      <c r="G775" s="21" t="s">
        <v>4823</v>
      </c>
      <c r="H775" s="21" t="s">
        <v>4824</v>
      </c>
      <c r="I775" s="21" t="s">
        <v>4825</v>
      </c>
      <c r="J775" s="21" t="s">
        <v>1168</v>
      </c>
      <c r="K775" s="21" t="s">
        <v>1169</v>
      </c>
      <c r="L775" s="21" t="s">
        <v>1197</v>
      </c>
      <c r="M775" s="21">
        <v>0.48</v>
      </c>
      <c r="N775" s="21"/>
      <c r="O775" s="21" t="s">
        <v>2652</v>
      </c>
      <c r="P775" s="21" t="s">
        <v>4826</v>
      </c>
      <c r="Q775" s="21" t="s">
        <v>1172</v>
      </c>
      <c r="R775" s="22">
        <v>42461</v>
      </c>
      <c r="S775" s="21" t="s">
        <v>436</v>
      </c>
      <c r="T775" s="21" t="s">
        <v>1174</v>
      </c>
      <c r="U775" s="21" t="s">
        <v>4827</v>
      </c>
      <c r="V775" s="21" t="s">
        <v>4828</v>
      </c>
      <c r="W775" s="21" t="s">
        <v>1305</v>
      </c>
      <c r="X775" s="21" t="s">
        <v>1480</v>
      </c>
      <c r="Y775" s="21">
        <v>500000</v>
      </c>
      <c r="Z775" s="21" t="s">
        <v>1203</v>
      </c>
      <c r="AA775" s="21" t="s">
        <v>1180</v>
      </c>
      <c r="AB775" s="21" t="s">
        <v>1204</v>
      </c>
      <c r="AC775" s="21" t="s">
        <v>450</v>
      </c>
      <c r="AD775" s="21" t="s">
        <v>1205</v>
      </c>
      <c r="AE775" s="21" t="s">
        <v>1180</v>
      </c>
      <c r="AF775" s="21" t="s">
        <v>1206</v>
      </c>
      <c r="AG775" s="21" t="s">
        <v>1207</v>
      </c>
      <c r="AH775" s="21"/>
      <c r="AI775" s="21" t="s">
        <v>554</v>
      </c>
      <c r="AJ775" s="21" t="s">
        <v>1208</v>
      </c>
      <c r="AK775" s="21" t="s">
        <v>1184</v>
      </c>
      <c r="AL775" s="21" t="s">
        <v>5853</v>
      </c>
      <c r="AM775" s="21" t="s">
        <v>1180</v>
      </c>
      <c r="AN775" s="21" t="s">
        <v>1189</v>
      </c>
      <c r="AO775" s="21">
        <v>0</v>
      </c>
      <c r="AP775" s="21" t="s">
        <v>1297</v>
      </c>
      <c r="AQ775" s="21" t="s">
        <v>1995</v>
      </c>
      <c r="AR775" s="21" t="s">
        <v>4829</v>
      </c>
    </row>
    <row r="776" spans="1:44" ht="45" x14ac:dyDescent="0.25">
      <c r="A776" s="21" t="s">
        <v>551</v>
      </c>
      <c r="B776" s="21" t="s">
        <v>4821</v>
      </c>
      <c r="C776" s="21" t="s">
        <v>552</v>
      </c>
      <c r="D776" s="21">
        <v>65907308</v>
      </c>
      <c r="E776" s="21">
        <v>29604</v>
      </c>
      <c r="F776" s="21" t="s">
        <v>551</v>
      </c>
      <c r="G776" s="21" t="s">
        <v>704</v>
      </c>
      <c r="H776" s="21" t="s">
        <v>4830</v>
      </c>
      <c r="I776" s="21" t="s">
        <v>4831</v>
      </c>
      <c r="J776" s="21" t="s">
        <v>1223</v>
      </c>
      <c r="K776" s="21" t="s">
        <v>1224</v>
      </c>
      <c r="L776" s="21" t="s">
        <v>1197</v>
      </c>
      <c r="M776" s="21">
        <v>0.48</v>
      </c>
      <c r="N776" s="21"/>
      <c r="O776" s="21" t="s">
        <v>2652</v>
      </c>
      <c r="P776" s="21" t="s">
        <v>4832</v>
      </c>
      <c r="Q776" s="21" t="s">
        <v>1172</v>
      </c>
      <c r="R776" s="22">
        <v>40182</v>
      </c>
      <c r="S776" s="21" t="s">
        <v>436</v>
      </c>
      <c r="T776" s="21" t="s">
        <v>1174</v>
      </c>
      <c r="U776" s="21" t="s">
        <v>4827</v>
      </c>
      <c r="V776" s="21" t="s">
        <v>4828</v>
      </c>
      <c r="W776" s="21" t="s">
        <v>1305</v>
      </c>
      <c r="X776" s="21" t="s">
        <v>1480</v>
      </c>
      <c r="Y776" s="21">
        <v>500000</v>
      </c>
      <c r="Z776" s="21" t="s">
        <v>1203</v>
      </c>
      <c r="AA776" s="21" t="s">
        <v>1180</v>
      </c>
      <c r="AB776" s="21" t="s">
        <v>1204</v>
      </c>
      <c r="AC776" s="21" t="s">
        <v>450</v>
      </c>
      <c r="AD776" s="21" t="s">
        <v>1205</v>
      </c>
      <c r="AE776" s="21" t="s">
        <v>1180</v>
      </c>
      <c r="AF776" s="21" t="s">
        <v>1206</v>
      </c>
      <c r="AG776" s="21" t="s">
        <v>1207</v>
      </c>
      <c r="AH776" s="21"/>
      <c r="AI776" s="21" t="s">
        <v>554</v>
      </c>
      <c r="AJ776" s="21" t="s">
        <v>1208</v>
      </c>
      <c r="AK776" s="21" t="s">
        <v>1184</v>
      </c>
      <c r="AL776" s="21" t="s">
        <v>5853</v>
      </c>
      <c r="AM776" s="21" t="s">
        <v>1180</v>
      </c>
      <c r="AN776" s="21" t="s">
        <v>1189</v>
      </c>
      <c r="AO776" s="21">
        <v>0</v>
      </c>
      <c r="AP776" s="21" t="s">
        <v>1297</v>
      </c>
      <c r="AQ776" s="21" t="s">
        <v>1995</v>
      </c>
      <c r="AR776" s="21" t="s">
        <v>4829</v>
      </c>
    </row>
    <row r="777" spans="1:44" ht="45" x14ac:dyDescent="0.25">
      <c r="A777" s="21" t="s">
        <v>551</v>
      </c>
      <c r="B777" s="21" t="s">
        <v>4821</v>
      </c>
      <c r="C777" s="21" t="s">
        <v>4833</v>
      </c>
      <c r="D777" s="21">
        <v>240708</v>
      </c>
      <c r="E777" s="21">
        <v>29604</v>
      </c>
      <c r="F777" s="21" t="s">
        <v>551</v>
      </c>
      <c r="G777" s="21" t="s">
        <v>4834</v>
      </c>
      <c r="H777" s="21" t="s">
        <v>4835</v>
      </c>
      <c r="I777" s="21" t="s">
        <v>4836</v>
      </c>
      <c r="J777" s="21" t="s">
        <v>1168</v>
      </c>
      <c r="K777" s="21" t="s">
        <v>1169</v>
      </c>
      <c r="L777" s="21" t="s">
        <v>1219</v>
      </c>
      <c r="M777" s="21">
        <v>0.96</v>
      </c>
      <c r="N777" s="21"/>
      <c r="O777" s="21" t="s">
        <v>2652</v>
      </c>
      <c r="P777" s="21" t="s">
        <v>4837</v>
      </c>
      <c r="Q777" s="21" t="s">
        <v>1172</v>
      </c>
      <c r="R777" s="22">
        <v>36649</v>
      </c>
      <c r="S777" s="21" t="s">
        <v>436</v>
      </c>
      <c r="T777" s="21" t="s">
        <v>1174</v>
      </c>
      <c r="U777" s="21" t="s">
        <v>4827</v>
      </c>
      <c r="V777" s="21" t="s">
        <v>4828</v>
      </c>
      <c r="W777" s="21" t="s">
        <v>1305</v>
      </c>
      <c r="X777" s="21" t="s">
        <v>1480</v>
      </c>
      <c r="Y777" s="21"/>
      <c r="Z777" s="21" t="s">
        <v>1220</v>
      </c>
      <c r="AA777" s="21" t="s">
        <v>1180</v>
      </c>
      <c r="AB777" s="21" t="s">
        <v>1204</v>
      </c>
      <c r="AC777" s="21" t="s">
        <v>450</v>
      </c>
      <c r="AD777" s="21" t="s">
        <v>1205</v>
      </c>
      <c r="AE777" s="21" t="s">
        <v>1180</v>
      </c>
      <c r="AF777" s="21" t="s">
        <v>1206</v>
      </c>
      <c r="AG777" s="21" t="s">
        <v>1207</v>
      </c>
      <c r="AH777" s="21"/>
      <c r="AI777" s="21" t="s">
        <v>554</v>
      </c>
      <c r="AJ777" s="21" t="s">
        <v>1208</v>
      </c>
      <c r="AK777" s="21" t="s">
        <v>1184</v>
      </c>
      <c r="AL777" s="21" t="s">
        <v>5853</v>
      </c>
      <c r="AM777" s="21" t="s">
        <v>1180</v>
      </c>
      <c r="AN777" s="21" t="s">
        <v>1189</v>
      </c>
      <c r="AO777" s="21">
        <v>0</v>
      </c>
      <c r="AP777" s="21" t="s">
        <v>1297</v>
      </c>
      <c r="AQ777" s="21" t="s">
        <v>1995</v>
      </c>
      <c r="AR777" s="21" t="s">
        <v>4829</v>
      </c>
    </row>
    <row r="778" spans="1:44" ht="45" x14ac:dyDescent="0.25">
      <c r="A778" s="21" t="s">
        <v>551</v>
      </c>
      <c r="B778" s="21" t="s">
        <v>4821</v>
      </c>
      <c r="C778" s="21" t="s">
        <v>4839</v>
      </c>
      <c r="D778" s="21">
        <v>240808</v>
      </c>
      <c r="E778" s="21">
        <v>29604</v>
      </c>
      <c r="F778" s="21" t="s">
        <v>551</v>
      </c>
      <c r="G778" s="21" t="s">
        <v>4840</v>
      </c>
      <c r="H778" s="21" t="s">
        <v>4841</v>
      </c>
      <c r="I778" s="21" t="s">
        <v>4842</v>
      </c>
      <c r="J778" s="21" t="s">
        <v>1215</v>
      </c>
      <c r="K778" s="21" t="s">
        <v>1216</v>
      </c>
      <c r="L778" s="21" t="s">
        <v>1219</v>
      </c>
      <c r="M778" s="21">
        <v>0.96</v>
      </c>
      <c r="N778" s="21"/>
      <c r="O778" s="21" t="s">
        <v>2652</v>
      </c>
      <c r="P778" s="21" t="s">
        <v>4843</v>
      </c>
      <c r="Q778" s="21" t="s">
        <v>1172</v>
      </c>
      <c r="R778" s="22">
        <v>36649</v>
      </c>
      <c r="S778" s="21" t="s">
        <v>436</v>
      </c>
      <c r="T778" s="21" t="s">
        <v>1174</v>
      </c>
      <c r="U778" s="21" t="s">
        <v>4827</v>
      </c>
      <c r="V778" s="21" t="s">
        <v>4828</v>
      </c>
      <c r="W778" s="21" t="s">
        <v>1305</v>
      </c>
      <c r="X778" s="21" t="s">
        <v>1480</v>
      </c>
      <c r="Y778" s="21"/>
      <c r="Z778" s="21" t="s">
        <v>1220</v>
      </c>
      <c r="AA778" s="21" t="s">
        <v>1180</v>
      </c>
      <c r="AB778" s="21" t="s">
        <v>1204</v>
      </c>
      <c r="AC778" s="21" t="s">
        <v>450</v>
      </c>
      <c r="AD778" s="21" t="s">
        <v>1205</v>
      </c>
      <c r="AE778" s="21" t="s">
        <v>1180</v>
      </c>
      <c r="AF778" s="21" t="s">
        <v>1206</v>
      </c>
      <c r="AG778" s="21" t="s">
        <v>1207</v>
      </c>
      <c r="AH778" s="21"/>
      <c r="AI778" s="21" t="s">
        <v>554</v>
      </c>
      <c r="AJ778" s="21" t="s">
        <v>1208</v>
      </c>
      <c r="AK778" s="21" t="s">
        <v>1184</v>
      </c>
      <c r="AL778" s="21" t="s">
        <v>5853</v>
      </c>
      <c r="AM778" s="21" t="s">
        <v>1180</v>
      </c>
      <c r="AN778" s="21" t="s">
        <v>1189</v>
      </c>
      <c r="AO778" s="21">
        <v>0</v>
      </c>
      <c r="AP778" s="21" t="s">
        <v>1297</v>
      </c>
      <c r="AQ778" s="21" t="s">
        <v>1995</v>
      </c>
      <c r="AR778" s="21" t="s">
        <v>4829</v>
      </c>
    </row>
    <row r="779" spans="1:44" ht="45" x14ac:dyDescent="0.25">
      <c r="A779" s="21" t="s">
        <v>551</v>
      </c>
      <c r="B779" s="21" t="s">
        <v>4821</v>
      </c>
      <c r="C779" s="21" t="s">
        <v>141</v>
      </c>
      <c r="D779" s="21">
        <v>243908</v>
      </c>
      <c r="E779" s="21">
        <v>29604</v>
      </c>
      <c r="F779" s="21" t="s">
        <v>551</v>
      </c>
      <c r="G779" s="21" t="s">
        <v>4844</v>
      </c>
      <c r="H779" s="21" t="s">
        <v>4845</v>
      </c>
      <c r="I779" s="21" t="s">
        <v>4846</v>
      </c>
      <c r="J779" s="21" t="s">
        <v>1223</v>
      </c>
      <c r="K779" s="21" t="s">
        <v>1224</v>
      </c>
      <c r="L779" s="21" t="s">
        <v>1219</v>
      </c>
      <c r="M779" s="21">
        <v>0.96</v>
      </c>
      <c r="N779" s="21"/>
      <c r="O779" s="21" t="s">
        <v>2652</v>
      </c>
      <c r="P779" s="21" t="s">
        <v>4847</v>
      </c>
      <c r="Q779" s="21" t="s">
        <v>1172</v>
      </c>
      <c r="R779" s="22">
        <v>36661</v>
      </c>
      <c r="S779" s="21" t="s">
        <v>436</v>
      </c>
      <c r="T779" s="21" t="s">
        <v>1174</v>
      </c>
      <c r="U779" s="21" t="s">
        <v>4827</v>
      </c>
      <c r="V779" s="21" t="s">
        <v>4828</v>
      </c>
      <c r="W779" s="21" t="s">
        <v>1305</v>
      </c>
      <c r="X779" s="21" t="s">
        <v>1480</v>
      </c>
      <c r="Y779" s="21"/>
      <c r="Z779" s="21" t="s">
        <v>1220</v>
      </c>
      <c r="AA779" s="21" t="s">
        <v>1180</v>
      </c>
      <c r="AB779" s="21" t="s">
        <v>1204</v>
      </c>
      <c r="AC779" s="21" t="s">
        <v>450</v>
      </c>
      <c r="AD779" s="21" t="s">
        <v>1205</v>
      </c>
      <c r="AE779" s="21" t="s">
        <v>1180</v>
      </c>
      <c r="AF779" s="21" t="s">
        <v>1206</v>
      </c>
      <c r="AG779" s="21" t="s">
        <v>1207</v>
      </c>
      <c r="AH779" s="21"/>
      <c r="AI779" s="21" t="s">
        <v>554</v>
      </c>
      <c r="AJ779" s="21" t="s">
        <v>1208</v>
      </c>
      <c r="AK779" s="21" t="s">
        <v>1184</v>
      </c>
      <c r="AL779" s="21" t="s">
        <v>5853</v>
      </c>
      <c r="AM779" s="21" t="s">
        <v>1180</v>
      </c>
      <c r="AN779" s="21" t="s">
        <v>1189</v>
      </c>
      <c r="AO779" s="21">
        <v>0</v>
      </c>
      <c r="AP779" s="21" t="s">
        <v>1297</v>
      </c>
      <c r="AQ779" s="21" t="s">
        <v>1995</v>
      </c>
      <c r="AR779" s="21" t="s">
        <v>4829</v>
      </c>
    </row>
    <row r="780" spans="1:44" ht="45" x14ac:dyDescent="0.25">
      <c r="A780" s="21" t="s">
        <v>551</v>
      </c>
      <c r="B780" s="21" t="s">
        <v>4821</v>
      </c>
      <c r="C780" s="21" t="s">
        <v>4848</v>
      </c>
      <c r="D780" s="21">
        <v>88776408</v>
      </c>
      <c r="E780" s="21">
        <v>29604</v>
      </c>
      <c r="F780" s="21" t="s">
        <v>551</v>
      </c>
      <c r="G780" s="21" t="s">
        <v>4849</v>
      </c>
      <c r="H780" s="21" t="s">
        <v>4850</v>
      </c>
      <c r="I780" s="21"/>
      <c r="J780" s="21" t="s">
        <v>1168</v>
      </c>
      <c r="K780" s="21" t="s">
        <v>1169</v>
      </c>
      <c r="L780" s="21" t="s">
        <v>1510</v>
      </c>
      <c r="M780" s="21">
        <v>0.48</v>
      </c>
      <c r="N780" s="21"/>
      <c r="O780" s="21" t="s">
        <v>2652</v>
      </c>
      <c r="P780" s="21" t="s">
        <v>4851</v>
      </c>
      <c r="Q780" s="21" t="s">
        <v>1172</v>
      </c>
      <c r="R780" s="22">
        <v>42828</v>
      </c>
      <c r="S780" s="21" t="s">
        <v>436</v>
      </c>
      <c r="T780" s="21" t="s">
        <v>1174</v>
      </c>
      <c r="U780" s="21" t="s">
        <v>4827</v>
      </c>
      <c r="V780" s="21" t="s">
        <v>4828</v>
      </c>
      <c r="W780" s="21" t="s">
        <v>1305</v>
      </c>
      <c r="X780" s="21" t="s">
        <v>1480</v>
      </c>
      <c r="Y780" s="21"/>
      <c r="Z780" s="21" t="s">
        <v>1220</v>
      </c>
      <c r="AA780" s="21" t="s">
        <v>1180</v>
      </c>
      <c r="AB780" s="21" t="s">
        <v>1204</v>
      </c>
      <c r="AC780" s="21" t="s">
        <v>450</v>
      </c>
      <c r="AD780" s="21" t="s">
        <v>1205</v>
      </c>
      <c r="AE780" s="21" t="s">
        <v>1180</v>
      </c>
      <c r="AF780" s="21" t="s">
        <v>1206</v>
      </c>
      <c r="AG780" s="21" t="s">
        <v>1207</v>
      </c>
      <c r="AH780" s="21"/>
      <c r="AI780" s="21" t="s">
        <v>554</v>
      </c>
      <c r="AJ780" s="21" t="s">
        <v>1208</v>
      </c>
      <c r="AK780" s="21" t="s">
        <v>1184</v>
      </c>
      <c r="AL780" s="21" t="s">
        <v>5853</v>
      </c>
      <c r="AM780" s="21" t="s">
        <v>1180</v>
      </c>
      <c r="AN780" s="21" t="s">
        <v>1189</v>
      </c>
      <c r="AO780" s="21">
        <v>0</v>
      </c>
      <c r="AP780" s="21" t="s">
        <v>1297</v>
      </c>
      <c r="AQ780" s="21" t="s">
        <v>1995</v>
      </c>
      <c r="AR780" s="21" t="s">
        <v>4829</v>
      </c>
    </row>
    <row r="781" spans="1:44" ht="45" x14ac:dyDescent="0.25">
      <c r="A781" s="21" t="s">
        <v>551</v>
      </c>
      <c r="B781" s="21" t="s">
        <v>4821</v>
      </c>
      <c r="C781" s="21" t="s">
        <v>4852</v>
      </c>
      <c r="D781" s="21">
        <v>88776508</v>
      </c>
      <c r="E781" s="21">
        <v>29604</v>
      </c>
      <c r="F781" s="21" t="s">
        <v>551</v>
      </c>
      <c r="G781" s="21" t="s">
        <v>4853</v>
      </c>
      <c r="H781" s="21" t="s">
        <v>4854</v>
      </c>
      <c r="I781" s="21"/>
      <c r="J781" s="21" t="s">
        <v>1215</v>
      </c>
      <c r="K781" s="21" t="s">
        <v>1216</v>
      </c>
      <c r="L781" s="21" t="s">
        <v>1510</v>
      </c>
      <c r="M781" s="21">
        <v>0.48</v>
      </c>
      <c r="N781" s="21"/>
      <c r="O781" s="21" t="s">
        <v>2652</v>
      </c>
      <c r="P781" s="21" t="s">
        <v>4855</v>
      </c>
      <c r="Q781" s="21" t="s">
        <v>1172</v>
      </c>
      <c r="R781" s="22">
        <v>42828</v>
      </c>
      <c r="S781" s="21" t="s">
        <v>436</v>
      </c>
      <c r="T781" s="21" t="s">
        <v>1174</v>
      </c>
      <c r="U781" s="21" t="s">
        <v>4827</v>
      </c>
      <c r="V781" s="21" t="s">
        <v>4828</v>
      </c>
      <c r="W781" s="21" t="s">
        <v>1305</v>
      </c>
      <c r="X781" s="21" t="s">
        <v>1480</v>
      </c>
      <c r="Y781" s="21"/>
      <c r="Z781" s="21" t="s">
        <v>1220</v>
      </c>
      <c r="AA781" s="21" t="s">
        <v>1180</v>
      </c>
      <c r="AB781" s="21" t="s">
        <v>1204</v>
      </c>
      <c r="AC781" s="21" t="s">
        <v>450</v>
      </c>
      <c r="AD781" s="21" t="s">
        <v>1205</v>
      </c>
      <c r="AE781" s="21" t="s">
        <v>1180</v>
      </c>
      <c r="AF781" s="21" t="s">
        <v>1206</v>
      </c>
      <c r="AG781" s="21" t="s">
        <v>1207</v>
      </c>
      <c r="AH781" s="21"/>
      <c r="AI781" s="21" t="s">
        <v>554</v>
      </c>
      <c r="AJ781" s="21" t="s">
        <v>1208</v>
      </c>
      <c r="AK781" s="21" t="s">
        <v>1184</v>
      </c>
      <c r="AL781" s="21" t="s">
        <v>5853</v>
      </c>
      <c r="AM781" s="21" t="s">
        <v>1180</v>
      </c>
      <c r="AN781" s="21" t="s">
        <v>1189</v>
      </c>
      <c r="AO781" s="21">
        <v>0</v>
      </c>
      <c r="AP781" s="21" t="s">
        <v>1297</v>
      </c>
      <c r="AQ781" s="21" t="s">
        <v>1995</v>
      </c>
      <c r="AR781" s="21" t="s">
        <v>4829</v>
      </c>
    </row>
    <row r="782" spans="1:44" ht="45" x14ac:dyDescent="0.25">
      <c r="A782" s="21" t="s">
        <v>551</v>
      </c>
      <c r="B782" s="21" t="s">
        <v>4821</v>
      </c>
      <c r="C782" s="21" t="s">
        <v>4856</v>
      </c>
      <c r="D782" s="21">
        <v>88776608</v>
      </c>
      <c r="E782" s="21">
        <v>29604</v>
      </c>
      <c r="F782" s="21" t="s">
        <v>551</v>
      </c>
      <c r="G782" s="21" t="s">
        <v>4857</v>
      </c>
      <c r="H782" s="21" t="s">
        <v>4858</v>
      </c>
      <c r="I782" s="21"/>
      <c r="J782" s="21" t="s">
        <v>1223</v>
      </c>
      <c r="K782" s="21" t="s">
        <v>1224</v>
      </c>
      <c r="L782" s="21" t="s">
        <v>1510</v>
      </c>
      <c r="M782" s="21">
        <v>0.48</v>
      </c>
      <c r="N782" s="21"/>
      <c r="O782" s="21" t="s">
        <v>2652</v>
      </c>
      <c r="P782" s="21" t="s">
        <v>4859</v>
      </c>
      <c r="Q782" s="21" t="s">
        <v>1172</v>
      </c>
      <c r="R782" s="22">
        <v>42828</v>
      </c>
      <c r="S782" s="21" t="s">
        <v>436</v>
      </c>
      <c r="T782" s="21" t="s">
        <v>1174</v>
      </c>
      <c r="U782" s="21" t="s">
        <v>4827</v>
      </c>
      <c r="V782" s="21" t="s">
        <v>4828</v>
      </c>
      <c r="W782" s="21" t="s">
        <v>1305</v>
      </c>
      <c r="X782" s="21" t="s">
        <v>1480</v>
      </c>
      <c r="Y782" s="21"/>
      <c r="Z782" s="21" t="s">
        <v>1220</v>
      </c>
      <c r="AA782" s="21" t="s">
        <v>1180</v>
      </c>
      <c r="AB782" s="21" t="s">
        <v>1204</v>
      </c>
      <c r="AC782" s="21" t="s">
        <v>450</v>
      </c>
      <c r="AD782" s="21" t="s">
        <v>1205</v>
      </c>
      <c r="AE782" s="21" t="s">
        <v>1180</v>
      </c>
      <c r="AF782" s="21" t="s">
        <v>1206</v>
      </c>
      <c r="AG782" s="21" t="s">
        <v>1207</v>
      </c>
      <c r="AH782" s="21"/>
      <c r="AI782" s="21" t="s">
        <v>554</v>
      </c>
      <c r="AJ782" s="21" t="s">
        <v>1208</v>
      </c>
      <c r="AK782" s="21" t="s">
        <v>1184</v>
      </c>
      <c r="AL782" s="21" t="s">
        <v>5853</v>
      </c>
      <c r="AM782" s="21" t="s">
        <v>1180</v>
      </c>
      <c r="AN782" s="21" t="s">
        <v>1189</v>
      </c>
      <c r="AO782" s="21">
        <v>0</v>
      </c>
      <c r="AP782" s="21" t="s">
        <v>1297</v>
      </c>
      <c r="AQ782" s="21" t="s">
        <v>1995</v>
      </c>
      <c r="AR782" s="21" t="s">
        <v>4829</v>
      </c>
    </row>
    <row r="783" spans="1:44" ht="45" x14ac:dyDescent="0.25">
      <c r="A783" s="21" t="s">
        <v>502</v>
      </c>
      <c r="B783" s="21" t="s">
        <v>4860</v>
      </c>
      <c r="C783" s="21" t="s">
        <v>4861</v>
      </c>
      <c r="D783" s="21">
        <v>105329508</v>
      </c>
      <c r="E783" s="21">
        <v>1000556304</v>
      </c>
      <c r="F783" s="21" t="s">
        <v>4862</v>
      </c>
      <c r="G783" s="21" t="s">
        <v>4863</v>
      </c>
      <c r="H783" s="21" t="s">
        <v>4864</v>
      </c>
      <c r="I783" s="21" t="s">
        <v>4865</v>
      </c>
      <c r="J783" s="21" t="s">
        <v>1168</v>
      </c>
      <c r="K783" s="21" t="s">
        <v>1169</v>
      </c>
      <c r="L783" s="21" t="s">
        <v>1197</v>
      </c>
      <c r="M783" s="21">
        <v>0.75</v>
      </c>
      <c r="N783" s="21"/>
      <c r="O783" s="21" t="s">
        <v>1362</v>
      </c>
      <c r="P783" s="21"/>
      <c r="Q783" s="21" t="s">
        <v>1172</v>
      </c>
      <c r="R783" s="22">
        <v>43556</v>
      </c>
      <c r="S783" s="21" t="s">
        <v>436</v>
      </c>
      <c r="T783" s="21" t="s">
        <v>1174</v>
      </c>
      <c r="U783" s="21" t="s">
        <v>4866</v>
      </c>
      <c r="V783" s="21" t="s">
        <v>4867</v>
      </c>
      <c r="W783" s="21" t="s">
        <v>1323</v>
      </c>
      <c r="X783" s="21" t="s">
        <v>1324</v>
      </c>
      <c r="Y783" s="21">
        <v>500000</v>
      </c>
      <c r="Z783" s="21" t="s">
        <v>1203</v>
      </c>
      <c r="AA783" s="21" t="s">
        <v>1180</v>
      </c>
      <c r="AB783" s="21" t="s">
        <v>1204</v>
      </c>
      <c r="AC783" s="21" t="s">
        <v>450</v>
      </c>
      <c r="AD783" s="21" t="s">
        <v>1489</v>
      </c>
      <c r="AE783" s="21" t="s">
        <v>1180</v>
      </c>
      <c r="AF783" s="21" t="s">
        <v>1206</v>
      </c>
      <c r="AG783" s="21" t="s">
        <v>1207</v>
      </c>
      <c r="AH783" s="21"/>
      <c r="AI783" s="21" t="s">
        <v>505</v>
      </c>
      <c r="AJ783" s="21" t="s">
        <v>1208</v>
      </c>
      <c r="AK783" s="21" t="s">
        <v>1180</v>
      </c>
      <c r="AL783" s="21" t="s">
        <v>533</v>
      </c>
      <c r="AM783" s="21" t="s">
        <v>1180</v>
      </c>
      <c r="AN783" s="21" t="s">
        <v>1209</v>
      </c>
      <c r="AO783" s="21">
        <v>0</v>
      </c>
      <c r="AP783" s="21" t="s">
        <v>1490</v>
      </c>
      <c r="AQ783" s="21" t="s">
        <v>1491</v>
      </c>
      <c r="AR783" s="21" t="s">
        <v>1491</v>
      </c>
    </row>
    <row r="784" spans="1:44" ht="45" x14ac:dyDescent="0.25">
      <c r="A784" s="21" t="s">
        <v>502</v>
      </c>
      <c r="B784" s="21" t="s">
        <v>4860</v>
      </c>
      <c r="C784" s="21" t="s">
        <v>4868</v>
      </c>
      <c r="D784" s="21">
        <v>105329808</v>
      </c>
      <c r="E784" s="21">
        <v>1000556304</v>
      </c>
      <c r="F784" s="21" t="s">
        <v>4862</v>
      </c>
      <c r="G784" s="21" t="s">
        <v>4869</v>
      </c>
      <c r="H784" s="21" t="s">
        <v>4870</v>
      </c>
      <c r="I784" s="21" t="s">
        <v>4871</v>
      </c>
      <c r="J784" s="21" t="s">
        <v>1215</v>
      </c>
      <c r="K784" s="21" t="s">
        <v>1216</v>
      </c>
      <c r="L784" s="21" t="s">
        <v>1197</v>
      </c>
      <c r="M784" s="21">
        <v>0.75</v>
      </c>
      <c r="N784" s="21"/>
      <c r="O784" s="21" t="s">
        <v>1362</v>
      </c>
      <c r="P784" s="21"/>
      <c r="Q784" s="21" t="s">
        <v>1172</v>
      </c>
      <c r="R784" s="22">
        <v>43556</v>
      </c>
      <c r="S784" s="21" t="s">
        <v>436</v>
      </c>
      <c r="T784" s="21" t="s">
        <v>1174</v>
      </c>
      <c r="U784" s="21" t="s">
        <v>4866</v>
      </c>
      <c r="V784" s="21" t="s">
        <v>4867</v>
      </c>
      <c r="W784" s="21" t="s">
        <v>1323</v>
      </c>
      <c r="X784" s="21" t="s">
        <v>1324</v>
      </c>
      <c r="Y784" s="21">
        <v>500000</v>
      </c>
      <c r="Z784" s="21" t="s">
        <v>1203</v>
      </c>
      <c r="AA784" s="21" t="s">
        <v>1180</v>
      </c>
      <c r="AB784" s="21" t="s">
        <v>1204</v>
      </c>
      <c r="AC784" s="21" t="s">
        <v>450</v>
      </c>
      <c r="AD784" s="21" t="s">
        <v>1489</v>
      </c>
      <c r="AE784" s="21" t="s">
        <v>1180</v>
      </c>
      <c r="AF784" s="21" t="s">
        <v>1206</v>
      </c>
      <c r="AG784" s="21" t="s">
        <v>1207</v>
      </c>
      <c r="AH784" s="21"/>
      <c r="AI784" s="21" t="s">
        <v>505</v>
      </c>
      <c r="AJ784" s="21" t="s">
        <v>1208</v>
      </c>
      <c r="AK784" s="21" t="s">
        <v>1180</v>
      </c>
      <c r="AL784" s="21" t="s">
        <v>533</v>
      </c>
      <c r="AM784" s="21" t="s">
        <v>1180</v>
      </c>
      <c r="AN784" s="21" t="s">
        <v>1209</v>
      </c>
      <c r="AO784" s="21">
        <v>0</v>
      </c>
      <c r="AP784" s="21" t="s">
        <v>1490</v>
      </c>
      <c r="AQ784" s="21" t="s">
        <v>1491</v>
      </c>
      <c r="AR784" s="21" t="s">
        <v>1491</v>
      </c>
    </row>
    <row r="785" spans="1:44" ht="45" x14ac:dyDescent="0.25">
      <c r="A785" s="21" t="s">
        <v>502</v>
      </c>
      <c r="B785" s="21" t="s">
        <v>4860</v>
      </c>
      <c r="C785" s="21" t="s">
        <v>503</v>
      </c>
      <c r="D785" s="21">
        <v>105330108</v>
      </c>
      <c r="E785" s="21">
        <v>1000556304</v>
      </c>
      <c r="F785" s="21" t="s">
        <v>4862</v>
      </c>
      <c r="G785" s="21" t="s">
        <v>705</v>
      </c>
      <c r="H785" s="21" t="s">
        <v>4872</v>
      </c>
      <c r="I785" s="21" t="s">
        <v>4873</v>
      </c>
      <c r="J785" s="21" t="s">
        <v>1223</v>
      </c>
      <c r="K785" s="21" t="s">
        <v>1224</v>
      </c>
      <c r="L785" s="21" t="s">
        <v>1197</v>
      </c>
      <c r="M785" s="21">
        <v>0.75</v>
      </c>
      <c r="N785" s="21"/>
      <c r="O785" s="21" t="s">
        <v>1362</v>
      </c>
      <c r="P785" s="21"/>
      <c r="Q785" s="21" t="s">
        <v>1172</v>
      </c>
      <c r="R785" s="22">
        <v>43556</v>
      </c>
      <c r="S785" s="21" t="s">
        <v>436</v>
      </c>
      <c r="T785" s="21" t="s">
        <v>1174</v>
      </c>
      <c r="U785" s="21" t="s">
        <v>4866</v>
      </c>
      <c r="V785" s="21" t="s">
        <v>4867</v>
      </c>
      <c r="W785" s="21" t="s">
        <v>1323</v>
      </c>
      <c r="X785" s="21" t="s">
        <v>1324</v>
      </c>
      <c r="Y785" s="21">
        <v>500000</v>
      </c>
      <c r="Z785" s="21" t="s">
        <v>1203</v>
      </c>
      <c r="AA785" s="21" t="s">
        <v>1180</v>
      </c>
      <c r="AB785" s="21" t="s">
        <v>1204</v>
      </c>
      <c r="AC785" s="21" t="s">
        <v>450</v>
      </c>
      <c r="AD785" s="21" t="s">
        <v>1489</v>
      </c>
      <c r="AE785" s="21" t="s">
        <v>1180</v>
      </c>
      <c r="AF785" s="21" t="s">
        <v>1206</v>
      </c>
      <c r="AG785" s="21" t="s">
        <v>1207</v>
      </c>
      <c r="AH785" s="21"/>
      <c r="AI785" s="21" t="s">
        <v>505</v>
      </c>
      <c r="AJ785" s="21" t="s">
        <v>1208</v>
      </c>
      <c r="AK785" s="21" t="s">
        <v>1180</v>
      </c>
      <c r="AL785" s="21" t="s">
        <v>533</v>
      </c>
      <c r="AM785" s="21" t="s">
        <v>1180</v>
      </c>
      <c r="AN785" s="21" t="s">
        <v>1209</v>
      </c>
      <c r="AO785" s="21">
        <v>0</v>
      </c>
      <c r="AP785" s="21" t="s">
        <v>1490</v>
      </c>
      <c r="AQ785" s="21" t="s">
        <v>1491</v>
      </c>
      <c r="AR785" s="21" t="s">
        <v>1491</v>
      </c>
    </row>
    <row r="786" spans="1:44" ht="45" x14ac:dyDescent="0.25">
      <c r="A786" s="21" t="s">
        <v>502</v>
      </c>
      <c r="B786" s="21" t="s">
        <v>4860</v>
      </c>
      <c r="C786" s="21" t="s">
        <v>4874</v>
      </c>
      <c r="D786" s="21">
        <v>105329408</v>
      </c>
      <c r="E786" s="21">
        <v>1000556304</v>
      </c>
      <c r="F786" s="21" t="s">
        <v>4862</v>
      </c>
      <c r="G786" s="21" t="s">
        <v>4875</v>
      </c>
      <c r="H786" s="21" t="s">
        <v>4876</v>
      </c>
      <c r="I786" s="21" t="s">
        <v>5870</v>
      </c>
      <c r="J786" s="21" t="s">
        <v>1168</v>
      </c>
      <c r="K786" s="21" t="s">
        <v>1169</v>
      </c>
      <c r="L786" s="21" t="s">
        <v>1219</v>
      </c>
      <c r="M786" s="21">
        <v>1.5</v>
      </c>
      <c r="N786" s="21"/>
      <c r="O786" s="21" t="s">
        <v>1362</v>
      </c>
      <c r="P786" s="21"/>
      <c r="Q786" s="21" t="s">
        <v>1172</v>
      </c>
      <c r="R786" s="22">
        <v>43556</v>
      </c>
      <c r="S786" s="21" t="s">
        <v>436</v>
      </c>
      <c r="T786" s="21" t="s">
        <v>1174</v>
      </c>
      <c r="U786" s="21" t="s">
        <v>4866</v>
      </c>
      <c r="V786" s="21" t="s">
        <v>4867</v>
      </c>
      <c r="W786" s="21" t="s">
        <v>1323</v>
      </c>
      <c r="X786" s="21" t="s">
        <v>1324</v>
      </c>
      <c r="Y786" s="21"/>
      <c r="Z786" s="21" t="s">
        <v>1220</v>
      </c>
      <c r="AA786" s="21" t="s">
        <v>1180</v>
      </c>
      <c r="AB786" s="21" t="s">
        <v>1204</v>
      </c>
      <c r="AC786" s="21" t="s">
        <v>450</v>
      </c>
      <c r="AD786" s="21" t="s">
        <v>1489</v>
      </c>
      <c r="AE786" s="21" t="s">
        <v>1180</v>
      </c>
      <c r="AF786" s="21" t="s">
        <v>1206</v>
      </c>
      <c r="AG786" s="21" t="s">
        <v>1207</v>
      </c>
      <c r="AH786" s="21"/>
      <c r="AI786" s="21" t="s">
        <v>505</v>
      </c>
      <c r="AJ786" s="21" t="s">
        <v>1208</v>
      </c>
      <c r="AK786" s="21" t="s">
        <v>1180</v>
      </c>
      <c r="AL786" s="21" t="s">
        <v>533</v>
      </c>
      <c r="AM786" s="21" t="s">
        <v>1180</v>
      </c>
      <c r="AN786" s="21" t="s">
        <v>1209</v>
      </c>
      <c r="AO786" s="21">
        <v>0</v>
      </c>
      <c r="AP786" s="21" t="s">
        <v>1490</v>
      </c>
      <c r="AQ786" s="21" t="s">
        <v>1491</v>
      </c>
      <c r="AR786" s="21" t="s">
        <v>1491</v>
      </c>
    </row>
    <row r="787" spans="1:44" ht="45" x14ac:dyDescent="0.25">
      <c r="A787" s="21" t="s">
        <v>502</v>
      </c>
      <c r="B787" s="21" t="s">
        <v>4860</v>
      </c>
      <c r="C787" s="21" t="s">
        <v>4878</v>
      </c>
      <c r="D787" s="21">
        <v>105329708</v>
      </c>
      <c r="E787" s="21">
        <v>1000556304</v>
      </c>
      <c r="F787" s="21" t="s">
        <v>4862</v>
      </c>
      <c r="G787" s="21" t="s">
        <v>4879</v>
      </c>
      <c r="H787" s="21" t="s">
        <v>4880</v>
      </c>
      <c r="I787" s="21" t="s">
        <v>4881</v>
      </c>
      <c r="J787" s="21" t="s">
        <v>1215</v>
      </c>
      <c r="K787" s="21" t="s">
        <v>1216</v>
      </c>
      <c r="L787" s="21" t="s">
        <v>1219</v>
      </c>
      <c r="M787" s="21">
        <v>1.5</v>
      </c>
      <c r="N787" s="21"/>
      <c r="O787" s="21" t="s">
        <v>1362</v>
      </c>
      <c r="P787" s="21"/>
      <c r="Q787" s="21" t="s">
        <v>1172</v>
      </c>
      <c r="R787" s="22">
        <v>43556</v>
      </c>
      <c r="S787" s="21" t="s">
        <v>436</v>
      </c>
      <c r="T787" s="21" t="s">
        <v>1174</v>
      </c>
      <c r="U787" s="21" t="s">
        <v>4866</v>
      </c>
      <c r="V787" s="21" t="s">
        <v>4867</v>
      </c>
      <c r="W787" s="21" t="s">
        <v>1323</v>
      </c>
      <c r="X787" s="21" t="s">
        <v>1324</v>
      </c>
      <c r="Y787" s="21"/>
      <c r="Z787" s="21" t="s">
        <v>1220</v>
      </c>
      <c r="AA787" s="21" t="s">
        <v>1180</v>
      </c>
      <c r="AB787" s="21" t="s">
        <v>1204</v>
      </c>
      <c r="AC787" s="21" t="s">
        <v>450</v>
      </c>
      <c r="AD787" s="21" t="s">
        <v>1489</v>
      </c>
      <c r="AE787" s="21" t="s">
        <v>1180</v>
      </c>
      <c r="AF787" s="21" t="s">
        <v>1206</v>
      </c>
      <c r="AG787" s="21" t="s">
        <v>1207</v>
      </c>
      <c r="AH787" s="21"/>
      <c r="AI787" s="21" t="s">
        <v>505</v>
      </c>
      <c r="AJ787" s="21" t="s">
        <v>1208</v>
      </c>
      <c r="AK787" s="21" t="s">
        <v>1180</v>
      </c>
      <c r="AL787" s="21" t="s">
        <v>533</v>
      </c>
      <c r="AM787" s="21" t="s">
        <v>1180</v>
      </c>
      <c r="AN787" s="21" t="s">
        <v>1209</v>
      </c>
      <c r="AO787" s="21">
        <v>0</v>
      </c>
      <c r="AP787" s="21" t="s">
        <v>1490</v>
      </c>
      <c r="AQ787" s="21" t="s">
        <v>1491</v>
      </c>
      <c r="AR787" s="21" t="s">
        <v>1491</v>
      </c>
    </row>
    <row r="788" spans="1:44" ht="45" x14ac:dyDescent="0.25">
      <c r="A788" s="21" t="s">
        <v>502</v>
      </c>
      <c r="B788" s="21" t="s">
        <v>4860</v>
      </c>
      <c r="C788" s="21" t="s">
        <v>144</v>
      </c>
      <c r="D788" s="21">
        <v>105330008</v>
      </c>
      <c r="E788" s="21">
        <v>1000556304</v>
      </c>
      <c r="F788" s="21" t="s">
        <v>4862</v>
      </c>
      <c r="G788" s="21" t="s">
        <v>4882</v>
      </c>
      <c r="H788" s="21" t="s">
        <v>4883</v>
      </c>
      <c r="I788" s="21" t="s">
        <v>4884</v>
      </c>
      <c r="J788" s="21" t="s">
        <v>1223</v>
      </c>
      <c r="K788" s="21" t="s">
        <v>1224</v>
      </c>
      <c r="L788" s="21" t="s">
        <v>1219</v>
      </c>
      <c r="M788" s="21">
        <v>1.5</v>
      </c>
      <c r="N788" s="21"/>
      <c r="O788" s="21" t="s">
        <v>1362</v>
      </c>
      <c r="P788" s="21"/>
      <c r="Q788" s="21" t="s">
        <v>1172</v>
      </c>
      <c r="R788" s="22">
        <v>43556</v>
      </c>
      <c r="S788" s="21" t="s">
        <v>436</v>
      </c>
      <c r="T788" s="21" t="s">
        <v>1174</v>
      </c>
      <c r="U788" s="21" t="s">
        <v>4866</v>
      </c>
      <c r="V788" s="21" t="s">
        <v>4867</v>
      </c>
      <c r="W788" s="21" t="s">
        <v>1323</v>
      </c>
      <c r="X788" s="21" t="s">
        <v>1324</v>
      </c>
      <c r="Y788" s="21"/>
      <c r="Z788" s="21" t="s">
        <v>1220</v>
      </c>
      <c r="AA788" s="21" t="s">
        <v>1180</v>
      </c>
      <c r="AB788" s="21" t="s">
        <v>1204</v>
      </c>
      <c r="AC788" s="21" t="s">
        <v>450</v>
      </c>
      <c r="AD788" s="21" t="s">
        <v>1489</v>
      </c>
      <c r="AE788" s="21" t="s">
        <v>1180</v>
      </c>
      <c r="AF788" s="21" t="s">
        <v>1206</v>
      </c>
      <c r="AG788" s="21" t="s">
        <v>1207</v>
      </c>
      <c r="AH788" s="21"/>
      <c r="AI788" s="21" t="s">
        <v>505</v>
      </c>
      <c r="AJ788" s="21" t="s">
        <v>1208</v>
      </c>
      <c r="AK788" s="21" t="s">
        <v>1180</v>
      </c>
      <c r="AL788" s="21" t="s">
        <v>533</v>
      </c>
      <c r="AM788" s="21" t="s">
        <v>1180</v>
      </c>
      <c r="AN788" s="21" t="s">
        <v>1209</v>
      </c>
      <c r="AO788" s="21">
        <v>0</v>
      </c>
      <c r="AP788" s="21" t="s">
        <v>1490</v>
      </c>
      <c r="AQ788" s="21" t="s">
        <v>1491</v>
      </c>
      <c r="AR788" s="21" t="s">
        <v>1491</v>
      </c>
    </row>
    <row r="789" spans="1:44" ht="45" x14ac:dyDescent="0.25">
      <c r="A789" s="21" t="s">
        <v>502</v>
      </c>
      <c r="B789" s="21" t="s">
        <v>4860</v>
      </c>
      <c r="C789" s="21" t="s">
        <v>4885</v>
      </c>
      <c r="D789" s="21">
        <v>105329608</v>
      </c>
      <c r="E789" s="21">
        <v>1000556304</v>
      </c>
      <c r="F789" s="21" t="s">
        <v>4862</v>
      </c>
      <c r="G789" s="21" t="s">
        <v>4886</v>
      </c>
      <c r="H789" s="21" t="s">
        <v>4887</v>
      </c>
      <c r="I789" s="21" t="s">
        <v>4888</v>
      </c>
      <c r="J789" s="21" t="s">
        <v>1168</v>
      </c>
      <c r="K789" s="21" t="s">
        <v>1169</v>
      </c>
      <c r="L789" s="21" t="s">
        <v>1510</v>
      </c>
      <c r="M789" s="21">
        <v>0.75</v>
      </c>
      <c r="N789" s="21"/>
      <c r="O789" s="21" t="s">
        <v>1362</v>
      </c>
      <c r="P789" s="21"/>
      <c r="Q789" s="21" t="s">
        <v>1172</v>
      </c>
      <c r="R789" s="22">
        <v>43556</v>
      </c>
      <c r="S789" s="21" t="s">
        <v>436</v>
      </c>
      <c r="T789" s="21" t="s">
        <v>1174</v>
      </c>
      <c r="U789" s="21" t="s">
        <v>4866</v>
      </c>
      <c r="V789" s="21" t="s">
        <v>4867</v>
      </c>
      <c r="W789" s="21" t="s">
        <v>1323</v>
      </c>
      <c r="X789" s="21" t="s">
        <v>1324</v>
      </c>
      <c r="Y789" s="21"/>
      <c r="Z789" s="21" t="s">
        <v>1220</v>
      </c>
      <c r="AA789" s="21" t="s">
        <v>1180</v>
      </c>
      <c r="AB789" s="21" t="s">
        <v>1204</v>
      </c>
      <c r="AC789" s="21" t="s">
        <v>450</v>
      </c>
      <c r="AD789" s="21" t="s">
        <v>1489</v>
      </c>
      <c r="AE789" s="21" t="s">
        <v>1180</v>
      </c>
      <c r="AF789" s="21" t="s">
        <v>1206</v>
      </c>
      <c r="AG789" s="21" t="s">
        <v>1207</v>
      </c>
      <c r="AH789" s="21"/>
      <c r="AI789" s="21" t="s">
        <v>505</v>
      </c>
      <c r="AJ789" s="21" t="s">
        <v>1208</v>
      </c>
      <c r="AK789" s="21" t="s">
        <v>1180</v>
      </c>
      <c r="AL789" s="21" t="s">
        <v>533</v>
      </c>
      <c r="AM789" s="21" t="s">
        <v>1180</v>
      </c>
      <c r="AN789" s="21" t="s">
        <v>1209</v>
      </c>
      <c r="AO789" s="21">
        <v>0</v>
      </c>
      <c r="AP789" s="21" t="s">
        <v>1490</v>
      </c>
      <c r="AQ789" s="21" t="s">
        <v>1491</v>
      </c>
      <c r="AR789" s="21" t="s">
        <v>1491</v>
      </c>
    </row>
    <row r="790" spans="1:44" ht="45" x14ac:dyDescent="0.25">
      <c r="A790" s="21" t="s">
        <v>502</v>
      </c>
      <c r="B790" s="21" t="s">
        <v>4860</v>
      </c>
      <c r="C790" s="21" t="s">
        <v>4889</v>
      </c>
      <c r="D790" s="21">
        <v>105329908</v>
      </c>
      <c r="E790" s="21">
        <v>1000556304</v>
      </c>
      <c r="F790" s="21" t="s">
        <v>4862</v>
      </c>
      <c r="G790" s="21" t="s">
        <v>4890</v>
      </c>
      <c r="H790" s="21" t="s">
        <v>4891</v>
      </c>
      <c r="I790" s="21" t="s">
        <v>4892</v>
      </c>
      <c r="J790" s="21" t="s">
        <v>1215</v>
      </c>
      <c r="K790" s="21" t="s">
        <v>1216</v>
      </c>
      <c r="L790" s="21" t="s">
        <v>1510</v>
      </c>
      <c r="M790" s="21">
        <v>0.75</v>
      </c>
      <c r="N790" s="21"/>
      <c r="O790" s="21" t="s">
        <v>1362</v>
      </c>
      <c r="P790" s="21"/>
      <c r="Q790" s="21" t="s">
        <v>1172</v>
      </c>
      <c r="R790" s="22">
        <v>43556</v>
      </c>
      <c r="S790" s="21" t="s">
        <v>436</v>
      </c>
      <c r="T790" s="21" t="s">
        <v>1174</v>
      </c>
      <c r="U790" s="21" t="s">
        <v>4866</v>
      </c>
      <c r="V790" s="21" t="s">
        <v>4867</v>
      </c>
      <c r="W790" s="21" t="s">
        <v>1323</v>
      </c>
      <c r="X790" s="21" t="s">
        <v>1324</v>
      </c>
      <c r="Y790" s="21"/>
      <c r="Z790" s="21" t="s">
        <v>1220</v>
      </c>
      <c r="AA790" s="21" t="s">
        <v>1180</v>
      </c>
      <c r="AB790" s="21" t="s">
        <v>1204</v>
      </c>
      <c r="AC790" s="21" t="s">
        <v>450</v>
      </c>
      <c r="AD790" s="21" t="s">
        <v>1489</v>
      </c>
      <c r="AE790" s="21" t="s">
        <v>1180</v>
      </c>
      <c r="AF790" s="21" t="s">
        <v>1206</v>
      </c>
      <c r="AG790" s="21" t="s">
        <v>1207</v>
      </c>
      <c r="AH790" s="21"/>
      <c r="AI790" s="21" t="s">
        <v>505</v>
      </c>
      <c r="AJ790" s="21" t="s">
        <v>1208</v>
      </c>
      <c r="AK790" s="21" t="s">
        <v>1180</v>
      </c>
      <c r="AL790" s="21" t="s">
        <v>533</v>
      </c>
      <c r="AM790" s="21" t="s">
        <v>1180</v>
      </c>
      <c r="AN790" s="21" t="s">
        <v>1209</v>
      </c>
      <c r="AO790" s="21">
        <v>0</v>
      </c>
      <c r="AP790" s="21" t="s">
        <v>1490</v>
      </c>
      <c r="AQ790" s="21" t="s">
        <v>1491</v>
      </c>
      <c r="AR790" s="21" t="s">
        <v>1491</v>
      </c>
    </row>
    <row r="791" spans="1:44" ht="56.25" x14ac:dyDescent="0.25">
      <c r="A791" s="21" t="s">
        <v>578</v>
      </c>
      <c r="B791" s="21" t="s">
        <v>4893</v>
      </c>
      <c r="C791" s="21" t="s">
        <v>579</v>
      </c>
      <c r="D791" s="21">
        <v>109816108</v>
      </c>
      <c r="E791" s="21">
        <v>323508404</v>
      </c>
      <c r="F791" s="21" t="s">
        <v>4894</v>
      </c>
      <c r="G791" s="21" t="s">
        <v>706</v>
      </c>
      <c r="H791" s="21" t="s">
        <v>4895</v>
      </c>
      <c r="I791" s="21" t="s">
        <v>4896</v>
      </c>
      <c r="J791" s="21" t="s">
        <v>1223</v>
      </c>
      <c r="K791" s="21" t="s">
        <v>1224</v>
      </c>
      <c r="L791" s="21" t="s">
        <v>1197</v>
      </c>
      <c r="M791" s="21">
        <v>0.4</v>
      </c>
      <c r="N791" s="21"/>
      <c r="O791" s="21" t="s">
        <v>4897</v>
      </c>
      <c r="P791" s="21"/>
      <c r="Q791" s="21" t="s">
        <v>1172</v>
      </c>
      <c r="R791" s="22">
        <v>43678</v>
      </c>
      <c r="S791" s="21" t="s">
        <v>436</v>
      </c>
      <c r="T791" s="21" t="s">
        <v>1174</v>
      </c>
      <c r="U791" s="21" t="s">
        <v>4898</v>
      </c>
      <c r="V791" s="21" t="s">
        <v>4899</v>
      </c>
      <c r="W791" s="21" t="s">
        <v>1294</v>
      </c>
      <c r="X791" s="21" t="s">
        <v>1295</v>
      </c>
      <c r="Y791" s="21">
        <v>500000</v>
      </c>
      <c r="Z791" s="21" t="s">
        <v>1203</v>
      </c>
      <c r="AA791" s="21" t="s">
        <v>1180</v>
      </c>
      <c r="AB791" s="21" t="s">
        <v>1204</v>
      </c>
      <c r="AC791" s="21" t="s">
        <v>450</v>
      </c>
      <c r="AD791" s="21" t="s">
        <v>1205</v>
      </c>
      <c r="AE791" s="21" t="s">
        <v>1180</v>
      </c>
      <c r="AF791" s="21" t="s">
        <v>1206</v>
      </c>
      <c r="AG791" s="21" t="s">
        <v>1207</v>
      </c>
      <c r="AH791" s="21"/>
      <c r="AI791" s="21" t="s">
        <v>581</v>
      </c>
      <c r="AJ791" s="21" t="s">
        <v>1208</v>
      </c>
      <c r="AK791" s="21" t="s">
        <v>1180</v>
      </c>
      <c r="AL791" s="21" t="s">
        <v>5858</v>
      </c>
      <c r="AM791" s="21" t="s">
        <v>1180</v>
      </c>
      <c r="AN791" s="21" t="s">
        <v>1209</v>
      </c>
      <c r="AO791" s="21">
        <v>0</v>
      </c>
      <c r="AP791" s="21" t="s">
        <v>1297</v>
      </c>
      <c r="AQ791" s="21" t="s">
        <v>1298</v>
      </c>
      <c r="AR791" s="21" t="s">
        <v>1299</v>
      </c>
    </row>
    <row r="792" spans="1:44" ht="56.25" x14ac:dyDescent="0.25">
      <c r="A792" s="21" t="s">
        <v>578</v>
      </c>
      <c r="B792" s="21" t="s">
        <v>4893</v>
      </c>
      <c r="C792" s="21" t="s">
        <v>4900</v>
      </c>
      <c r="D792" s="21">
        <v>8179408</v>
      </c>
      <c r="E792" s="21">
        <v>323508404</v>
      </c>
      <c r="F792" s="21" t="s">
        <v>4894</v>
      </c>
      <c r="G792" s="21" t="s">
        <v>4901</v>
      </c>
      <c r="H792" s="21" t="s">
        <v>4902</v>
      </c>
      <c r="I792" s="21" t="s">
        <v>4903</v>
      </c>
      <c r="J792" s="21" t="s">
        <v>1168</v>
      </c>
      <c r="K792" s="21" t="s">
        <v>1169</v>
      </c>
      <c r="L792" s="21" t="s">
        <v>1219</v>
      </c>
      <c r="M792" s="21">
        <v>0.6</v>
      </c>
      <c r="N792" s="21"/>
      <c r="O792" s="21" t="s">
        <v>4897</v>
      </c>
      <c r="P792" s="21" t="s">
        <v>4904</v>
      </c>
      <c r="Q792" s="21" t="s">
        <v>1172</v>
      </c>
      <c r="R792" s="22">
        <v>37824</v>
      </c>
      <c r="S792" s="21" t="s">
        <v>436</v>
      </c>
      <c r="T792" s="21" t="s">
        <v>1174</v>
      </c>
      <c r="U792" s="21" t="s">
        <v>4898</v>
      </c>
      <c r="V792" s="21" t="s">
        <v>4899</v>
      </c>
      <c r="W792" s="21" t="s">
        <v>1294</v>
      </c>
      <c r="X792" s="21" t="s">
        <v>1295</v>
      </c>
      <c r="Y792" s="21"/>
      <c r="Z792" s="21" t="s">
        <v>1220</v>
      </c>
      <c r="AA792" s="21" t="s">
        <v>1180</v>
      </c>
      <c r="AB792" s="21" t="s">
        <v>1204</v>
      </c>
      <c r="AC792" s="21" t="s">
        <v>450</v>
      </c>
      <c r="AD792" s="21" t="s">
        <v>1205</v>
      </c>
      <c r="AE792" s="21" t="s">
        <v>1180</v>
      </c>
      <c r="AF792" s="21" t="s">
        <v>1206</v>
      </c>
      <c r="AG792" s="21" t="s">
        <v>1207</v>
      </c>
      <c r="AH792" s="21"/>
      <c r="AI792" s="21" t="s">
        <v>581</v>
      </c>
      <c r="AJ792" s="21" t="s">
        <v>1208</v>
      </c>
      <c r="AK792" s="21" t="s">
        <v>1180</v>
      </c>
      <c r="AL792" s="21" t="s">
        <v>5858</v>
      </c>
      <c r="AM792" s="21" t="s">
        <v>1180</v>
      </c>
      <c r="AN792" s="21" t="s">
        <v>1209</v>
      </c>
      <c r="AO792" s="21">
        <v>0</v>
      </c>
      <c r="AP792" s="21" t="s">
        <v>1297</v>
      </c>
      <c r="AQ792" s="21" t="s">
        <v>1298</v>
      </c>
      <c r="AR792" s="21" t="s">
        <v>1299</v>
      </c>
    </row>
    <row r="793" spans="1:44" ht="56.25" x14ac:dyDescent="0.25">
      <c r="A793" s="21" t="s">
        <v>578</v>
      </c>
      <c r="B793" s="21" t="s">
        <v>4893</v>
      </c>
      <c r="C793" s="21" t="s">
        <v>4906</v>
      </c>
      <c r="D793" s="21">
        <v>8179608</v>
      </c>
      <c r="E793" s="21">
        <v>323508404</v>
      </c>
      <c r="F793" s="21" t="s">
        <v>4894</v>
      </c>
      <c r="G793" s="21" t="s">
        <v>4907</v>
      </c>
      <c r="H793" s="21" t="s">
        <v>4908</v>
      </c>
      <c r="I793" s="21" t="s">
        <v>4909</v>
      </c>
      <c r="J793" s="21" t="s">
        <v>1215</v>
      </c>
      <c r="K793" s="21" t="s">
        <v>1216</v>
      </c>
      <c r="L793" s="21" t="s">
        <v>1219</v>
      </c>
      <c r="M793" s="21">
        <v>0.6</v>
      </c>
      <c r="N793" s="21"/>
      <c r="O793" s="21" t="s">
        <v>4897</v>
      </c>
      <c r="P793" s="21" t="s">
        <v>4910</v>
      </c>
      <c r="Q793" s="21" t="s">
        <v>1172</v>
      </c>
      <c r="R793" s="22">
        <v>37824</v>
      </c>
      <c r="S793" s="21" t="s">
        <v>436</v>
      </c>
      <c r="T793" s="21" t="s">
        <v>1174</v>
      </c>
      <c r="U793" s="21" t="s">
        <v>4898</v>
      </c>
      <c r="V793" s="21" t="s">
        <v>4899</v>
      </c>
      <c r="W793" s="21" t="s">
        <v>1294</v>
      </c>
      <c r="X793" s="21" t="s">
        <v>1295</v>
      </c>
      <c r="Y793" s="21"/>
      <c r="Z793" s="21" t="s">
        <v>1220</v>
      </c>
      <c r="AA793" s="21" t="s">
        <v>1180</v>
      </c>
      <c r="AB793" s="21" t="s">
        <v>1204</v>
      </c>
      <c r="AC793" s="21" t="s">
        <v>450</v>
      </c>
      <c r="AD793" s="21" t="s">
        <v>1205</v>
      </c>
      <c r="AE793" s="21" t="s">
        <v>1180</v>
      </c>
      <c r="AF793" s="21" t="s">
        <v>1206</v>
      </c>
      <c r="AG793" s="21" t="s">
        <v>1207</v>
      </c>
      <c r="AH793" s="21"/>
      <c r="AI793" s="21" t="s">
        <v>581</v>
      </c>
      <c r="AJ793" s="21" t="s">
        <v>1208</v>
      </c>
      <c r="AK793" s="21" t="s">
        <v>1180</v>
      </c>
      <c r="AL793" s="21" t="s">
        <v>5858</v>
      </c>
      <c r="AM793" s="21" t="s">
        <v>1180</v>
      </c>
      <c r="AN793" s="21" t="s">
        <v>1209</v>
      </c>
      <c r="AO793" s="21">
        <v>0</v>
      </c>
      <c r="AP793" s="21" t="s">
        <v>1297</v>
      </c>
      <c r="AQ793" s="21" t="s">
        <v>1298</v>
      </c>
      <c r="AR793" s="21" t="s">
        <v>1299</v>
      </c>
    </row>
    <row r="794" spans="1:44" ht="56.25" x14ac:dyDescent="0.25">
      <c r="A794" s="21" t="s">
        <v>578</v>
      </c>
      <c r="B794" s="21" t="s">
        <v>4893</v>
      </c>
      <c r="C794" s="21" t="s">
        <v>146</v>
      </c>
      <c r="D794" s="21">
        <v>109816008</v>
      </c>
      <c r="E794" s="21">
        <v>323508404</v>
      </c>
      <c r="F794" s="21" t="s">
        <v>4894</v>
      </c>
      <c r="G794" s="21" t="s">
        <v>4911</v>
      </c>
      <c r="H794" s="21" t="s">
        <v>4912</v>
      </c>
      <c r="I794" s="21" t="s">
        <v>4913</v>
      </c>
      <c r="J794" s="21" t="s">
        <v>1223</v>
      </c>
      <c r="K794" s="21" t="s">
        <v>1224</v>
      </c>
      <c r="L794" s="21" t="s">
        <v>1219</v>
      </c>
      <c r="M794" s="21">
        <v>0.6</v>
      </c>
      <c r="N794" s="21"/>
      <c r="O794" s="21" t="s">
        <v>4897</v>
      </c>
      <c r="P794" s="21"/>
      <c r="Q794" s="21" t="s">
        <v>1172</v>
      </c>
      <c r="R794" s="22">
        <v>43678</v>
      </c>
      <c r="S794" s="21" t="s">
        <v>436</v>
      </c>
      <c r="T794" s="21" t="s">
        <v>1174</v>
      </c>
      <c r="U794" s="21" t="s">
        <v>4898</v>
      </c>
      <c r="V794" s="21" t="s">
        <v>4899</v>
      </c>
      <c r="W794" s="21" t="s">
        <v>1294</v>
      </c>
      <c r="X794" s="21" t="s">
        <v>1295</v>
      </c>
      <c r="Y794" s="21"/>
      <c r="Z794" s="21" t="s">
        <v>1220</v>
      </c>
      <c r="AA794" s="21" t="s">
        <v>1180</v>
      </c>
      <c r="AB794" s="21" t="s">
        <v>1204</v>
      </c>
      <c r="AC794" s="21" t="s">
        <v>450</v>
      </c>
      <c r="AD794" s="21" t="s">
        <v>1205</v>
      </c>
      <c r="AE794" s="21" t="s">
        <v>1180</v>
      </c>
      <c r="AF794" s="21" t="s">
        <v>1206</v>
      </c>
      <c r="AG794" s="21" t="s">
        <v>1207</v>
      </c>
      <c r="AH794" s="21"/>
      <c r="AI794" s="21" t="s">
        <v>581</v>
      </c>
      <c r="AJ794" s="21" t="s">
        <v>1208</v>
      </c>
      <c r="AK794" s="21" t="s">
        <v>1180</v>
      </c>
      <c r="AL794" s="21" t="s">
        <v>5858</v>
      </c>
      <c r="AM794" s="21" t="s">
        <v>1180</v>
      </c>
      <c r="AN794" s="21" t="s">
        <v>1209</v>
      </c>
      <c r="AO794" s="21">
        <v>0</v>
      </c>
      <c r="AP794" s="21" t="s">
        <v>1297</v>
      </c>
      <c r="AQ794" s="21" t="s">
        <v>1298</v>
      </c>
      <c r="AR794" s="21" t="s">
        <v>1299</v>
      </c>
    </row>
    <row r="795" spans="1:44" ht="56.25" x14ac:dyDescent="0.25">
      <c r="A795" s="21" t="s">
        <v>578</v>
      </c>
      <c r="B795" s="21" t="s">
        <v>4893</v>
      </c>
      <c r="C795" s="21" t="s">
        <v>4914</v>
      </c>
      <c r="D795" s="21">
        <v>88445708</v>
      </c>
      <c r="E795" s="21">
        <v>323508404</v>
      </c>
      <c r="F795" s="21" t="s">
        <v>4894</v>
      </c>
      <c r="G795" s="21" t="s">
        <v>4915</v>
      </c>
      <c r="H795" s="21" t="s">
        <v>4916</v>
      </c>
      <c r="I795" s="21" t="s">
        <v>4917</v>
      </c>
      <c r="J795" s="21" t="s">
        <v>1168</v>
      </c>
      <c r="K795" s="21" t="s">
        <v>1169</v>
      </c>
      <c r="L795" s="21" t="s">
        <v>1510</v>
      </c>
      <c r="M795" s="21">
        <v>0.4</v>
      </c>
      <c r="N795" s="21"/>
      <c r="O795" s="21" t="s">
        <v>4897</v>
      </c>
      <c r="P795" s="21" t="s">
        <v>4918</v>
      </c>
      <c r="Q795" s="21" t="s">
        <v>1172</v>
      </c>
      <c r="R795" s="22">
        <v>42795</v>
      </c>
      <c r="S795" s="21" t="s">
        <v>436</v>
      </c>
      <c r="T795" s="21" t="s">
        <v>1174</v>
      </c>
      <c r="U795" s="21" t="s">
        <v>4898</v>
      </c>
      <c r="V795" s="21" t="s">
        <v>4899</v>
      </c>
      <c r="W795" s="21" t="s">
        <v>1294</v>
      </c>
      <c r="X795" s="21" t="s">
        <v>1295</v>
      </c>
      <c r="Y795" s="21"/>
      <c r="Z795" s="21" t="s">
        <v>1220</v>
      </c>
      <c r="AA795" s="21" t="s">
        <v>1180</v>
      </c>
      <c r="AB795" s="21" t="s">
        <v>1204</v>
      </c>
      <c r="AC795" s="21" t="s">
        <v>450</v>
      </c>
      <c r="AD795" s="21" t="s">
        <v>1205</v>
      </c>
      <c r="AE795" s="21" t="s">
        <v>1180</v>
      </c>
      <c r="AF795" s="21" t="s">
        <v>1206</v>
      </c>
      <c r="AG795" s="21" t="s">
        <v>1207</v>
      </c>
      <c r="AH795" s="21"/>
      <c r="AI795" s="21" t="s">
        <v>581</v>
      </c>
      <c r="AJ795" s="21" t="s">
        <v>1208</v>
      </c>
      <c r="AK795" s="21" t="s">
        <v>1180</v>
      </c>
      <c r="AL795" s="21" t="s">
        <v>5858</v>
      </c>
      <c r="AM795" s="21" t="s">
        <v>1180</v>
      </c>
      <c r="AN795" s="21" t="s">
        <v>1209</v>
      </c>
      <c r="AO795" s="21">
        <v>0</v>
      </c>
      <c r="AP795" s="21" t="s">
        <v>1297</v>
      </c>
      <c r="AQ795" s="21" t="s">
        <v>1298</v>
      </c>
      <c r="AR795" s="21" t="s">
        <v>1299</v>
      </c>
    </row>
    <row r="796" spans="1:44" ht="56.25" x14ac:dyDescent="0.25">
      <c r="A796" s="21" t="s">
        <v>578</v>
      </c>
      <c r="B796" s="21" t="s">
        <v>4893</v>
      </c>
      <c r="C796" s="21" t="s">
        <v>4919</v>
      </c>
      <c r="D796" s="21">
        <v>88445808</v>
      </c>
      <c r="E796" s="21">
        <v>323508404</v>
      </c>
      <c r="F796" s="21" t="s">
        <v>4894</v>
      </c>
      <c r="G796" s="21" t="s">
        <v>4920</v>
      </c>
      <c r="H796" s="21" t="s">
        <v>4921</v>
      </c>
      <c r="I796" s="21" t="s">
        <v>4922</v>
      </c>
      <c r="J796" s="21" t="s">
        <v>1215</v>
      </c>
      <c r="K796" s="21" t="s">
        <v>1216</v>
      </c>
      <c r="L796" s="21" t="s">
        <v>1510</v>
      </c>
      <c r="M796" s="21">
        <v>0.4</v>
      </c>
      <c r="N796" s="21"/>
      <c r="O796" s="21" t="s">
        <v>4897</v>
      </c>
      <c r="P796" s="21" t="s">
        <v>4923</v>
      </c>
      <c r="Q796" s="21" t="s">
        <v>1172</v>
      </c>
      <c r="R796" s="22">
        <v>42795</v>
      </c>
      <c r="S796" s="21" t="s">
        <v>436</v>
      </c>
      <c r="T796" s="21" t="s">
        <v>1174</v>
      </c>
      <c r="U796" s="21" t="s">
        <v>4898</v>
      </c>
      <c r="V796" s="21" t="s">
        <v>4899</v>
      </c>
      <c r="W796" s="21" t="s">
        <v>1294</v>
      </c>
      <c r="X796" s="21" t="s">
        <v>1295</v>
      </c>
      <c r="Y796" s="21"/>
      <c r="Z796" s="21" t="s">
        <v>1220</v>
      </c>
      <c r="AA796" s="21" t="s">
        <v>1180</v>
      </c>
      <c r="AB796" s="21" t="s">
        <v>1204</v>
      </c>
      <c r="AC796" s="21" t="s">
        <v>450</v>
      </c>
      <c r="AD796" s="21" t="s">
        <v>1205</v>
      </c>
      <c r="AE796" s="21" t="s">
        <v>1180</v>
      </c>
      <c r="AF796" s="21" t="s">
        <v>1206</v>
      </c>
      <c r="AG796" s="21" t="s">
        <v>1207</v>
      </c>
      <c r="AH796" s="21"/>
      <c r="AI796" s="21" t="s">
        <v>581</v>
      </c>
      <c r="AJ796" s="21" t="s">
        <v>1208</v>
      </c>
      <c r="AK796" s="21" t="s">
        <v>1180</v>
      </c>
      <c r="AL796" s="21" t="s">
        <v>5858</v>
      </c>
      <c r="AM796" s="21" t="s">
        <v>1180</v>
      </c>
      <c r="AN796" s="21" t="s">
        <v>1209</v>
      </c>
      <c r="AO796" s="21">
        <v>0</v>
      </c>
      <c r="AP796" s="21" t="s">
        <v>1297</v>
      </c>
      <c r="AQ796" s="21" t="s">
        <v>1298</v>
      </c>
      <c r="AR796" s="21" t="s">
        <v>1299</v>
      </c>
    </row>
    <row r="797" spans="1:44" ht="45" x14ac:dyDescent="0.25">
      <c r="A797" s="21" t="s">
        <v>648</v>
      </c>
      <c r="B797" s="21" t="s">
        <v>649</v>
      </c>
      <c r="C797" s="21" t="s">
        <v>4924</v>
      </c>
      <c r="D797" s="21">
        <v>84324808</v>
      </c>
      <c r="E797" s="21">
        <v>1000044204</v>
      </c>
      <c r="F797" s="21" t="s">
        <v>4925</v>
      </c>
      <c r="G797" s="21" t="s">
        <v>4926</v>
      </c>
      <c r="H797" s="21" t="s">
        <v>4927</v>
      </c>
      <c r="I797" s="21"/>
      <c r="J797" s="21" t="s">
        <v>1168</v>
      </c>
      <c r="K797" s="21" t="s">
        <v>1169</v>
      </c>
      <c r="L797" s="21" t="s">
        <v>1219</v>
      </c>
      <c r="M797" s="21">
        <v>1.5</v>
      </c>
      <c r="N797" s="21"/>
      <c r="O797" s="21" t="s">
        <v>1235</v>
      </c>
      <c r="P797" s="21" t="s">
        <v>4928</v>
      </c>
      <c r="Q797" s="21" t="s">
        <v>1172</v>
      </c>
      <c r="R797" s="22">
        <v>42310</v>
      </c>
      <c r="S797" s="21" t="s">
        <v>436</v>
      </c>
      <c r="T797" s="21" t="s">
        <v>1174</v>
      </c>
      <c r="U797" s="21" t="s">
        <v>4929</v>
      </c>
      <c r="V797" s="21" t="s">
        <v>4930</v>
      </c>
      <c r="W797" s="21" t="s">
        <v>1294</v>
      </c>
      <c r="X797" s="21" t="s">
        <v>1295</v>
      </c>
      <c r="Y797" s="21"/>
      <c r="Z797" s="21" t="s">
        <v>1220</v>
      </c>
      <c r="AA797" s="21" t="s">
        <v>1180</v>
      </c>
      <c r="AB797" s="21" t="s">
        <v>1271</v>
      </c>
      <c r="AC797" s="21" t="s">
        <v>450</v>
      </c>
      <c r="AD797" s="21" t="s">
        <v>1183</v>
      </c>
      <c r="AE797" s="21" t="s">
        <v>1184</v>
      </c>
      <c r="AF797" s="21" t="s">
        <v>1206</v>
      </c>
      <c r="AG797" s="21" t="s">
        <v>1207</v>
      </c>
      <c r="AH797" s="21"/>
      <c r="AI797" s="21"/>
      <c r="AJ797" s="21" t="s">
        <v>1187</v>
      </c>
      <c r="AK797" s="21" t="s">
        <v>1180</v>
      </c>
      <c r="AL797" s="21" t="s">
        <v>5853</v>
      </c>
      <c r="AM797" s="21" t="s">
        <v>1180</v>
      </c>
      <c r="AN797" s="21" t="s">
        <v>1189</v>
      </c>
      <c r="AO797" s="21">
        <v>0</v>
      </c>
      <c r="AP797" s="21" t="s">
        <v>1190</v>
      </c>
      <c r="AQ797" s="21" t="s">
        <v>1191</v>
      </c>
      <c r="AR797" s="21" t="s">
        <v>1524</v>
      </c>
    </row>
    <row r="798" spans="1:44" ht="45" x14ac:dyDescent="0.25">
      <c r="A798" s="21" t="s">
        <v>648</v>
      </c>
      <c r="B798" s="21" t="s">
        <v>649</v>
      </c>
      <c r="C798" s="21" t="s">
        <v>4931</v>
      </c>
      <c r="D798" s="21">
        <v>84324908</v>
      </c>
      <c r="E798" s="21">
        <v>1000044204</v>
      </c>
      <c r="F798" s="21" t="s">
        <v>4925</v>
      </c>
      <c r="G798" s="21" t="s">
        <v>4932</v>
      </c>
      <c r="H798" s="21" t="s">
        <v>4933</v>
      </c>
      <c r="I798" s="21"/>
      <c r="J798" s="21" t="s">
        <v>1215</v>
      </c>
      <c r="K798" s="21" t="s">
        <v>1216</v>
      </c>
      <c r="L798" s="21" t="s">
        <v>1219</v>
      </c>
      <c r="M798" s="21">
        <v>1.5</v>
      </c>
      <c r="N798" s="21"/>
      <c r="O798" s="21" t="s">
        <v>1235</v>
      </c>
      <c r="P798" s="21" t="s">
        <v>4934</v>
      </c>
      <c r="Q798" s="21" t="s">
        <v>1172</v>
      </c>
      <c r="R798" s="22">
        <v>42310</v>
      </c>
      <c r="S798" s="21" t="s">
        <v>436</v>
      </c>
      <c r="T798" s="21" t="s">
        <v>1174</v>
      </c>
      <c r="U798" s="21" t="s">
        <v>4929</v>
      </c>
      <c r="V798" s="21" t="s">
        <v>4930</v>
      </c>
      <c r="W798" s="21" t="s">
        <v>1294</v>
      </c>
      <c r="X798" s="21" t="s">
        <v>1295</v>
      </c>
      <c r="Y798" s="21"/>
      <c r="Z798" s="21" t="s">
        <v>1220</v>
      </c>
      <c r="AA798" s="21" t="s">
        <v>1180</v>
      </c>
      <c r="AB798" s="21" t="s">
        <v>1271</v>
      </c>
      <c r="AC798" s="21" t="s">
        <v>450</v>
      </c>
      <c r="AD798" s="21" t="s">
        <v>1183</v>
      </c>
      <c r="AE798" s="21" t="s">
        <v>1184</v>
      </c>
      <c r="AF798" s="21" t="s">
        <v>1206</v>
      </c>
      <c r="AG798" s="21" t="s">
        <v>1207</v>
      </c>
      <c r="AH798" s="21"/>
      <c r="AI798" s="21"/>
      <c r="AJ798" s="21" t="s">
        <v>1187</v>
      </c>
      <c r="AK798" s="21" t="s">
        <v>1180</v>
      </c>
      <c r="AL798" s="21" t="s">
        <v>5853</v>
      </c>
      <c r="AM798" s="21" t="s">
        <v>1180</v>
      </c>
      <c r="AN798" s="21" t="s">
        <v>1189</v>
      </c>
      <c r="AO798" s="21">
        <v>0</v>
      </c>
      <c r="AP798" s="21" t="s">
        <v>1190</v>
      </c>
      <c r="AQ798" s="21" t="s">
        <v>1191</v>
      </c>
      <c r="AR798" s="21" t="s">
        <v>1524</v>
      </c>
    </row>
    <row r="799" spans="1:44" ht="45" x14ac:dyDescent="0.25">
      <c r="A799" s="21" t="s">
        <v>648</v>
      </c>
      <c r="B799" s="21" t="s">
        <v>649</v>
      </c>
      <c r="C799" s="21" t="s">
        <v>148</v>
      </c>
      <c r="D799" s="21">
        <v>84325008</v>
      </c>
      <c r="E799" s="21">
        <v>1000044204</v>
      </c>
      <c r="F799" s="21" t="s">
        <v>4925</v>
      </c>
      <c r="G799" s="21" t="s">
        <v>149</v>
      </c>
      <c r="H799" s="21" t="s">
        <v>4935</v>
      </c>
      <c r="I799" s="21"/>
      <c r="J799" s="21" t="s">
        <v>1223</v>
      </c>
      <c r="K799" s="21" t="s">
        <v>1224</v>
      </c>
      <c r="L799" s="21" t="s">
        <v>1219</v>
      </c>
      <c r="M799" s="21">
        <v>1.5</v>
      </c>
      <c r="N799" s="21"/>
      <c r="O799" s="21" t="s">
        <v>1235</v>
      </c>
      <c r="P799" s="21" t="s">
        <v>4936</v>
      </c>
      <c r="Q799" s="21" t="s">
        <v>1172</v>
      </c>
      <c r="R799" s="22">
        <v>42310</v>
      </c>
      <c r="S799" s="21" t="s">
        <v>436</v>
      </c>
      <c r="T799" s="21" t="s">
        <v>1174</v>
      </c>
      <c r="U799" s="21" t="s">
        <v>4929</v>
      </c>
      <c r="V799" s="21" t="s">
        <v>4930</v>
      </c>
      <c r="W799" s="21" t="s">
        <v>1294</v>
      </c>
      <c r="X799" s="21" t="s">
        <v>1295</v>
      </c>
      <c r="Y799" s="21"/>
      <c r="Z799" s="21" t="s">
        <v>1220</v>
      </c>
      <c r="AA799" s="21" t="s">
        <v>1180</v>
      </c>
      <c r="AB799" s="21" t="s">
        <v>1271</v>
      </c>
      <c r="AC799" s="21" t="s">
        <v>450</v>
      </c>
      <c r="AD799" s="21" t="s">
        <v>1183</v>
      </c>
      <c r="AE799" s="21" t="s">
        <v>1184</v>
      </c>
      <c r="AF799" s="21" t="s">
        <v>1206</v>
      </c>
      <c r="AG799" s="21" t="s">
        <v>1207</v>
      </c>
      <c r="AH799" s="21"/>
      <c r="AI799" s="21"/>
      <c r="AJ799" s="21" t="s">
        <v>1187</v>
      </c>
      <c r="AK799" s="21" t="s">
        <v>1180</v>
      </c>
      <c r="AL799" s="21" t="s">
        <v>5853</v>
      </c>
      <c r="AM799" s="21" t="s">
        <v>1180</v>
      </c>
      <c r="AN799" s="21" t="s">
        <v>1189</v>
      </c>
      <c r="AO799" s="21">
        <v>0</v>
      </c>
      <c r="AP799" s="21" t="s">
        <v>1190</v>
      </c>
      <c r="AQ799" s="21" t="s">
        <v>1191</v>
      </c>
      <c r="AR799" s="21" t="s">
        <v>1524</v>
      </c>
    </row>
    <row r="800" spans="1:44" ht="45" x14ac:dyDescent="0.25">
      <c r="A800" s="21" t="s">
        <v>648</v>
      </c>
      <c r="B800" s="21" t="s">
        <v>649</v>
      </c>
      <c r="C800" s="21" t="s">
        <v>4937</v>
      </c>
      <c r="D800" s="21">
        <v>88782408</v>
      </c>
      <c r="E800" s="21">
        <v>1000044204</v>
      </c>
      <c r="F800" s="21" t="s">
        <v>4925</v>
      </c>
      <c r="G800" s="21" t="s">
        <v>4938</v>
      </c>
      <c r="H800" s="21" t="s">
        <v>4939</v>
      </c>
      <c r="I800" s="21"/>
      <c r="J800" s="21" t="s">
        <v>1168</v>
      </c>
      <c r="K800" s="21" t="s">
        <v>1169</v>
      </c>
      <c r="L800" s="21" t="s">
        <v>1510</v>
      </c>
      <c r="M800" s="21">
        <v>0.65</v>
      </c>
      <c r="N800" s="21"/>
      <c r="O800" s="21" t="s">
        <v>1235</v>
      </c>
      <c r="P800" s="21" t="s">
        <v>4940</v>
      </c>
      <c r="Q800" s="21" t="s">
        <v>1172</v>
      </c>
      <c r="R800" s="22">
        <v>42828</v>
      </c>
      <c r="S800" s="21" t="s">
        <v>436</v>
      </c>
      <c r="T800" s="21" t="s">
        <v>1174</v>
      </c>
      <c r="U800" s="21" t="s">
        <v>4929</v>
      </c>
      <c r="V800" s="21" t="s">
        <v>4930</v>
      </c>
      <c r="W800" s="21" t="s">
        <v>1294</v>
      </c>
      <c r="X800" s="21" t="s">
        <v>1295</v>
      </c>
      <c r="Y800" s="21"/>
      <c r="Z800" s="21" t="s">
        <v>1220</v>
      </c>
      <c r="AA800" s="21" t="s">
        <v>1180</v>
      </c>
      <c r="AB800" s="21" t="s">
        <v>1271</v>
      </c>
      <c r="AC800" s="21" t="s">
        <v>450</v>
      </c>
      <c r="AD800" s="21" t="s">
        <v>1183</v>
      </c>
      <c r="AE800" s="21" t="s">
        <v>1184</v>
      </c>
      <c r="AF800" s="21" t="s">
        <v>1206</v>
      </c>
      <c r="AG800" s="21" t="s">
        <v>1207</v>
      </c>
      <c r="AH800" s="21"/>
      <c r="AI800" s="21"/>
      <c r="AJ800" s="21" t="s">
        <v>1187</v>
      </c>
      <c r="AK800" s="21" t="s">
        <v>1180</v>
      </c>
      <c r="AL800" s="21" t="s">
        <v>5853</v>
      </c>
      <c r="AM800" s="21" t="s">
        <v>1180</v>
      </c>
      <c r="AN800" s="21" t="s">
        <v>1189</v>
      </c>
      <c r="AO800" s="21">
        <v>0</v>
      </c>
      <c r="AP800" s="21" t="s">
        <v>1190</v>
      </c>
      <c r="AQ800" s="21" t="s">
        <v>1191</v>
      </c>
      <c r="AR800" s="21" t="s">
        <v>1524</v>
      </c>
    </row>
    <row r="801" spans="1:44" ht="45" x14ac:dyDescent="0.25">
      <c r="A801" s="21" t="s">
        <v>648</v>
      </c>
      <c r="B801" s="21" t="s">
        <v>649</v>
      </c>
      <c r="C801" s="21" t="s">
        <v>4941</v>
      </c>
      <c r="D801" s="21">
        <v>88782508</v>
      </c>
      <c r="E801" s="21">
        <v>1000044204</v>
      </c>
      <c r="F801" s="21" t="s">
        <v>4925</v>
      </c>
      <c r="G801" s="21" t="s">
        <v>4942</v>
      </c>
      <c r="H801" s="21" t="s">
        <v>4943</v>
      </c>
      <c r="I801" s="21"/>
      <c r="J801" s="21" t="s">
        <v>1215</v>
      </c>
      <c r="K801" s="21" t="s">
        <v>1216</v>
      </c>
      <c r="L801" s="21" t="s">
        <v>1510</v>
      </c>
      <c r="M801" s="21">
        <v>0.65</v>
      </c>
      <c r="N801" s="21"/>
      <c r="O801" s="21" t="s">
        <v>1235</v>
      </c>
      <c r="P801" s="21" t="s">
        <v>4944</v>
      </c>
      <c r="Q801" s="21" t="s">
        <v>1172</v>
      </c>
      <c r="R801" s="22">
        <v>42828</v>
      </c>
      <c r="S801" s="21" t="s">
        <v>436</v>
      </c>
      <c r="T801" s="21" t="s">
        <v>1174</v>
      </c>
      <c r="U801" s="21" t="s">
        <v>4929</v>
      </c>
      <c r="V801" s="21" t="s">
        <v>4930</v>
      </c>
      <c r="W801" s="21" t="s">
        <v>1294</v>
      </c>
      <c r="X801" s="21" t="s">
        <v>1295</v>
      </c>
      <c r="Y801" s="21"/>
      <c r="Z801" s="21" t="s">
        <v>1220</v>
      </c>
      <c r="AA801" s="21" t="s">
        <v>1180</v>
      </c>
      <c r="AB801" s="21" t="s">
        <v>1271</v>
      </c>
      <c r="AC801" s="21" t="s">
        <v>450</v>
      </c>
      <c r="AD801" s="21" t="s">
        <v>1183</v>
      </c>
      <c r="AE801" s="21" t="s">
        <v>1184</v>
      </c>
      <c r="AF801" s="21" t="s">
        <v>1206</v>
      </c>
      <c r="AG801" s="21" t="s">
        <v>1207</v>
      </c>
      <c r="AH801" s="21"/>
      <c r="AI801" s="21"/>
      <c r="AJ801" s="21" t="s">
        <v>1187</v>
      </c>
      <c r="AK801" s="21" t="s">
        <v>1180</v>
      </c>
      <c r="AL801" s="21" t="s">
        <v>5853</v>
      </c>
      <c r="AM801" s="21" t="s">
        <v>1180</v>
      </c>
      <c r="AN801" s="21" t="s">
        <v>1189</v>
      </c>
      <c r="AO801" s="21">
        <v>0</v>
      </c>
      <c r="AP801" s="21" t="s">
        <v>1190</v>
      </c>
      <c r="AQ801" s="21" t="s">
        <v>1191</v>
      </c>
      <c r="AR801" s="21" t="s">
        <v>1524</v>
      </c>
    </row>
    <row r="802" spans="1:44" ht="45" x14ac:dyDescent="0.25">
      <c r="A802" s="21" t="s">
        <v>811</v>
      </c>
      <c r="B802" s="21" t="s">
        <v>812</v>
      </c>
      <c r="C802" s="21" t="s">
        <v>4945</v>
      </c>
      <c r="D802" s="21">
        <v>108491508</v>
      </c>
      <c r="E802" s="21">
        <v>1000658304</v>
      </c>
      <c r="F802" s="21" t="s">
        <v>4946</v>
      </c>
      <c r="G802" s="21" t="s">
        <v>4947</v>
      </c>
      <c r="H802" s="21" t="s">
        <v>4948</v>
      </c>
      <c r="I802" s="21"/>
      <c r="J802" s="21" t="s">
        <v>1168</v>
      </c>
      <c r="K802" s="21" t="s">
        <v>1169</v>
      </c>
      <c r="L802" s="21" t="s">
        <v>1219</v>
      </c>
      <c r="M802" s="21">
        <v>1.65</v>
      </c>
      <c r="N802" s="21"/>
      <c r="O802" s="21" t="s">
        <v>1235</v>
      </c>
      <c r="P802" s="21"/>
      <c r="Q802" s="21" t="s">
        <v>1172</v>
      </c>
      <c r="R802" s="22">
        <v>43647</v>
      </c>
      <c r="S802" s="21" t="s">
        <v>436</v>
      </c>
      <c r="T802" s="21" t="s">
        <v>1174</v>
      </c>
      <c r="U802" s="21" t="s">
        <v>4949</v>
      </c>
      <c r="V802" s="21" t="s">
        <v>4950</v>
      </c>
      <c r="W802" s="21" t="s">
        <v>1294</v>
      </c>
      <c r="X802" s="21" t="s">
        <v>1295</v>
      </c>
      <c r="Y802" s="21"/>
      <c r="Z802" s="21" t="s">
        <v>1220</v>
      </c>
      <c r="AA802" s="21" t="s">
        <v>1180</v>
      </c>
      <c r="AB802" s="21" t="s">
        <v>1271</v>
      </c>
      <c r="AC802" s="21" t="s">
        <v>450</v>
      </c>
      <c r="AD802" s="21" t="s">
        <v>1183</v>
      </c>
      <c r="AE802" s="21" t="s">
        <v>1184</v>
      </c>
      <c r="AF802" s="21" t="s">
        <v>1206</v>
      </c>
      <c r="AG802" s="21" t="s">
        <v>1207</v>
      </c>
      <c r="AH802" s="21"/>
      <c r="AI802" s="21"/>
      <c r="AJ802" s="21" t="s">
        <v>1187</v>
      </c>
      <c r="AK802" s="21" t="s">
        <v>1180</v>
      </c>
      <c r="AL802" s="21" t="s">
        <v>533</v>
      </c>
      <c r="AM802" s="21" t="s">
        <v>1180</v>
      </c>
      <c r="AN802" s="21" t="s">
        <v>1189</v>
      </c>
      <c r="AO802" s="21">
        <v>0</v>
      </c>
      <c r="AP802" s="21" t="s">
        <v>1190</v>
      </c>
      <c r="AQ802" s="21" t="s">
        <v>1191</v>
      </c>
      <c r="AR802" s="21" t="s">
        <v>1688</v>
      </c>
    </row>
    <row r="803" spans="1:44" ht="45" x14ac:dyDescent="0.25">
      <c r="A803" s="21" t="s">
        <v>811</v>
      </c>
      <c r="B803" s="21" t="s">
        <v>812</v>
      </c>
      <c r="C803" s="21" t="s">
        <v>4951</v>
      </c>
      <c r="D803" s="21">
        <v>108491708</v>
      </c>
      <c r="E803" s="21">
        <v>1000658304</v>
      </c>
      <c r="F803" s="21" t="s">
        <v>4946</v>
      </c>
      <c r="G803" s="21" t="s">
        <v>4952</v>
      </c>
      <c r="H803" s="21" t="s">
        <v>4953</v>
      </c>
      <c r="I803" s="21" t="s">
        <v>4954</v>
      </c>
      <c r="J803" s="21" t="s">
        <v>1215</v>
      </c>
      <c r="K803" s="21" t="s">
        <v>1216</v>
      </c>
      <c r="L803" s="21" t="s">
        <v>1219</v>
      </c>
      <c r="M803" s="21">
        <v>1.65</v>
      </c>
      <c r="N803" s="21"/>
      <c r="O803" s="21" t="s">
        <v>1235</v>
      </c>
      <c r="P803" s="21"/>
      <c r="Q803" s="21" t="s">
        <v>1172</v>
      </c>
      <c r="R803" s="22">
        <v>43647</v>
      </c>
      <c r="S803" s="21" t="s">
        <v>436</v>
      </c>
      <c r="T803" s="21" t="s">
        <v>1174</v>
      </c>
      <c r="U803" s="21" t="s">
        <v>4949</v>
      </c>
      <c r="V803" s="21" t="s">
        <v>4950</v>
      </c>
      <c r="W803" s="21" t="s">
        <v>1294</v>
      </c>
      <c r="X803" s="21" t="s">
        <v>1295</v>
      </c>
      <c r="Y803" s="21"/>
      <c r="Z803" s="21" t="s">
        <v>1220</v>
      </c>
      <c r="AA803" s="21" t="s">
        <v>1180</v>
      </c>
      <c r="AB803" s="21" t="s">
        <v>1271</v>
      </c>
      <c r="AC803" s="21" t="s">
        <v>450</v>
      </c>
      <c r="AD803" s="21" t="s">
        <v>1183</v>
      </c>
      <c r="AE803" s="21" t="s">
        <v>1184</v>
      </c>
      <c r="AF803" s="21" t="s">
        <v>1206</v>
      </c>
      <c r="AG803" s="21" t="s">
        <v>1207</v>
      </c>
      <c r="AH803" s="21"/>
      <c r="AI803" s="21"/>
      <c r="AJ803" s="21" t="s">
        <v>1187</v>
      </c>
      <c r="AK803" s="21" t="s">
        <v>1180</v>
      </c>
      <c r="AL803" s="21" t="s">
        <v>533</v>
      </c>
      <c r="AM803" s="21" t="s">
        <v>1180</v>
      </c>
      <c r="AN803" s="21" t="s">
        <v>1189</v>
      </c>
      <c r="AO803" s="21">
        <v>0</v>
      </c>
      <c r="AP803" s="21" t="s">
        <v>1190</v>
      </c>
      <c r="AQ803" s="21" t="s">
        <v>1191</v>
      </c>
      <c r="AR803" s="21" t="s">
        <v>1688</v>
      </c>
    </row>
    <row r="804" spans="1:44" ht="45" x14ac:dyDescent="0.25">
      <c r="A804" s="21" t="s">
        <v>811</v>
      </c>
      <c r="B804" s="21" t="s">
        <v>812</v>
      </c>
      <c r="C804" s="21" t="s">
        <v>795</v>
      </c>
      <c r="D804" s="21">
        <v>108491908</v>
      </c>
      <c r="E804" s="21">
        <v>1000658304</v>
      </c>
      <c r="F804" s="21" t="s">
        <v>4946</v>
      </c>
      <c r="G804" s="21" t="s">
        <v>794</v>
      </c>
      <c r="H804" s="21" t="s">
        <v>4955</v>
      </c>
      <c r="I804" s="21"/>
      <c r="J804" s="21" t="s">
        <v>1223</v>
      </c>
      <c r="K804" s="21" t="s">
        <v>1224</v>
      </c>
      <c r="L804" s="21" t="s">
        <v>1219</v>
      </c>
      <c r="M804" s="21">
        <v>1.65</v>
      </c>
      <c r="N804" s="21"/>
      <c r="O804" s="21" t="s">
        <v>1235</v>
      </c>
      <c r="P804" s="21"/>
      <c r="Q804" s="21" t="s">
        <v>1172</v>
      </c>
      <c r="R804" s="22">
        <v>43647</v>
      </c>
      <c r="S804" s="21" t="s">
        <v>436</v>
      </c>
      <c r="T804" s="21" t="s">
        <v>1174</v>
      </c>
      <c r="U804" s="21" t="s">
        <v>4949</v>
      </c>
      <c r="V804" s="21" t="s">
        <v>4950</v>
      </c>
      <c r="W804" s="21" t="s">
        <v>1294</v>
      </c>
      <c r="X804" s="21" t="s">
        <v>1295</v>
      </c>
      <c r="Y804" s="21"/>
      <c r="Z804" s="21" t="s">
        <v>1220</v>
      </c>
      <c r="AA804" s="21" t="s">
        <v>1180</v>
      </c>
      <c r="AB804" s="21" t="s">
        <v>1271</v>
      </c>
      <c r="AC804" s="21" t="s">
        <v>450</v>
      </c>
      <c r="AD804" s="21" t="s">
        <v>1183</v>
      </c>
      <c r="AE804" s="21" t="s">
        <v>1184</v>
      </c>
      <c r="AF804" s="21" t="s">
        <v>1206</v>
      </c>
      <c r="AG804" s="21" t="s">
        <v>1207</v>
      </c>
      <c r="AH804" s="21"/>
      <c r="AI804" s="21"/>
      <c r="AJ804" s="21" t="s">
        <v>1187</v>
      </c>
      <c r="AK804" s="21" t="s">
        <v>1180</v>
      </c>
      <c r="AL804" s="21" t="s">
        <v>533</v>
      </c>
      <c r="AM804" s="21" t="s">
        <v>1180</v>
      </c>
      <c r="AN804" s="21" t="s">
        <v>1189</v>
      </c>
      <c r="AO804" s="21">
        <v>0</v>
      </c>
      <c r="AP804" s="21" t="s">
        <v>1190</v>
      </c>
      <c r="AQ804" s="21" t="s">
        <v>1191</v>
      </c>
      <c r="AR804" s="21" t="s">
        <v>1688</v>
      </c>
    </row>
    <row r="805" spans="1:44" ht="45" x14ac:dyDescent="0.25">
      <c r="A805" s="21" t="s">
        <v>811</v>
      </c>
      <c r="B805" s="21" t="s">
        <v>812</v>
      </c>
      <c r="C805" s="21" t="s">
        <v>4956</v>
      </c>
      <c r="D805" s="21">
        <v>108491608</v>
      </c>
      <c r="E805" s="21">
        <v>1000658304</v>
      </c>
      <c r="F805" s="21" t="s">
        <v>4946</v>
      </c>
      <c r="G805" s="21" t="s">
        <v>4957</v>
      </c>
      <c r="H805" s="21" t="s">
        <v>4958</v>
      </c>
      <c r="I805" s="21"/>
      <c r="J805" s="21" t="s">
        <v>1168</v>
      </c>
      <c r="K805" s="21" t="s">
        <v>1169</v>
      </c>
      <c r="L805" s="21" t="s">
        <v>1510</v>
      </c>
      <c r="M805" s="21">
        <v>0.7</v>
      </c>
      <c r="N805" s="21"/>
      <c r="O805" s="21" t="s">
        <v>1235</v>
      </c>
      <c r="P805" s="21"/>
      <c r="Q805" s="21" t="s">
        <v>1172</v>
      </c>
      <c r="R805" s="22">
        <v>43647</v>
      </c>
      <c r="S805" s="21" t="s">
        <v>436</v>
      </c>
      <c r="T805" s="21" t="s">
        <v>1174</v>
      </c>
      <c r="U805" s="21" t="s">
        <v>4949</v>
      </c>
      <c r="V805" s="21" t="s">
        <v>4950</v>
      </c>
      <c r="W805" s="21" t="s">
        <v>1294</v>
      </c>
      <c r="X805" s="21" t="s">
        <v>1295</v>
      </c>
      <c r="Y805" s="21"/>
      <c r="Z805" s="21" t="s">
        <v>1220</v>
      </c>
      <c r="AA805" s="21" t="s">
        <v>1180</v>
      </c>
      <c r="AB805" s="21" t="s">
        <v>1271</v>
      </c>
      <c r="AC805" s="21" t="s">
        <v>450</v>
      </c>
      <c r="AD805" s="21" t="s">
        <v>1183</v>
      </c>
      <c r="AE805" s="21" t="s">
        <v>1184</v>
      </c>
      <c r="AF805" s="21" t="s">
        <v>1206</v>
      </c>
      <c r="AG805" s="21" t="s">
        <v>1207</v>
      </c>
      <c r="AH805" s="21"/>
      <c r="AI805" s="21"/>
      <c r="AJ805" s="21" t="s">
        <v>1187</v>
      </c>
      <c r="AK805" s="21" t="s">
        <v>1180</v>
      </c>
      <c r="AL805" s="21" t="s">
        <v>533</v>
      </c>
      <c r="AM805" s="21" t="s">
        <v>1180</v>
      </c>
      <c r="AN805" s="21" t="s">
        <v>1189</v>
      </c>
      <c r="AO805" s="21">
        <v>0</v>
      </c>
      <c r="AP805" s="21" t="s">
        <v>1190</v>
      </c>
      <c r="AQ805" s="21" t="s">
        <v>1191</v>
      </c>
      <c r="AR805" s="21" t="s">
        <v>1688</v>
      </c>
    </row>
    <row r="806" spans="1:44" ht="45" x14ac:dyDescent="0.25">
      <c r="A806" s="21" t="s">
        <v>811</v>
      </c>
      <c r="B806" s="21" t="s">
        <v>812</v>
      </c>
      <c r="C806" s="21" t="s">
        <v>4959</v>
      </c>
      <c r="D806" s="21">
        <v>108491808</v>
      </c>
      <c r="E806" s="21">
        <v>1000658304</v>
      </c>
      <c r="F806" s="21" t="s">
        <v>4946</v>
      </c>
      <c r="G806" s="21" t="s">
        <v>4960</v>
      </c>
      <c r="H806" s="21" t="s">
        <v>4961</v>
      </c>
      <c r="I806" s="21" t="s">
        <v>4962</v>
      </c>
      <c r="J806" s="21" t="s">
        <v>1215</v>
      </c>
      <c r="K806" s="21" t="s">
        <v>1216</v>
      </c>
      <c r="L806" s="21" t="s">
        <v>1510</v>
      </c>
      <c r="M806" s="21">
        <v>0.7</v>
      </c>
      <c r="N806" s="21"/>
      <c r="O806" s="21" t="s">
        <v>1235</v>
      </c>
      <c r="P806" s="21"/>
      <c r="Q806" s="21" t="s">
        <v>1172</v>
      </c>
      <c r="R806" s="22">
        <v>43647</v>
      </c>
      <c r="S806" s="21" t="s">
        <v>436</v>
      </c>
      <c r="T806" s="21" t="s">
        <v>1174</v>
      </c>
      <c r="U806" s="21" t="s">
        <v>4949</v>
      </c>
      <c r="V806" s="21" t="s">
        <v>4950</v>
      </c>
      <c r="W806" s="21" t="s">
        <v>1294</v>
      </c>
      <c r="X806" s="21" t="s">
        <v>1295</v>
      </c>
      <c r="Y806" s="21"/>
      <c r="Z806" s="21" t="s">
        <v>1220</v>
      </c>
      <c r="AA806" s="21" t="s">
        <v>1180</v>
      </c>
      <c r="AB806" s="21" t="s">
        <v>1271</v>
      </c>
      <c r="AC806" s="21" t="s">
        <v>450</v>
      </c>
      <c r="AD806" s="21" t="s">
        <v>1183</v>
      </c>
      <c r="AE806" s="21" t="s">
        <v>1184</v>
      </c>
      <c r="AF806" s="21" t="s">
        <v>1206</v>
      </c>
      <c r="AG806" s="21" t="s">
        <v>1207</v>
      </c>
      <c r="AH806" s="21"/>
      <c r="AI806" s="21"/>
      <c r="AJ806" s="21" t="s">
        <v>1187</v>
      </c>
      <c r="AK806" s="21" t="s">
        <v>1180</v>
      </c>
      <c r="AL806" s="21" t="s">
        <v>533</v>
      </c>
      <c r="AM806" s="21" t="s">
        <v>1180</v>
      </c>
      <c r="AN806" s="21" t="s">
        <v>1189</v>
      </c>
      <c r="AO806" s="21">
        <v>0</v>
      </c>
      <c r="AP806" s="21" t="s">
        <v>1190</v>
      </c>
      <c r="AQ806" s="21" t="s">
        <v>1191</v>
      </c>
      <c r="AR806" s="21" t="s">
        <v>1688</v>
      </c>
    </row>
    <row r="807" spans="1:44" ht="45" x14ac:dyDescent="0.25">
      <c r="A807" s="21" t="s">
        <v>650</v>
      </c>
      <c r="B807" s="21" t="s">
        <v>651</v>
      </c>
      <c r="C807" s="21" t="s">
        <v>4963</v>
      </c>
      <c r="D807" s="21">
        <v>84325108</v>
      </c>
      <c r="E807" s="21">
        <v>1000044304</v>
      </c>
      <c r="F807" s="21" t="s">
        <v>4964</v>
      </c>
      <c r="G807" s="21" t="s">
        <v>4965</v>
      </c>
      <c r="H807" s="21" t="s">
        <v>4966</v>
      </c>
      <c r="I807" s="21"/>
      <c r="J807" s="21" t="s">
        <v>1168</v>
      </c>
      <c r="K807" s="21" t="s">
        <v>1169</v>
      </c>
      <c r="L807" s="21" t="s">
        <v>1219</v>
      </c>
      <c r="M807" s="21">
        <v>1.25</v>
      </c>
      <c r="N807" s="21"/>
      <c r="O807" s="21" t="s">
        <v>1235</v>
      </c>
      <c r="P807" s="21" t="s">
        <v>4967</v>
      </c>
      <c r="Q807" s="21" t="s">
        <v>1172</v>
      </c>
      <c r="R807" s="22">
        <v>42310</v>
      </c>
      <c r="S807" s="21" t="s">
        <v>436</v>
      </c>
      <c r="T807" s="21" t="s">
        <v>1174</v>
      </c>
      <c r="U807" s="21" t="s">
        <v>4968</v>
      </c>
      <c r="V807" s="21" t="s">
        <v>4969</v>
      </c>
      <c r="W807" s="21" t="s">
        <v>1294</v>
      </c>
      <c r="X807" s="21" t="s">
        <v>1295</v>
      </c>
      <c r="Y807" s="21"/>
      <c r="Z807" s="21" t="s">
        <v>1220</v>
      </c>
      <c r="AA807" s="21" t="s">
        <v>1180</v>
      </c>
      <c r="AB807" s="21" t="s">
        <v>1271</v>
      </c>
      <c r="AC807" s="21" t="s">
        <v>450</v>
      </c>
      <c r="AD807" s="21" t="s">
        <v>1272</v>
      </c>
      <c r="AE807" s="21" t="s">
        <v>1184</v>
      </c>
      <c r="AF807" s="21" t="s">
        <v>1206</v>
      </c>
      <c r="AG807" s="21" t="s">
        <v>1207</v>
      </c>
      <c r="AH807" s="21"/>
      <c r="AI807" s="21"/>
      <c r="AJ807" s="21" t="s">
        <v>1187</v>
      </c>
      <c r="AK807" s="21" t="s">
        <v>1180</v>
      </c>
      <c r="AL807" s="21" t="s">
        <v>5858</v>
      </c>
      <c r="AM807" s="21" t="s">
        <v>1180</v>
      </c>
      <c r="AN807" s="21" t="s">
        <v>1189</v>
      </c>
      <c r="AO807" s="21">
        <v>0</v>
      </c>
      <c r="AP807" s="21" t="s">
        <v>1190</v>
      </c>
      <c r="AQ807" s="21" t="s">
        <v>1191</v>
      </c>
      <c r="AR807" s="21" t="s">
        <v>1274</v>
      </c>
    </row>
    <row r="808" spans="1:44" ht="45" x14ac:dyDescent="0.25">
      <c r="A808" s="21" t="s">
        <v>650</v>
      </c>
      <c r="B808" s="21" t="s">
        <v>651</v>
      </c>
      <c r="C808" s="21" t="s">
        <v>4970</v>
      </c>
      <c r="D808" s="21">
        <v>84325208</v>
      </c>
      <c r="E808" s="21">
        <v>1000044304</v>
      </c>
      <c r="F808" s="21" t="s">
        <v>4964</v>
      </c>
      <c r="G808" s="21" t="s">
        <v>4971</v>
      </c>
      <c r="H808" s="21" t="s">
        <v>4972</v>
      </c>
      <c r="I808" s="21"/>
      <c r="J808" s="21" t="s">
        <v>1215</v>
      </c>
      <c r="K808" s="21" t="s">
        <v>1216</v>
      </c>
      <c r="L808" s="21" t="s">
        <v>1219</v>
      </c>
      <c r="M808" s="21">
        <v>1.25</v>
      </c>
      <c r="N808" s="21"/>
      <c r="O808" s="21" t="s">
        <v>1235</v>
      </c>
      <c r="P808" s="21" t="s">
        <v>4973</v>
      </c>
      <c r="Q808" s="21" t="s">
        <v>1172</v>
      </c>
      <c r="R808" s="22">
        <v>42310</v>
      </c>
      <c r="S808" s="21" t="s">
        <v>436</v>
      </c>
      <c r="T808" s="21" t="s">
        <v>1174</v>
      </c>
      <c r="U808" s="21" t="s">
        <v>4968</v>
      </c>
      <c r="V808" s="21" t="s">
        <v>4969</v>
      </c>
      <c r="W808" s="21" t="s">
        <v>1294</v>
      </c>
      <c r="X808" s="21" t="s">
        <v>1295</v>
      </c>
      <c r="Y808" s="21"/>
      <c r="Z808" s="21" t="s">
        <v>1220</v>
      </c>
      <c r="AA808" s="21" t="s">
        <v>1180</v>
      </c>
      <c r="AB808" s="21" t="s">
        <v>1271</v>
      </c>
      <c r="AC808" s="21" t="s">
        <v>450</v>
      </c>
      <c r="AD808" s="21" t="s">
        <v>1272</v>
      </c>
      <c r="AE808" s="21" t="s">
        <v>1184</v>
      </c>
      <c r="AF808" s="21" t="s">
        <v>1206</v>
      </c>
      <c r="AG808" s="21" t="s">
        <v>1207</v>
      </c>
      <c r="AH808" s="21"/>
      <c r="AI808" s="21"/>
      <c r="AJ808" s="21" t="s">
        <v>1187</v>
      </c>
      <c r="AK808" s="21" t="s">
        <v>1180</v>
      </c>
      <c r="AL808" s="21" t="s">
        <v>5858</v>
      </c>
      <c r="AM808" s="21" t="s">
        <v>1180</v>
      </c>
      <c r="AN808" s="21" t="s">
        <v>1189</v>
      </c>
      <c r="AO808" s="21">
        <v>0</v>
      </c>
      <c r="AP808" s="21" t="s">
        <v>1190</v>
      </c>
      <c r="AQ808" s="21" t="s">
        <v>1191</v>
      </c>
      <c r="AR808" s="21" t="s">
        <v>1274</v>
      </c>
    </row>
    <row r="809" spans="1:44" ht="45" x14ac:dyDescent="0.25">
      <c r="A809" s="21" t="s">
        <v>650</v>
      </c>
      <c r="B809" s="21" t="s">
        <v>651</v>
      </c>
      <c r="C809" s="21" t="s">
        <v>151</v>
      </c>
      <c r="D809" s="21">
        <v>84325308</v>
      </c>
      <c r="E809" s="21">
        <v>1000044304</v>
      </c>
      <c r="F809" s="21" t="s">
        <v>4964</v>
      </c>
      <c r="G809" s="21" t="s">
        <v>152</v>
      </c>
      <c r="H809" s="21" t="s">
        <v>4974</v>
      </c>
      <c r="I809" s="21"/>
      <c r="J809" s="21" t="s">
        <v>1223</v>
      </c>
      <c r="K809" s="21" t="s">
        <v>1224</v>
      </c>
      <c r="L809" s="21" t="s">
        <v>1219</v>
      </c>
      <c r="M809" s="21">
        <v>1.25</v>
      </c>
      <c r="N809" s="21"/>
      <c r="O809" s="21" t="s">
        <v>1235</v>
      </c>
      <c r="P809" s="21" t="s">
        <v>4975</v>
      </c>
      <c r="Q809" s="21" t="s">
        <v>1172</v>
      </c>
      <c r="R809" s="22">
        <v>42310</v>
      </c>
      <c r="S809" s="21" t="s">
        <v>436</v>
      </c>
      <c r="T809" s="21" t="s">
        <v>1174</v>
      </c>
      <c r="U809" s="21" t="s">
        <v>4968</v>
      </c>
      <c r="V809" s="21" t="s">
        <v>4969</v>
      </c>
      <c r="W809" s="21" t="s">
        <v>1294</v>
      </c>
      <c r="X809" s="21" t="s">
        <v>1295</v>
      </c>
      <c r="Y809" s="21"/>
      <c r="Z809" s="21" t="s">
        <v>1220</v>
      </c>
      <c r="AA809" s="21" t="s">
        <v>1180</v>
      </c>
      <c r="AB809" s="21" t="s">
        <v>1271</v>
      </c>
      <c r="AC809" s="21" t="s">
        <v>450</v>
      </c>
      <c r="AD809" s="21" t="s">
        <v>1272</v>
      </c>
      <c r="AE809" s="21" t="s">
        <v>1184</v>
      </c>
      <c r="AF809" s="21" t="s">
        <v>1206</v>
      </c>
      <c r="AG809" s="21" t="s">
        <v>1207</v>
      </c>
      <c r="AH809" s="21"/>
      <c r="AI809" s="21"/>
      <c r="AJ809" s="21" t="s">
        <v>1187</v>
      </c>
      <c r="AK809" s="21" t="s">
        <v>1180</v>
      </c>
      <c r="AL809" s="21" t="s">
        <v>5858</v>
      </c>
      <c r="AM809" s="21" t="s">
        <v>1180</v>
      </c>
      <c r="AN809" s="21" t="s">
        <v>1189</v>
      </c>
      <c r="AO809" s="21">
        <v>0</v>
      </c>
      <c r="AP809" s="21" t="s">
        <v>1190</v>
      </c>
      <c r="AQ809" s="21" t="s">
        <v>1191</v>
      </c>
      <c r="AR809" s="21" t="s">
        <v>1274</v>
      </c>
    </row>
    <row r="810" spans="1:44" ht="45" x14ac:dyDescent="0.25">
      <c r="A810" s="21" t="s">
        <v>650</v>
      </c>
      <c r="B810" s="21" t="s">
        <v>651</v>
      </c>
      <c r="C810" s="21" t="s">
        <v>4976</v>
      </c>
      <c r="D810" s="21">
        <v>88782608</v>
      </c>
      <c r="E810" s="21">
        <v>1000044304</v>
      </c>
      <c r="F810" s="21" t="s">
        <v>4964</v>
      </c>
      <c r="G810" s="21" t="s">
        <v>4977</v>
      </c>
      <c r="H810" s="21" t="s">
        <v>4978</v>
      </c>
      <c r="I810" s="21"/>
      <c r="J810" s="21" t="s">
        <v>1168</v>
      </c>
      <c r="K810" s="21" t="s">
        <v>1169</v>
      </c>
      <c r="L810" s="21" t="s">
        <v>1510</v>
      </c>
      <c r="M810" s="21">
        <v>0.55000000000000004</v>
      </c>
      <c r="N810" s="21"/>
      <c r="O810" s="21" t="s">
        <v>1235</v>
      </c>
      <c r="P810" s="21" t="s">
        <v>4979</v>
      </c>
      <c r="Q810" s="21" t="s">
        <v>1172</v>
      </c>
      <c r="R810" s="22">
        <v>42828</v>
      </c>
      <c r="S810" s="21" t="s">
        <v>436</v>
      </c>
      <c r="T810" s="21" t="s">
        <v>1174</v>
      </c>
      <c r="U810" s="21" t="s">
        <v>4968</v>
      </c>
      <c r="V810" s="21" t="s">
        <v>4969</v>
      </c>
      <c r="W810" s="21" t="s">
        <v>1294</v>
      </c>
      <c r="X810" s="21" t="s">
        <v>1295</v>
      </c>
      <c r="Y810" s="21"/>
      <c r="Z810" s="21" t="s">
        <v>1220</v>
      </c>
      <c r="AA810" s="21" t="s">
        <v>1180</v>
      </c>
      <c r="AB810" s="21" t="s">
        <v>1271</v>
      </c>
      <c r="AC810" s="21" t="s">
        <v>450</v>
      </c>
      <c r="AD810" s="21" t="s">
        <v>1272</v>
      </c>
      <c r="AE810" s="21" t="s">
        <v>1184</v>
      </c>
      <c r="AF810" s="21" t="s">
        <v>1206</v>
      </c>
      <c r="AG810" s="21" t="s">
        <v>1207</v>
      </c>
      <c r="AH810" s="21"/>
      <c r="AI810" s="21"/>
      <c r="AJ810" s="21" t="s">
        <v>1187</v>
      </c>
      <c r="AK810" s="21" t="s">
        <v>1180</v>
      </c>
      <c r="AL810" s="21" t="s">
        <v>5858</v>
      </c>
      <c r="AM810" s="21" t="s">
        <v>1180</v>
      </c>
      <c r="AN810" s="21" t="s">
        <v>1189</v>
      </c>
      <c r="AO810" s="21">
        <v>0</v>
      </c>
      <c r="AP810" s="21" t="s">
        <v>1190</v>
      </c>
      <c r="AQ810" s="21" t="s">
        <v>1191</v>
      </c>
      <c r="AR810" s="21" t="s">
        <v>1274</v>
      </c>
    </row>
    <row r="811" spans="1:44" ht="45" x14ac:dyDescent="0.25">
      <c r="A811" s="21" t="s">
        <v>650</v>
      </c>
      <c r="B811" s="21" t="s">
        <v>651</v>
      </c>
      <c r="C811" s="21" t="s">
        <v>4980</v>
      </c>
      <c r="D811" s="21">
        <v>88782708</v>
      </c>
      <c r="E811" s="21">
        <v>1000044304</v>
      </c>
      <c r="F811" s="21" t="s">
        <v>4964</v>
      </c>
      <c r="G811" s="21" t="s">
        <v>4981</v>
      </c>
      <c r="H811" s="21" t="s">
        <v>4982</v>
      </c>
      <c r="I811" s="21"/>
      <c r="J811" s="21" t="s">
        <v>1215</v>
      </c>
      <c r="K811" s="21" t="s">
        <v>1216</v>
      </c>
      <c r="L811" s="21" t="s">
        <v>1510</v>
      </c>
      <c r="M811" s="21">
        <v>0.55000000000000004</v>
      </c>
      <c r="N811" s="21"/>
      <c r="O811" s="21" t="s">
        <v>1235</v>
      </c>
      <c r="P811" s="21" t="s">
        <v>4983</v>
      </c>
      <c r="Q811" s="21" t="s">
        <v>1172</v>
      </c>
      <c r="R811" s="22">
        <v>42828</v>
      </c>
      <c r="S811" s="21" t="s">
        <v>436</v>
      </c>
      <c r="T811" s="21" t="s">
        <v>1174</v>
      </c>
      <c r="U811" s="21" t="s">
        <v>4968</v>
      </c>
      <c r="V811" s="21" t="s">
        <v>4969</v>
      </c>
      <c r="W811" s="21" t="s">
        <v>1294</v>
      </c>
      <c r="X811" s="21" t="s">
        <v>1295</v>
      </c>
      <c r="Y811" s="21"/>
      <c r="Z811" s="21" t="s">
        <v>1220</v>
      </c>
      <c r="AA811" s="21" t="s">
        <v>1180</v>
      </c>
      <c r="AB811" s="21" t="s">
        <v>1271</v>
      </c>
      <c r="AC811" s="21" t="s">
        <v>450</v>
      </c>
      <c r="AD811" s="21" t="s">
        <v>1272</v>
      </c>
      <c r="AE811" s="21" t="s">
        <v>1184</v>
      </c>
      <c r="AF811" s="21" t="s">
        <v>1206</v>
      </c>
      <c r="AG811" s="21" t="s">
        <v>1207</v>
      </c>
      <c r="AH811" s="21"/>
      <c r="AI811" s="21"/>
      <c r="AJ811" s="21" t="s">
        <v>1187</v>
      </c>
      <c r="AK811" s="21" t="s">
        <v>1180</v>
      </c>
      <c r="AL811" s="21" t="s">
        <v>5858</v>
      </c>
      <c r="AM811" s="21" t="s">
        <v>1180</v>
      </c>
      <c r="AN811" s="21" t="s">
        <v>1189</v>
      </c>
      <c r="AO811" s="21">
        <v>0</v>
      </c>
      <c r="AP811" s="21" t="s">
        <v>1190</v>
      </c>
      <c r="AQ811" s="21" t="s">
        <v>1191</v>
      </c>
      <c r="AR811" s="21" t="s">
        <v>1274</v>
      </c>
    </row>
    <row r="812" spans="1:44" ht="45" x14ac:dyDescent="0.25">
      <c r="A812" s="21" t="s">
        <v>4984</v>
      </c>
      <c r="B812" s="21" t="s">
        <v>4985</v>
      </c>
      <c r="C812" s="21" t="s">
        <v>4986</v>
      </c>
      <c r="D812" s="21">
        <v>87163808</v>
      </c>
      <c r="E812" s="21">
        <v>1000274404</v>
      </c>
      <c r="F812" s="21" t="s">
        <v>4987</v>
      </c>
      <c r="G812" s="21" t="s">
        <v>4988</v>
      </c>
      <c r="H812" s="21" t="s">
        <v>4989</v>
      </c>
      <c r="I812" s="21"/>
      <c r="J812" s="21" t="s">
        <v>1168</v>
      </c>
      <c r="K812" s="21" t="s">
        <v>1169</v>
      </c>
      <c r="L812" s="21"/>
      <c r="M812" s="21">
        <v>0.5</v>
      </c>
      <c r="N812" s="21"/>
      <c r="O812" s="21" t="s">
        <v>1198</v>
      </c>
      <c r="P812" s="21" t="s">
        <v>4990</v>
      </c>
      <c r="Q812" s="21" t="s">
        <v>1172</v>
      </c>
      <c r="R812" s="22">
        <v>42689</v>
      </c>
      <c r="S812" s="21" t="s">
        <v>436</v>
      </c>
      <c r="T812" s="21" t="s">
        <v>1174</v>
      </c>
      <c r="U812" s="21" t="s">
        <v>4991</v>
      </c>
      <c r="V812" s="21" t="s">
        <v>4992</v>
      </c>
      <c r="W812" s="21" t="s">
        <v>1201</v>
      </c>
      <c r="X812" s="21" t="s">
        <v>1202</v>
      </c>
      <c r="Y812" s="21"/>
      <c r="Z812" s="21" t="s">
        <v>1203</v>
      </c>
      <c r="AA812" s="21" t="s">
        <v>1180</v>
      </c>
      <c r="AB812" s="21" t="s">
        <v>1181</v>
      </c>
      <c r="AC812" s="21" t="s">
        <v>451</v>
      </c>
      <c r="AD812" s="21" t="s">
        <v>1183</v>
      </c>
      <c r="AE812" s="21" t="s">
        <v>1184</v>
      </c>
      <c r="AF812" s="21" t="s">
        <v>1206</v>
      </c>
      <c r="AG812" s="21" t="s">
        <v>1207</v>
      </c>
      <c r="AH812" s="21"/>
      <c r="AI812" s="21"/>
      <c r="AJ812" s="21" t="s">
        <v>1975</v>
      </c>
      <c r="AK812" s="21" t="s">
        <v>1180</v>
      </c>
      <c r="AL812" s="21" t="s">
        <v>5858</v>
      </c>
      <c r="AM812" s="21" t="s">
        <v>1180</v>
      </c>
      <c r="AN812" s="21" t="s">
        <v>1189</v>
      </c>
      <c r="AO812" s="21">
        <v>0</v>
      </c>
      <c r="AP812" s="21" t="s">
        <v>1190</v>
      </c>
      <c r="AQ812" s="21" t="s">
        <v>1191</v>
      </c>
      <c r="AR812" s="21" t="s">
        <v>1191</v>
      </c>
    </row>
    <row r="813" spans="1:44" ht="45" x14ac:dyDescent="0.25">
      <c r="A813" s="21" t="s">
        <v>4984</v>
      </c>
      <c r="B813" s="21" t="s">
        <v>4985</v>
      </c>
      <c r="C813" s="21" t="s">
        <v>4993</v>
      </c>
      <c r="D813" s="21">
        <v>87163908</v>
      </c>
      <c r="E813" s="21">
        <v>1000274404</v>
      </c>
      <c r="F813" s="21" t="s">
        <v>4987</v>
      </c>
      <c r="G813" s="21" t="s">
        <v>4994</v>
      </c>
      <c r="H813" s="21" t="s">
        <v>4995</v>
      </c>
      <c r="I813" s="21"/>
      <c r="J813" s="21" t="s">
        <v>1215</v>
      </c>
      <c r="K813" s="21" t="s">
        <v>1216</v>
      </c>
      <c r="L813" s="21"/>
      <c r="M813" s="21">
        <v>0.5</v>
      </c>
      <c r="N813" s="21"/>
      <c r="O813" s="21" t="s">
        <v>1198</v>
      </c>
      <c r="P813" s="21" t="s">
        <v>4996</v>
      </c>
      <c r="Q813" s="21" t="s">
        <v>1172</v>
      </c>
      <c r="R813" s="22">
        <v>42689</v>
      </c>
      <c r="S813" s="21" t="s">
        <v>436</v>
      </c>
      <c r="T813" s="21" t="s">
        <v>1174</v>
      </c>
      <c r="U813" s="21" t="s">
        <v>4991</v>
      </c>
      <c r="V813" s="21" t="s">
        <v>4992</v>
      </c>
      <c r="W813" s="21" t="s">
        <v>1201</v>
      </c>
      <c r="X813" s="21" t="s">
        <v>1202</v>
      </c>
      <c r="Y813" s="21"/>
      <c r="Z813" s="21" t="s">
        <v>1203</v>
      </c>
      <c r="AA813" s="21" t="s">
        <v>1180</v>
      </c>
      <c r="AB813" s="21" t="s">
        <v>1181</v>
      </c>
      <c r="AC813" s="21" t="s">
        <v>451</v>
      </c>
      <c r="AD813" s="21" t="s">
        <v>1183</v>
      </c>
      <c r="AE813" s="21" t="s">
        <v>1184</v>
      </c>
      <c r="AF813" s="21" t="s">
        <v>1206</v>
      </c>
      <c r="AG813" s="21" t="s">
        <v>1207</v>
      </c>
      <c r="AH813" s="21"/>
      <c r="AI813" s="21"/>
      <c r="AJ813" s="21" t="s">
        <v>1975</v>
      </c>
      <c r="AK813" s="21" t="s">
        <v>1180</v>
      </c>
      <c r="AL813" s="21" t="s">
        <v>5858</v>
      </c>
      <c r="AM813" s="21" t="s">
        <v>1180</v>
      </c>
      <c r="AN813" s="21" t="s">
        <v>1189</v>
      </c>
      <c r="AO813" s="21">
        <v>0</v>
      </c>
      <c r="AP813" s="21" t="s">
        <v>1190</v>
      </c>
      <c r="AQ813" s="21" t="s">
        <v>1191</v>
      </c>
      <c r="AR813" s="21" t="s">
        <v>1191</v>
      </c>
    </row>
    <row r="814" spans="1:44" ht="45" x14ac:dyDescent="0.25">
      <c r="A814" s="21" t="s">
        <v>559</v>
      </c>
      <c r="B814" s="21" t="s">
        <v>4997</v>
      </c>
      <c r="C814" s="21" t="s">
        <v>4998</v>
      </c>
      <c r="D814" s="21">
        <v>71598208</v>
      </c>
      <c r="E814" s="21">
        <v>320076204</v>
      </c>
      <c r="F814" s="21" t="s">
        <v>4999</v>
      </c>
      <c r="G814" s="21" t="s">
        <v>5000</v>
      </c>
      <c r="H814" s="21" t="s">
        <v>5001</v>
      </c>
      <c r="I814" s="21"/>
      <c r="J814" s="21" t="s">
        <v>1168</v>
      </c>
      <c r="K814" s="21" t="s">
        <v>1169</v>
      </c>
      <c r="L814" s="21" t="s">
        <v>1197</v>
      </c>
      <c r="M814" s="21">
        <v>0.36</v>
      </c>
      <c r="N814" s="21"/>
      <c r="O814" s="21" t="s">
        <v>1177</v>
      </c>
      <c r="P814" s="21" t="s">
        <v>5002</v>
      </c>
      <c r="Q814" s="21" t="s">
        <v>1172</v>
      </c>
      <c r="R814" s="22">
        <v>40786</v>
      </c>
      <c r="S814" s="21" t="s">
        <v>436</v>
      </c>
      <c r="T814" s="21" t="s">
        <v>1174</v>
      </c>
      <c r="U814" s="21" t="s">
        <v>5004</v>
      </c>
      <c r="V814" s="21" t="s">
        <v>5005</v>
      </c>
      <c r="W814" s="21" t="s">
        <v>2100</v>
      </c>
      <c r="X814" s="21" t="s">
        <v>2584</v>
      </c>
      <c r="Y814" s="21">
        <v>500000</v>
      </c>
      <c r="Z814" s="21" t="s">
        <v>1203</v>
      </c>
      <c r="AA814" s="21" t="s">
        <v>1180</v>
      </c>
      <c r="AB814" s="21" t="s">
        <v>1181</v>
      </c>
      <c r="AC814" s="21" t="s">
        <v>450</v>
      </c>
      <c r="AD814" s="21" t="s">
        <v>1205</v>
      </c>
      <c r="AE814" s="21" t="s">
        <v>1184</v>
      </c>
      <c r="AF814" s="21" t="s">
        <v>1206</v>
      </c>
      <c r="AG814" s="21" t="s">
        <v>1207</v>
      </c>
      <c r="AH814" s="21"/>
      <c r="AI814" s="21" t="s">
        <v>562</v>
      </c>
      <c r="AJ814" s="21" t="s">
        <v>1187</v>
      </c>
      <c r="AK814" s="21" t="s">
        <v>1180</v>
      </c>
      <c r="AL814" s="21" t="s">
        <v>5858</v>
      </c>
      <c r="AM814" s="21" t="s">
        <v>1180</v>
      </c>
      <c r="AN814" s="21" t="s">
        <v>1189</v>
      </c>
      <c r="AO814" s="21">
        <v>0</v>
      </c>
      <c r="AP814" s="21" t="s">
        <v>1297</v>
      </c>
      <c r="AQ814" s="21" t="s">
        <v>1298</v>
      </c>
      <c r="AR814" s="21" t="s">
        <v>1299</v>
      </c>
    </row>
    <row r="815" spans="1:44" ht="45" x14ac:dyDescent="0.25">
      <c r="A815" s="21" t="s">
        <v>559</v>
      </c>
      <c r="B815" s="21" t="s">
        <v>4997</v>
      </c>
      <c r="C815" s="21" t="s">
        <v>5006</v>
      </c>
      <c r="D815" s="21">
        <v>71598608</v>
      </c>
      <c r="E815" s="21">
        <v>320076204</v>
      </c>
      <c r="F815" s="21" t="s">
        <v>4999</v>
      </c>
      <c r="G815" s="21" t="s">
        <v>5007</v>
      </c>
      <c r="H815" s="21" t="s">
        <v>5008</v>
      </c>
      <c r="I815" s="21"/>
      <c r="J815" s="21" t="s">
        <v>1215</v>
      </c>
      <c r="K815" s="21" t="s">
        <v>1216</v>
      </c>
      <c r="L815" s="21" t="s">
        <v>1197</v>
      </c>
      <c r="M815" s="21">
        <v>0.36</v>
      </c>
      <c r="N815" s="21"/>
      <c r="O815" s="21" t="s">
        <v>1177</v>
      </c>
      <c r="P815" s="21" t="s">
        <v>5009</v>
      </c>
      <c r="Q815" s="21" t="s">
        <v>1172</v>
      </c>
      <c r="R815" s="22">
        <v>40786</v>
      </c>
      <c r="S815" s="21" t="s">
        <v>436</v>
      </c>
      <c r="T815" s="21" t="s">
        <v>1174</v>
      </c>
      <c r="U815" s="21" t="s">
        <v>5004</v>
      </c>
      <c r="V815" s="21" t="s">
        <v>5005</v>
      </c>
      <c r="W815" s="21" t="s">
        <v>2100</v>
      </c>
      <c r="X815" s="21" t="s">
        <v>2584</v>
      </c>
      <c r="Y815" s="21">
        <v>500000</v>
      </c>
      <c r="Z815" s="21" t="s">
        <v>1203</v>
      </c>
      <c r="AA815" s="21" t="s">
        <v>1180</v>
      </c>
      <c r="AB815" s="21" t="s">
        <v>1181</v>
      </c>
      <c r="AC815" s="21" t="s">
        <v>450</v>
      </c>
      <c r="AD815" s="21" t="s">
        <v>1205</v>
      </c>
      <c r="AE815" s="21" t="s">
        <v>1184</v>
      </c>
      <c r="AF815" s="21" t="s">
        <v>1206</v>
      </c>
      <c r="AG815" s="21" t="s">
        <v>1207</v>
      </c>
      <c r="AH815" s="21"/>
      <c r="AI815" s="21" t="s">
        <v>562</v>
      </c>
      <c r="AJ815" s="21" t="s">
        <v>1187</v>
      </c>
      <c r="AK815" s="21" t="s">
        <v>1180</v>
      </c>
      <c r="AL815" s="21" t="s">
        <v>5858</v>
      </c>
      <c r="AM815" s="21" t="s">
        <v>1180</v>
      </c>
      <c r="AN815" s="21" t="s">
        <v>1189</v>
      </c>
      <c r="AO815" s="21">
        <v>0</v>
      </c>
      <c r="AP815" s="21" t="s">
        <v>1297</v>
      </c>
      <c r="AQ815" s="21" t="s">
        <v>1298</v>
      </c>
      <c r="AR815" s="21" t="s">
        <v>1299</v>
      </c>
    </row>
    <row r="816" spans="1:44" ht="45" x14ac:dyDescent="0.25">
      <c r="A816" s="21" t="s">
        <v>559</v>
      </c>
      <c r="B816" s="21" t="s">
        <v>4997</v>
      </c>
      <c r="C816" s="21" t="s">
        <v>560</v>
      </c>
      <c r="D816" s="21">
        <v>71598808</v>
      </c>
      <c r="E816" s="21">
        <v>320076204</v>
      </c>
      <c r="F816" s="21" t="s">
        <v>4999</v>
      </c>
      <c r="G816" s="21" t="s">
        <v>707</v>
      </c>
      <c r="H816" s="21" t="s">
        <v>5010</v>
      </c>
      <c r="I816" s="21" t="s">
        <v>5011</v>
      </c>
      <c r="J816" s="21" t="s">
        <v>1223</v>
      </c>
      <c r="K816" s="21" t="s">
        <v>1224</v>
      </c>
      <c r="L816" s="21" t="s">
        <v>1197</v>
      </c>
      <c r="M816" s="21">
        <v>0.36</v>
      </c>
      <c r="N816" s="21"/>
      <c r="O816" s="21" t="s">
        <v>1177</v>
      </c>
      <c r="P816" s="21" t="s">
        <v>5012</v>
      </c>
      <c r="Q816" s="21" t="s">
        <v>1172</v>
      </c>
      <c r="R816" s="22">
        <v>40786</v>
      </c>
      <c r="S816" s="21" t="s">
        <v>436</v>
      </c>
      <c r="T816" s="21" t="s">
        <v>1174</v>
      </c>
      <c r="U816" s="21" t="s">
        <v>5004</v>
      </c>
      <c r="V816" s="21" t="s">
        <v>5005</v>
      </c>
      <c r="W816" s="21" t="s">
        <v>2100</v>
      </c>
      <c r="X816" s="21" t="s">
        <v>2584</v>
      </c>
      <c r="Y816" s="21">
        <v>500000</v>
      </c>
      <c r="Z816" s="21" t="s">
        <v>1203</v>
      </c>
      <c r="AA816" s="21" t="s">
        <v>1180</v>
      </c>
      <c r="AB816" s="21" t="s">
        <v>1181</v>
      </c>
      <c r="AC816" s="21" t="s">
        <v>450</v>
      </c>
      <c r="AD816" s="21" t="s">
        <v>1205</v>
      </c>
      <c r="AE816" s="21" t="s">
        <v>1184</v>
      </c>
      <c r="AF816" s="21" t="s">
        <v>1206</v>
      </c>
      <c r="AG816" s="21" t="s">
        <v>1207</v>
      </c>
      <c r="AH816" s="21"/>
      <c r="AI816" s="21" t="s">
        <v>562</v>
      </c>
      <c r="AJ816" s="21" t="s">
        <v>1187</v>
      </c>
      <c r="AK816" s="21" t="s">
        <v>1180</v>
      </c>
      <c r="AL816" s="21" t="s">
        <v>5858</v>
      </c>
      <c r="AM816" s="21" t="s">
        <v>1180</v>
      </c>
      <c r="AN816" s="21" t="s">
        <v>1189</v>
      </c>
      <c r="AO816" s="21">
        <v>0</v>
      </c>
      <c r="AP816" s="21" t="s">
        <v>1297</v>
      </c>
      <c r="AQ816" s="21" t="s">
        <v>1298</v>
      </c>
      <c r="AR816" s="21" t="s">
        <v>1299</v>
      </c>
    </row>
    <row r="817" spans="1:44" ht="45" x14ac:dyDescent="0.25">
      <c r="A817" s="21" t="s">
        <v>559</v>
      </c>
      <c r="B817" s="21" t="s">
        <v>4997</v>
      </c>
      <c r="C817" s="21" t="s">
        <v>5013</v>
      </c>
      <c r="D817" s="21">
        <v>71598108</v>
      </c>
      <c r="E817" s="21">
        <v>320076204</v>
      </c>
      <c r="F817" s="21" t="s">
        <v>4999</v>
      </c>
      <c r="G817" s="21" t="s">
        <v>5014</v>
      </c>
      <c r="H817" s="21" t="s">
        <v>5015</v>
      </c>
      <c r="I817" s="21" t="s">
        <v>5016</v>
      </c>
      <c r="J817" s="21" t="s">
        <v>1168</v>
      </c>
      <c r="K817" s="21" t="s">
        <v>1169</v>
      </c>
      <c r="L817" s="21" t="s">
        <v>1219</v>
      </c>
      <c r="M817" s="21">
        <v>0.72</v>
      </c>
      <c r="N817" s="21"/>
      <c r="O817" s="21" t="s">
        <v>1177</v>
      </c>
      <c r="P817" s="21" t="s">
        <v>5017</v>
      </c>
      <c r="Q817" s="21" t="s">
        <v>1172</v>
      </c>
      <c r="R817" s="22">
        <v>40786</v>
      </c>
      <c r="S817" s="21" t="s">
        <v>436</v>
      </c>
      <c r="T817" s="21" t="s">
        <v>1174</v>
      </c>
      <c r="U817" s="21" t="s">
        <v>5004</v>
      </c>
      <c r="V817" s="21" t="s">
        <v>5005</v>
      </c>
      <c r="W817" s="21" t="s">
        <v>2100</v>
      </c>
      <c r="X817" s="21" t="s">
        <v>2584</v>
      </c>
      <c r="Y817" s="21"/>
      <c r="Z817" s="21" t="s">
        <v>1220</v>
      </c>
      <c r="AA817" s="21" t="s">
        <v>1180</v>
      </c>
      <c r="AB817" s="21" t="s">
        <v>1181</v>
      </c>
      <c r="AC817" s="21" t="s">
        <v>450</v>
      </c>
      <c r="AD817" s="21" t="s">
        <v>1205</v>
      </c>
      <c r="AE817" s="21" t="s">
        <v>1184</v>
      </c>
      <c r="AF817" s="21" t="s">
        <v>1206</v>
      </c>
      <c r="AG817" s="21" t="s">
        <v>1207</v>
      </c>
      <c r="AH817" s="21"/>
      <c r="AI817" s="21" t="s">
        <v>562</v>
      </c>
      <c r="AJ817" s="21" t="s">
        <v>1187</v>
      </c>
      <c r="AK817" s="21" t="s">
        <v>1180</v>
      </c>
      <c r="AL817" s="21" t="s">
        <v>5858</v>
      </c>
      <c r="AM817" s="21" t="s">
        <v>1180</v>
      </c>
      <c r="AN817" s="21" t="s">
        <v>1189</v>
      </c>
      <c r="AO817" s="21">
        <v>0</v>
      </c>
      <c r="AP817" s="21" t="s">
        <v>1297</v>
      </c>
      <c r="AQ817" s="21" t="s">
        <v>1298</v>
      </c>
      <c r="AR817" s="21" t="s">
        <v>1299</v>
      </c>
    </row>
    <row r="818" spans="1:44" ht="45" x14ac:dyDescent="0.25">
      <c r="A818" s="21" t="s">
        <v>559</v>
      </c>
      <c r="B818" s="21" t="s">
        <v>4997</v>
      </c>
      <c r="C818" s="21" t="s">
        <v>5018</v>
      </c>
      <c r="D818" s="21">
        <v>71598408</v>
      </c>
      <c r="E818" s="21">
        <v>320076204</v>
      </c>
      <c r="F818" s="21" t="s">
        <v>4999</v>
      </c>
      <c r="G818" s="21" t="s">
        <v>5019</v>
      </c>
      <c r="H818" s="21" t="s">
        <v>5020</v>
      </c>
      <c r="I818" s="21"/>
      <c r="J818" s="21" t="s">
        <v>1215</v>
      </c>
      <c r="K818" s="21" t="s">
        <v>1216</v>
      </c>
      <c r="L818" s="21" t="s">
        <v>1219</v>
      </c>
      <c r="M818" s="21">
        <v>0.72</v>
      </c>
      <c r="N818" s="21"/>
      <c r="O818" s="21" t="s">
        <v>1177</v>
      </c>
      <c r="P818" s="21" t="s">
        <v>5021</v>
      </c>
      <c r="Q818" s="21" t="s">
        <v>1172</v>
      </c>
      <c r="R818" s="22">
        <v>40786</v>
      </c>
      <c r="S818" s="21" t="s">
        <v>436</v>
      </c>
      <c r="T818" s="21" t="s">
        <v>1174</v>
      </c>
      <c r="U818" s="21" t="s">
        <v>5004</v>
      </c>
      <c r="V818" s="21" t="s">
        <v>5005</v>
      </c>
      <c r="W818" s="21" t="s">
        <v>2100</v>
      </c>
      <c r="X818" s="21" t="s">
        <v>2584</v>
      </c>
      <c r="Y818" s="21"/>
      <c r="Z818" s="21" t="s">
        <v>1220</v>
      </c>
      <c r="AA818" s="21" t="s">
        <v>1180</v>
      </c>
      <c r="AB818" s="21" t="s">
        <v>1181</v>
      </c>
      <c r="AC818" s="21" t="s">
        <v>450</v>
      </c>
      <c r="AD818" s="21" t="s">
        <v>1205</v>
      </c>
      <c r="AE818" s="21" t="s">
        <v>1184</v>
      </c>
      <c r="AF818" s="21" t="s">
        <v>1206</v>
      </c>
      <c r="AG818" s="21" t="s">
        <v>1207</v>
      </c>
      <c r="AH818" s="21"/>
      <c r="AI818" s="21" t="s">
        <v>562</v>
      </c>
      <c r="AJ818" s="21" t="s">
        <v>1187</v>
      </c>
      <c r="AK818" s="21" t="s">
        <v>1180</v>
      </c>
      <c r="AL818" s="21" t="s">
        <v>5858</v>
      </c>
      <c r="AM818" s="21" t="s">
        <v>1180</v>
      </c>
      <c r="AN818" s="21" t="s">
        <v>1189</v>
      </c>
      <c r="AO818" s="21">
        <v>0</v>
      </c>
      <c r="AP818" s="21" t="s">
        <v>1297</v>
      </c>
      <c r="AQ818" s="21" t="s">
        <v>1298</v>
      </c>
      <c r="AR818" s="21" t="s">
        <v>1299</v>
      </c>
    </row>
    <row r="819" spans="1:44" ht="45" x14ac:dyDescent="0.25">
      <c r="A819" s="21" t="s">
        <v>559</v>
      </c>
      <c r="B819" s="21" t="s">
        <v>4997</v>
      </c>
      <c r="C819" s="21" t="s">
        <v>163</v>
      </c>
      <c r="D819" s="21">
        <v>71598708</v>
      </c>
      <c r="E819" s="21">
        <v>320076204</v>
      </c>
      <c r="F819" s="21" t="s">
        <v>4999</v>
      </c>
      <c r="G819" s="21" t="s">
        <v>5022</v>
      </c>
      <c r="H819" s="21" t="s">
        <v>5023</v>
      </c>
      <c r="I819" s="21" t="s">
        <v>5024</v>
      </c>
      <c r="J819" s="21" t="s">
        <v>1223</v>
      </c>
      <c r="K819" s="21" t="s">
        <v>1224</v>
      </c>
      <c r="L819" s="21" t="s">
        <v>1219</v>
      </c>
      <c r="M819" s="21">
        <v>0.72</v>
      </c>
      <c r="N819" s="21"/>
      <c r="O819" s="21" t="s">
        <v>1177</v>
      </c>
      <c r="P819" s="21" t="s">
        <v>5025</v>
      </c>
      <c r="Q819" s="21" t="s">
        <v>1172</v>
      </c>
      <c r="R819" s="22">
        <v>40786</v>
      </c>
      <c r="S819" s="21" t="s">
        <v>436</v>
      </c>
      <c r="T819" s="21" t="s">
        <v>1174</v>
      </c>
      <c r="U819" s="21" t="s">
        <v>5004</v>
      </c>
      <c r="V819" s="21" t="s">
        <v>5005</v>
      </c>
      <c r="W819" s="21" t="s">
        <v>2100</v>
      </c>
      <c r="X819" s="21" t="s">
        <v>2584</v>
      </c>
      <c r="Y819" s="21"/>
      <c r="Z819" s="21" t="s">
        <v>1220</v>
      </c>
      <c r="AA819" s="21" t="s">
        <v>1180</v>
      </c>
      <c r="AB819" s="21" t="s">
        <v>1181</v>
      </c>
      <c r="AC819" s="21" t="s">
        <v>450</v>
      </c>
      <c r="AD819" s="21" t="s">
        <v>1205</v>
      </c>
      <c r="AE819" s="21" t="s">
        <v>1184</v>
      </c>
      <c r="AF819" s="21" t="s">
        <v>1206</v>
      </c>
      <c r="AG819" s="21" t="s">
        <v>1207</v>
      </c>
      <c r="AH819" s="21"/>
      <c r="AI819" s="21" t="s">
        <v>562</v>
      </c>
      <c r="AJ819" s="21" t="s">
        <v>1187</v>
      </c>
      <c r="AK819" s="21" t="s">
        <v>1180</v>
      </c>
      <c r="AL819" s="21" t="s">
        <v>5858</v>
      </c>
      <c r="AM819" s="21" t="s">
        <v>1180</v>
      </c>
      <c r="AN819" s="21" t="s">
        <v>1189</v>
      </c>
      <c r="AO819" s="21">
        <v>0</v>
      </c>
      <c r="AP819" s="21" t="s">
        <v>1297</v>
      </c>
      <c r="AQ819" s="21" t="s">
        <v>1298</v>
      </c>
      <c r="AR819" s="21" t="s">
        <v>1299</v>
      </c>
    </row>
    <row r="820" spans="1:44" ht="45" x14ac:dyDescent="0.25">
      <c r="A820" s="21" t="s">
        <v>559</v>
      </c>
      <c r="B820" s="21" t="s">
        <v>4997</v>
      </c>
      <c r="C820" s="21" t="s">
        <v>5026</v>
      </c>
      <c r="D820" s="21">
        <v>88444208</v>
      </c>
      <c r="E820" s="21">
        <v>320076204</v>
      </c>
      <c r="F820" s="21" t="s">
        <v>4999</v>
      </c>
      <c r="G820" s="21" t="s">
        <v>5027</v>
      </c>
      <c r="H820" s="21" t="s">
        <v>5028</v>
      </c>
      <c r="I820" s="21"/>
      <c r="J820" s="21" t="s">
        <v>1168</v>
      </c>
      <c r="K820" s="21" t="s">
        <v>1169</v>
      </c>
      <c r="L820" s="21" t="s">
        <v>1510</v>
      </c>
      <c r="M820" s="21">
        <v>0.36</v>
      </c>
      <c r="N820" s="21"/>
      <c r="O820" s="21" t="s">
        <v>1177</v>
      </c>
      <c r="P820" s="21" t="s">
        <v>5029</v>
      </c>
      <c r="Q820" s="21" t="s">
        <v>1172</v>
      </c>
      <c r="R820" s="22">
        <v>42795</v>
      </c>
      <c r="S820" s="21" t="s">
        <v>436</v>
      </c>
      <c r="T820" s="21" t="s">
        <v>1174</v>
      </c>
      <c r="U820" s="21" t="s">
        <v>5004</v>
      </c>
      <c r="V820" s="21" t="s">
        <v>5005</v>
      </c>
      <c r="W820" s="21" t="s">
        <v>2100</v>
      </c>
      <c r="X820" s="21" t="s">
        <v>2584</v>
      </c>
      <c r="Y820" s="21"/>
      <c r="Z820" s="21" t="s">
        <v>1220</v>
      </c>
      <c r="AA820" s="21" t="s">
        <v>1180</v>
      </c>
      <c r="AB820" s="21" t="s">
        <v>1181</v>
      </c>
      <c r="AC820" s="21" t="s">
        <v>450</v>
      </c>
      <c r="AD820" s="21" t="s">
        <v>1205</v>
      </c>
      <c r="AE820" s="21" t="s">
        <v>1184</v>
      </c>
      <c r="AF820" s="21" t="s">
        <v>1206</v>
      </c>
      <c r="AG820" s="21" t="s">
        <v>1207</v>
      </c>
      <c r="AH820" s="21"/>
      <c r="AI820" s="21" t="s">
        <v>562</v>
      </c>
      <c r="AJ820" s="21" t="s">
        <v>1187</v>
      </c>
      <c r="AK820" s="21" t="s">
        <v>1180</v>
      </c>
      <c r="AL820" s="21" t="s">
        <v>5858</v>
      </c>
      <c r="AM820" s="21" t="s">
        <v>1180</v>
      </c>
      <c r="AN820" s="21" t="s">
        <v>1189</v>
      </c>
      <c r="AO820" s="21">
        <v>0</v>
      </c>
      <c r="AP820" s="21" t="s">
        <v>1297</v>
      </c>
      <c r="AQ820" s="21" t="s">
        <v>1298</v>
      </c>
      <c r="AR820" s="21" t="s">
        <v>1299</v>
      </c>
    </row>
    <row r="821" spans="1:44" ht="45" x14ac:dyDescent="0.25">
      <c r="A821" s="21" t="s">
        <v>559</v>
      </c>
      <c r="B821" s="21" t="s">
        <v>4997</v>
      </c>
      <c r="C821" s="21" t="s">
        <v>5030</v>
      </c>
      <c r="D821" s="21">
        <v>88444308</v>
      </c>
      <c r="E821" s="21">
        <v>320076204</v>
      </c>
      <c r="F821" s="21" t="s">
        <v>4999</v>
      </c>
      <c r="G821" s="21" t="s">
        <v>5031</v>
      </c>
      <c r="H821" s="21" t="s">
        <v>5032</v>
      </c>
      <c r="I821" s="21"/>
      <c r="J821" s="21" t="s">
        <v>1215</v>
      </c>
      <c r="K821" s="21" t="s">
        <v>1216</v>
      </c>
      <c r="L821" s="21" t="s">
        <v>1510</v>
      </c>
      <c r="M821" s="21">
        <v>0.36</v>
      </c>
      <c r="N821" s="21"/>
      <c r="O821" s="21" t="s">
        <v>1177</v>
      </c>
      <c r="P821" s="21" t="s">
        <v>5033</v>
      </c>
      <c r="Q821" s="21" t="s">
        <v>1172</v>
      </c>
      <c r="R821" s="22">
        <v>42795</v>
      </c>
      <c r="S821" s="21" t="s">
        <v>436</v>
      </c>
      <c r="T821" s="21" t="s">
        <v>1174</v>
      </c>
      <c r="U821" s="21" t="s">
        <v>5004</v>
      </c>
      <c r="V821" s="21" t="s">
        <v>5005</v>
      </c>
      <c r="W821" s="21" t="s">
        <v>2100</v>
      </c>
      <c r="X821" s="21" t="s">
        <v>2584</v>
      </c>
      <c r="Y821" s="21"/>
      <c r="Z821" s="21" t="s">
        <v>1220</v>
      </c>
      <c r="AA821" s="21" t="s">
        <v>1180</v>
      </c>
      <c r="AB821" s="21" t="s">
        <v>1181</v>
      </c>
      <c r="AC821" s="21" t="s">
        <v>450</v>
      </c>
      <c r="AD821" s="21" t="s">
        <v>1205</v>
      </c>
      <c r="AE821" s="21" t="s">
        <v>1184</v>
      </c>
      <c r="AF821" s="21" t="s">
        <v>1206</v>
      </c>
      <c r="AG821" s="21" t="s">
        <v>1207</v>
      </c>
      <c r="AH821" s="21"/>
      <c r="AI821" s="21" t="s">
        <v>562</v>
      </c>
      <c r="AJ821" s="21" t="s">
        <v>1187</v>
      </c>
      <c r="AK821" s="21" t="s">
        <v>1180</v>
      </c>
      <c r="AL821" s="21" t="s">
        <v>5858</v>
      </c>
      <c r="AM821" s="21" t="s">
        <v>1180</v>
      </c>
      <c r="AN821" s="21" t="s">
        <v>1189</v>
      </c>
      <c r="AO821" s="21">
        <v>0</v>
      </c>
      <c r="AP821" s="21" t="s">
        <v>1297</v>
      </c>
      <c r="AQ821" s="21" t="s">
        <v>1298</v>
      </c>
      <c r="AR821" s="21" t="s">
        <v>1299</v>
      </c>
    </row>
    <row r="822" spans="1:44" ht="45" x14ac:dyDescent="0.25">
      <c r="A822" s="21" t="s">
        <v>559</v>
      </c>
      <c r="B822" s="21" t="s">
        <v>4997</v>
      </c>
      <c r="C822" s="21" t="s">
        <v>165</v>
      </c>
      <c r="D822" s="21">
        <v>71598308</v>
      </c>
      <c r="E822" s="21">
        <v>320076204</v>
      </c>
      <c r="F822" s="21" t="s">
        <v>4999</v>
      </c>
      <c r="G822" s="21" t="s">
        <v>5034</v>
      </c>
      <c r="H822" s="21" t="s">
        <v>5035</v>
      </c>
      <c r="I822" s="21" t="s">
        <v>5036</v>
      </c>
      <c r="J822" s="21" t="s">
        <v>1168</v>
      </c>
      <c r="K822" s="21" t="s">
        <v>1169</v>
      </c>
      <c r="L822" s="21" t="s">
        <v>1179</v>
      </c>
      <c r="M822" s="21">
        <v>1.44</v>
      </c>
      <c r="N822" s="21" t="s">
        <v>3073</v>
      </c>
      <c r="O822" s="21" t="s">
        <v>1177</v>
      </c>
      <c r="P822" s="21" t="s">
        <v>5037</v>
      </c>
      <c r="Q822" s="21" t="s">
        <v>1172</v>
      </c>
      <c r="R822" s="22">
        <v>40786</v>
      </c>
      <c r="S822" s="21" t="s">
        <v>436</v>
      </c>
      <c r="T822" s="21" t="s">
        <v>1174</v>
      </c>
      <c r="U822" s="21" t="s">
        <v>5004</v>
      </c>
      <c r="V822" s="21" t="s">
        <v>5005</v>
      </c>
      <c r="W822" s="21" t="s">
        <v>2100</v>
      </c>
      <c r="X822" s="21" t="s">
        <v>2584</v>
      </c>
      <c r="Y822" s="21"/>
      <c r="Z822" s="21" t="s">
        <v>1220</v>
      </c>
      <c r="AA822" s="21" t="s">
        <v>1180</v>
      </c>
      <c r="AB822" s="21" t="s">
        <v>1181</v>
      </c>
      <c r="AC822" s="21" t="s">
        <v>450</v>
      </c>
      <c r="AD822" s="21" t="s">
        <v>1205</v>
      </c>
      <c r="AE822" s="21" t="s">
        <v>1184</v>
      </c>
      <c r="AF822" s="21" t="s">
        <v>1206</v>
      </c>
      <c r="AG822" s="21" t="s">
        <v>1207</v>
      </c>
      <c r="AH822" s="21"/>
      <c r="AI822" s="21" t="s">
        <v>562</v>
      </c>
      <c r="AJ822" s="21" t="s">
        <v>1187</v>
      </c>
      <c r="AK822" s="21" t="s">
        <v>1180</v>
      </c>
      <c r="AL822" s="21" t="s">
        <v>5858</v>
      </c>
      <c r="AM822" s="21" t="s">
        <v>1180</v>
      </c>
      <c r="AN822" s="21" t="s">
        <v>1189</v>
      </c>
      <c r="AO822" s="21">
        <v>0</v>
      </c>
      <c r="AP822" s="21" t="s">
        <v>1297</v>
      </c>
      <c r="AQ822" s="21" t="s">
        <v>1298</v>
      </c>
      <c r="AR822" s="21" t="s">
        <v>1299</v>
      </c>
    </row>
    <row r="823" spans="1:44" ht="45" x14ac:dyDescent="0.25">
      <c r="A823" s="21" t="s">
        <v>506</v>
      </c>
      <c r="B823" s="21" t="s">
        <v>5038</v>
      </c>
      <c r="C823" s="21" t="s">
        <v>507</v>
      </c>
      <c r="D823" s="21">
        <v>69795008</v>
      </c>
      <c r="E823" s="21">
        <v>305204</v>
      </c>
      <c r="F823" s="21" t="s">
        <v>506</v>
      </c>
      <c r="G823" s="21" t="s">
        <v>708</v>
      </c>
      <c r="H823" s="21" t="s">
        <v>5039</v>
      </c>
      <c r="I823" s="21" t="s">
        <v>5040</v>
      </c>
      <c r="J823" s="21" t="s">
        <v>1223</v>
      </c>
      <c r="K823" s="21" t="s">
        <v>1224</v>
      </c>
      <c r="L823" s="21" t="s">
        <v>1197</v>
      </c>
      <c r="M823" s="21">
        <v>1</v>
      </c>
      <c r="N823" s="21"/>
      <c r="O823" s="21" t="s">
        <v>2707</v>
      </c>
      <c r="P823" s="21" t="s">
        <v>5041</v>
      </c>
      <c r="Q823" s="21" t="s">
        <v>1172</v>
      </c>
      <c r="R823" s="22">
        <v>40603</v>
      </c>
      <c r="S823" s="21" t="s">
        <v>436</v>
      </c>
      <c r="T823" s="21" t="s">
        <v>1174</v>
      </c>
      <c r="U823" s="21" t="s">
        <v>5042</v>
      </c>
      <c r="V823" s="21" t="s">
        <v>5043</v>
      </c>
      <c r="W823" s="21" t="s">
        <v>2711</v>
      </c>
      <c r="X823" s="21" t="s">
        <v>2712</v>
      </c>
      <c r="Y823" s="21">
        <v>500000</v>
      </c>
      <c r="Z823" s="21" t="s">
        <v>1203</v>
      </c>
      <c r="AA823" s="21" t="s">
        <v>1180</v>
      </c>
      <c r="AB823" s="21" t="s">
        <v>1204</v>
      </c>
      <c r="AC823" s="21" t="s">
        <v>450</v>
      </c>
      <c r="AD823" s="21" t="s">
        <v>1489</v>
      </c>
      <c r="AE823" s="21" t="s">
        <v>1180</v>
      </c>
      <c r="AF823" s="21" t="s">
        <v>1206</v>
      </c>
      <c r="AG823" s="21" t="s">
        <v>1207</v>
      </c>
      <c r="AH823" s="21"/>
      <c r="AI823" s="21" t="s">
        <v>509</v>
      </c>
      <c r="AJ823" s="21" t="s">
        <v>1208</v>
      </c>
      <c r="AK823" s="21" t="s">
        <v>1180</v>
      </c>
      <c r="AL823" s="21" t="s">
        <v>533</v>
      </c>
      <c r="AM823" s="21" t="s">
        <v>1180</v>
      </c>
      <c r="AN823" s="21" t="s">
        <v>1189</v>
      </c>
      <c r="AO823" s="21">
        <v>0</v>
      </c>
      <c r="AP823" s="21" t="s">
        <v>1490</v>
      </c>
      <c r="AQ823" s="21" t="s">
        <v>2990</v>
      </c>
      <c r="AR823" s="21" t="s">
        <v>5044</v>
      </c>
    </row>
    <row r="824" spans="1:44" ht="45" x14ac:dyDescent="0.25">
      <c r="A824" s="21" t="s">
        <v>506</v>
      </c>
      <c r="B824" s="21" t="s">
        <v>5038</v>
      </c>
      <c r="C824" s="21" t="s">
        <v>5045</v>
      </c>
      <c r="D824" s="21">
        <v>60239708</v>
      </c>
      <c r="E824" s="21">
        <v>305204</v>
      </c>
      <c r="F824" s="21" t="s">
        <v>506</v>
      </c>
      <c r="G824" s="21" t="s">
        <v>5046</v>
      </c>
      <c r="H824" s="21" t="s">
        <v>5047</v>
      </c>
      <c r="I824" s="21" t="s">
        <v>5048</v>
      </c>
      <c r="J824" s="21" t="s">
        <v>1168</v>
      </c>
      <c r="K824" s="21" t="s">
        <v>1169</v>
      </c>
      <c r="L824" s="21" t="s">
        <v>1219</v>
      </c>
      <c r="M824" s="21">
        <v>2</v>
      </c>
      <c r="N824" s="21"/>
      <c r="O824" s="21" t="s">
        <v>2707</v>
      </c>
      <c r="P824" s="21" t="s">
        <v>5049</v>
      </c>
      <c r="Q824" s="21" t="s">
        <v>1172</v>
      </c>
      <c r="R824" s="22">
        <v>39573</v>
      </c>
      <c r="S824" s="21" t="s">
        <v>436</v>
      </c>
      <c r="T824" s="21" t="s">
        <v>1174</v>
      </c>
      <c r="U824" s="21" t="s">
        <v>5042</v>
      </c>
      <c r="V824" s="21" t="s">
        <v>5043</v>
      </c>
      <c r="W824" s="21" t="s">
        <v>2711</v>
      </c>
      <c r="X824" s="21" t="s">
        <v>2712</v>
      </c>
      <c r="Y824" s="21"/>
      <c r="Z824" s="21" t="s">
        <v>1220</v>
      </c>
      <c r="AA824" s="21" t="s">
        <v>1180</v>
      </c>
      <c r="AB824" s="21" t="s">
        <v>1204</v>
      </c>
      <c r="AC824" s="21" t="s">
        <v>450</v>
      </c>
      <c r="AD824" s="21" t="s">
        <v>1489</v>
      </c>
      <c r="AE824" s="21" t="s">
        <v>1180</v>
      </c>
      <c r="AF824" s="21" t="s">
        <v>1206</v>
      </c>
      <c r="AG824" s="21" t="s">
        <v>1207</v>
      </c>
      <c r="AH824" s="21"/>
      <c r="AI824" s="21" t="s">
        <v>509</v>
      </c>
      <c r="AJ824" s="21" t="s">
        <v>1208</v>
      </c>
      <c r="AK824" s="21" t="s">
        <v>1180</v>
      </c>
      <c r="AL824" s="21" t="s">
        <v>533</v>
      </c>
      <c r="AM824" s="21" t="s">
        <v>1180</v>
      </c>
      <c r="AN824" s="21" t="s">
        <v>1189</v>
      </c>
      <c r="AO824" s="21">
        <v>0</v>
      </c>
      <c r="AP824" s="21" t="s">
        <v>1490</v>
      </c>
      <c r="AQ824" s="21" t="s">
        <v>2990</v>
      </c>
      <c r="AR824" s="21" t="s">
        <v>5044</v>
      </c>
    </row>
    <row r="825" spans="1:44" ht="45" x14ac:dyDescent="0.25">
      <c r="A825" s="21" t="s">
        <v>506</v>
      </c>
      <c r="B825" s="21" t="s">
        <v>5038</v>
      </c>
      <c r="C825" s="21" t="s">
        <v>5051</v>
      </c>
      <c r="D825" s="21">
        <v>60239808</v>
      </c>
      <c r="E825" s="21">
        <v>305204</v>
      </c>
      <c r="F825" s="21" t="s">
        <v>506</v>
      </c>
      <c r="G825" s="21" t="s">
        <v>5052</v>
      </c>
      <c r="H825" s="21" t="s">
        <v>5053</v>
      </c>
      <c r="I825" s="21" t="s">
        <v>5054</v>
      </c>
      <c r="J825" s="21" t="s">
        <v>1215</v>
      </c>
      <c r="K825" s="21" t="s">
        <v>1216</v>
      </c>
      <c r="L825" s="21" t="s">
        <v>1219</v>
      </c>
      <c r="M825" s="21">
        <v>2</v>
      </c>
      <c r="N825" s="21"/>
      <c r="O825" s="21" t="s">
        <v>2707</v>
      </c>
      <c r="P825" s="21" t="s">
        <v>5055</v>
      </c>
      <c r="Q825" s="21" t="s">
        <v>1172</v>
      </c>
      <c r="R825" s="22">
        <v>39573</v>
      </c>
      <c r="S825" s="21" t="s">
        <v>436</v>
      </c>
      <c r="T825" s="21" t="s">
        <v>1174</v>
      </c>
      <c r="U825" s="21" t="s">
        <v>5042</v>
      </c>
      <c r="V825" s="21" t="s">
        <v>5043</v>
      </c>
      <c r="W825" s="21" t="s">
        <v>2711</v>
      </c>
      <c r="X825" s="21" t="s">
        <v>2712</v>
      </c>
      <c r="Y825" s="21"/>
      <c r="Z825" s="21" t="s">
        <v>1220</v>
      </c>
      <c r="AA825" s="21" t="s">
        <v>1180</v>
      </c>
      <c r="AB825" s="21" t="s">
        <v>1204</v>
      </c>
      <c r="AC825" s="21" t="s">
        <v>450</v>
      </c>
      <c r="AD825" s="21" t="s">
        <v>1489</v>
      </c>
      <c r="AE825" s="21" t="s">
        <v>1180</v>
      </c>
      <c r="AF825" s="21" t="s">
        <v>1206</v>
      </c>
      <c r="AG825" s="21" t="s">
        <v>1207</v>
      </c>
      <c r="AH825" s="21"/>
      <c r="AI825" s="21" t="s">
        <v>509</v>
      </c>
      <c r="AJ825" s="21" t="s">
        <v>1208</v>
      </c>
      <c r="AK825" s="21" t="s">
        <v>1180</v>
      </c>
      <c r="AL825" s="21" t="s">
        <v>533</v>
      </c>
      <c r="AM825" s="21" t="s">
        <v>1180</v>
      </c>
      <c r="AN825" s="21" t="s">
        <v>1189</v>
      </c>
      <c r="AO825" s="21">
        <v>0</v>
      </c>
      <c r="AP825" s="21" t="s">
        <v>1490</v>
      </c>
      <c r="AQ825" s="21" t="s">
        <v>2990</v>
      </c>
      <c r="AR825" s="21" t="s">
        <v>5044</v>
      </c>
    </row>
    <row r="826" spans="1:44" ht="45" x14ac:dyDescent="0.25">
      <c r="A826" s="21" t="s">
        <v>506</v>
      </c>
      <c r="B826" s="21" t="s">
        <v>5038</v>
      </c>
      <c r="C826" s="21" t="s">
        <v>153</v>
      </c>
      <c r="D826" s="21">
        <v>60239908</v>
      </c>
      <c r="E826" s="21">
        <v>305204</v>
      </c>
      <c r="F826" s="21" t="s">
        <v>506</v>
      </c>
      <c r="G826" s="21" t="s">
        <v>5056</v>
      </c>
      <c r="H826" s="21" t="s">
        <v>5057</v>
      </c>
      <c r="I826" s="21" t="s">
        <v>5058</v>
      </c>
      <c r="J826" s="21" t="s">
        <v>1223</v>
      </c>
      <c r="K826" s="21" t="s">
        <v>1224</v>
      </c>
      <c r="L826" s="21" t="s">
        <v>1219</v>
      </c>
      <c r="M826" s="21">
        <v>2</v>
      </c>
      <c r="N826" s="21"/>
      <c r="O826" s="21" t="s">
        <v>2707</v>
      </c>
      <c r="P826" s="21" t="s">
        <v>5059</v>
      </c>
      <c r="Q826" s="21" t="s">
        <v>1172</v>
      </c>
      <c r="R826" s="22">
        <v>39573</v>
      </c>
      <c r="S826" s="21" t="s">
        <v>436</v>
      </c>
      <c r="T826" s="21" t="s">
        <v>1174</v>
      </c>
      <c r="U826" s="21" t="s">
        <v>5042</v>
      </c>
      <c r="V826" s="21" t="s">
        <v>5043</v>
      </c>
      <c r="W826" s="21" t="s">
        <v>2711</v>
      </c>
      <c r="X826" s="21" t="s">
        <v>2712</v>
      </c>
      <c r="Y826" s="21"/>
      <c r="Z826" s="21" t="s">
        <v>1220</v>
      </c>
      <c r="AA826" s="21" t="s">
        <v>1180</v>
      </c>
      <c r="AB826" s="21" t="s">
        <v>1204</v>
      </c>
      <c r="AC826" s="21" t="s">
        <v>450</v>
      </c>
      <c r="AD826" s="21" t="s">
        <v>1489</v>
      </c>
      <c r="AE826" s="21" t="s">
        <v>1180</v>
      </c>
      <c r="AF826" s="21" t="s">
        <v>1206</v>
      </c>
      <c r="AG826" s="21" t="s">
        <v>1207</v>
      </c>
      <c r="AH826" s="21"/>
      <c r="AI826" s="21" t="s">
        <v>509</v>
      </c>
      <c r="AJ826" s="21" t="s">
        <v>1208</v>
      </c>
      <c r="AK826" s="21" t="s">
        <v>1180</v>
      </c>
      <c r="AL826" s="21" t="s">
        <v>533</v>
      </c>
      <c r="AM826" s="21" t="s">
        <v>1180</v>
      </c>
      <c r="AN826" s="21" t="s">
        <v>1189</v>
      </c>
      <c r="AO826" s="21">
        <v>0</v>
      </c>
      <c r="AP826" s="21" t="s">
        <v>1490</v>
      </c>
      <c r="AQ826" s="21" t="s">
        <v>2990</v>
      </c>
      <c r="AR826" s="21" t="s">
        <v>5044</v>
      </c>
    </row>
    <row r="827" spans="1:44" ht="45" x14ac:dyDescent="0.25">
      <c r="A827" s="21" t="s">
        <v>506</v>
      </c>
      <c r="B827" s="21" t="s">
        <v>5038</v>
      </c>
      <c r="C827" s="21" t="s">
        <v>5060</v>
      </c>
      <c r="D827" s="21">
        <v>88776108</v>
      </c>
      <c r="E827" s="21">
        <v>305204</v>
      </c>
      <c r="F827" s="21" t="s">
        <v>506</v>
      </c>
      <c r="G827" s="21" t="s">
        <v>5061</v>
      </c>
      <c r="H827" s="21" t="s">
        <v>5062</v>
      </c>
      <c r="I827" s="21"/>
      <c r="J827" s="21" t="s">
        <v>1168</v>
      </c>
      <c r="K827" s="21" t="s">
        <v>1169</v>
      </c>
      <c r="L827" s="21" t="s">
        <v>1510</v>
      </c>
      <c r="M827" s="21">
        <v>1</v>
      </c>
      <c r="N827" s="21"/>
      <c r="O827" s="21" t="s">
        <v>2707</v>
      </c>
      <c r="P827" s="21" t="s">
        <v>5063</v>
      </c>
      <c r="Q827" s="21" t="s">
        <v>1172</v>
      </c>
      <c r="R827" s="22">
        <v>42828</v>
      </c>
      <c r="S827" s="21" t="s">
        <v>436</v>
      </c>
      <c r="T827" s="21" t="s">
        <v>1174</v>
      </c>
      <c r="U827" s="21" t="s">
        <v>5042</v>
      </c>
      <c r="V827" s="21" t="s">
        <v>5043</v>
      </c>
      <c r="W827" s="21" t="s">
        <v>2711</v>
      </c>
      <c r="X827" s="21" t="s">
        <v>2712</v>
      </c>
      <c r="Y827" s="21"/>
      <c r="Z827" s="21" t="s">
        <v>1220</v>
      </c>
      <c r="AA827" s="21" t="s">
        <v>1180</v>
      </c>
      <c r="AB827" s="21" t="s">
        <v>1204</v>
      </c>
      <c r="AC827" s="21" t="s">
        <v>450</v>
      </c>
      <c r="AD827" s="21" t="s">
        <v>1489</v>
      </c>
      <c r="AE827" s="21" t="s">
        <v>1180</v>
      </c>
      <c r="AF827" s="21" t="s">
        <v>1206</v>
      </c>
      <c r="AG827" s="21" t="s">
        <v>1207</v>
      </c>
      <c r="AH827" s="21"/>
      <c r="AI827" s="21" t="s">
        <v>509</v>
      </c>
      <c r="AJ827" s="21" t="s">
        <v>1208</v>
      </c>
      <c r="AK827" s="21" t="s">
        <v>1180</v>
      </c>
      <c r="AL827" s="21" t="s">
        <v>533</v>
      </c>
      <c r="AM827" s="21" t="s">
        <v>1180</v>
      </c>
      <c r="AN827" s="21" t="s">
        <v>1189</v>
      </c>
      <c r="AO827" s="21">
        <v>0</v>
      </c>
      <c r="AP827" s="21" t="s">
        <v>1490</v>
      </c>
      <c r="AQ827" s="21" t="s">
        <v>2990</v>
      </c>
      <c r="AR827" s="21" t="s">
        <v>5044</v>
      </c>
    </row>
    <row r="828" spans="1:44" ht="45" x14ac:dyDescent="0.25">
      <c r="A828" s="21" t="s">
        <v>506</v>
      </c>
      <c r="B828" s="21" t="s">
        <v>5038</v>
      </c>
      <c r="C828" s="21" t="s">
        <v>5064</v>
      </c>
      <c r="D828" s="21">
        <v>88776208</v>
      </c>
      <c r="E828" s="21">
        <v>305204</v>
      </c>
      <c r="F828" s="21" t="s">
        <v>506</v>
      </c>
      <c r="G828" s="21" t="s">
        <v>5065</v>
      </c>
      <c r="H828" s="21" t="s">
        <v>5066</v>
      </c>
      <c r="I828" s="21"/>
      <c r="J828" s="21" t="s">
        <v>1215</v>
      </c>
      <c r="K828" s="21" t="s">
        <v>1216</v>
      </c>
      <c r="L828" s="21" t="s">
        <v>1510</v>
      </c>
      <c r="M828" s="21">
        <v>1</v>
      </c>
      <c r="N828" s="21"/>
      <c r="O828" s="21" t="s">
        <v>2707</v>
      </c>
      <c r="P828" s="21" t="s">
        <v>5067</v>
      </c>
      <c r="Q828" s="21" t="s">
        <v>1172</v>
      </c>
      <c r="R828" s="22">
        <v>42828</v>
      </c>
      <c r="S828" s="21" t="s">
        <v>436</v>
      </c>
      <c r="T828" s="21" t="s">
        <v>1174</v>
      </c>
      <c r="U828" s="21" t="s">
        <v>5042</v>
      </c>
      <c r="V828" s="21" t="s">
        <v>5043</v>
      </c>
      <c r="W828" s="21" t="s">
        <v>2711</v>
      </c>
      <c r="X828" s="21" t="s">
        <v>2712</v>
      </c>
      <c r="Y828" s="21"/>
      <c r="Z828" s="21" t="s">
        <v>1220</v>
      </c>
      <c r="AA828" s="21" t="s">
        <v>1180</v>
      </c>
      <c r="AB828" s="21" t="s">
        <v>1204</v>
      </c>
      <c r="AC828" s="21" t="s">
        <v>450</v>
      </c>
      <c r="AD828" s="21" t="s">
        <v>1489</v>
      </c>
      <c r="AE828" s="21" t="s">
        <v>1180</v>
      </c>
      <c r="AF828" s="21" t="s">
        <v>1206</v>
      </c>
      <c r="AG828" s="21" t="s">
        <v>1207</v>
      </c>
      <c r="AH828" s="21"/>
      <c r="AI828" s="21" t="s">
        <v>509</v>
      </c>
      <c r="AJ828" s="21" t="s">
        <v>1208</v>
      </c>
      <c r="AK828" s="21" t="s">
        <v>1180</v>
      </c>
      <c r="AL828" s="21" t="s">
        <v>533</v>
      </c>
      <c r="AM828" s="21" t="s">
        <v>1180</v>
      </c>
      <c r="AN828" s="21" t="s">
        <v>1189</v>
      </c>
      <c r="AO828" s="21">
        <v>0</v>
      </c>
      <c r="AP828" s="21" t="s">
        <v>1490</v>
      </c>
      <c r="AQ828" s="21" t="s">
        <v>2990</v>
      </c>
      <c r="AR828" s="21" t="s">
        <v>5044</v>
      </c>
    </row>
    <row r="829" spans="1:44" ht="45" x14ac:dyDescent="0.25">
      <c r="A829" s="21" t="s">
        <v>514</v>
      </c>
      <c r="B829" s="21" t="s">
        <v>5068</v>
      </c>
      <c r="C829" s="21" t="s">
        <v>5069</v>
      </c>
      <c r="D829" s="21">
        <v>114682008</v>
      </c>
      <c r="E829" s="21">
        <v>1000762304</v>
      </c>
      <c r="F829" s="21" t="s">
        <v>5070</v>
      </c>
      <c r="G829" s="21" t="s">
        <v>5071</v>
      </c>
      <c r="H829" s="21" t="s">
        <v>5072</v>
      </c>
      <c r="I829" s="21" t="s">
        <v>5073</v>
      </c>
      <c r="J829" s="21" t="s">
        <v>1168</v>
      </c>
      <c r="K829" s="21" t="s">
        <v>1169</v>
      </c>
      <c r="L829" s="21" t="s">
        <v>1197</v>
      </c>
      <c r="M829" s="21">
        <v>0.75</v>
      </c>
      <c r="N829" s="21"/>
      <c r="O829" s="21" t="s">
        <v>1362</v>
      </c>
      <c r="P829" s="21" t="s">
        <v>5074</v>
      </c>
      <c r="Q829" s="21" t="s">
        <v>1172</v>
      </c>
      <c r="R829" s="22">
        <v>43936</v>
      </c>
      <c r="S829" s="21" t="s">
        <v>436</v>
      </c>
      <c r="T829" s="21" t="s">
        <v>1174</v>
      </c>
      <c r="U829" s="21" t="s">
        <v>5075</v>
      </c>
      <c r="V829" s="21" t="s">
        <v>5076</v>
      </c>
      <c r="W829" s="21" t="s">
        <v>1323</v>
      </c>
      <c r="X829" s="21" t="s">
        <v>1324</v>
      </c>
      <c r="Y829" s="21">
        <v>500000</v>
      </c>
      <c r="Z829" s="21" t="s">
        <v>1203</v>
      </c>
      <c r="AA829" s="21" t="s">
        <v>1180</v>
      </c>
      <c r="AB829" s="21" t="s">
        <v>1204</v>
      </c>
      <c r="AC829" s="21" t="s">
        <v>450</v>
      </c>
      <c r="AD829" s="21" t="s">
        <v>1489</v>
      </c>
      <c r="AE829" s="21" t="s">
        <v>1180</v>
      </c>
      <c r="AF829" s="21" t="s">
        <v>1206</v>
      </c>
      <c r="AG829" s="21" t="s">
        <v>1207</v>
      </c>
      <c r="AH829" s="21"/>
      <c r="AI829" s="21" t="s">
        <v>517</v>
      </c>
      <c r="AJ829" s="21" t="s">
        <v>1208</v>
      </c>
      <c r="AK829" s="21" t="s">
        <v>1180</v>
      </c>
      <c r="AL829" s="21" t="s">
        <v>533</v>
      </c>
      <c r="AM829" s="21" t="s">
        <v>1180</v>
      </c>
      <c r="AN829" s="21" t="s">
        <v>3680</v>
      </c>
      <c r="AO829" s="21">
        <v>0</v>
      </c>
      <c r="AP829" s="21" t="s">
        <v>1490</v>
      </c>
      <c r="AQ829" s="21" t="s">
        <v>1491</v>
      </c>
      <c r="AR829" s="21" t="s">
        <v>1491</v>
      </c>
    </row>
    <row r="830" spans="1:44" ht="45" x14ac:dyDescent="0.25">
      <c r="A830" s="21" t="s">
        <v>514</v>
      </c>
      <c r="B830" s="21" t="s">
        <v>5068</v>
      </c>
      <c r="C830" s="21" t="s">
        <v>5077</v>
      </c>
      <c r="D830" s="21">
        <v>114682308</v>
      </c>
      <c r="E830" s="21">
        <v>1000762304</v>
      </c>
      <c r="F830" s="21" t="s">
        <v>5070</v>
      </c>
      <c r="G830" s="21" t="s">
        <v>5078</v>
      </c>
      <c r="H830" s="21" t="s">
        <v>5079</v>
      </c>
      <c r="I830" s="21" t="s">
        <v>5080</v>
      </c>
      <c r="J830" s="21" t="s">
        <v>1215</v>
      </c>
      <c r="K830" s="21" t="s">
        <v>1216</v>
      </c>
      <c r="L830" s="21" t="s">
        <v>1197</v>
      </c>
      <c r="M830" s="21">
        <v>0.75</v>
      </c>
      <c r="N830" s="21"/>
      <c r="O830" s="21" t="s">
        <v>1362</v>
      </c>
      <c r="P830" s="21" t="s">
        <v>5081</v>
      </c>
      <c r="Q830" s="21" t="s">
        <v>1172</v>
      </c>
      <c r="R830" s="22">
        <v>43936</v>
      </c>
      <c r="S830" s="21" t="s">
        <v>436</v>
      </c>
      <c r="T830" s="21" t="s">
        <v>1174</v>
      </c>
      <c r="U830" s="21" t="s">
        <v>5075</v>
      </c>
      <c r="V830" s="21" t="s">
        <v>5076</v>
      </c>
      <c r="W830" s="21" t="s">
        <v>1323</v>
      </c>
      <c r="X830" s="21" t="s">
        <v>1324</v>
      </c>
      <c r="Y830" s="21">
        <v>500000</v>
      </c>
      <c r="Z830" s="21" t="s">
        <v>1203</v>
      </c>
      <c r="AA830" s="21" t="s">
        <v>1180</v>
      </c>
      <c r="AB830" s="21" t="s">
        <v>1204</v>
      </c>
      <c r="AC830" s="21" t="s">
        <v>450</v>
      </c>
      <c r="AD830" s="21" t="s">
        <v>1489</v>
      </c>
      <c r="AE830" s="21" t="s">
        <v>1180</v>
      </c>
      <c r="AF830" s="21" t="s">
        <v>1206</v>
      </c>
      <c r="AG830" s="21" t="s">
        <v>1207</v>
      </c>
      <c r="AH830" s="21"/>
      <c r="AI830" s="21" t="s">
        <v>517</v>
      </c>
      <c r="AJ830" s="21" t="s">
        <v>1208</v>
      </c>
      <c r="AK830" s="21" t="s">
        <v>1180</v>
      </c>
      <c r="AL830" s="21" t="s">
        <v>533</v>
      </c>
      <c r="AM830" s="21" t="s">
        <v>1180</v>
      </c>
      <c r="AN830" s="21" t="s">
        <v>3680</v>
      </c>
      <c r="AO830" s="21">
        <v>0</v>
      </c>
      <c r="AP830" s="21" t="s">
        <v>1490</v>
      </c>
      <c r="AQ830" s="21" t="s">
        <v>1491</v>
      </c>
      <c r="AR830" s="21" t="s">
        <v>1491</v>
      </c>
    </row>
    <row r="831" spans="1:44" ht="56.25" x14ac:dyDescent="0.25">
      <c r="A831" s="21" t="s">
        <v>514</v>
      </c>
      <c r="B831" s="21" t="s">
        <v>5068</v>
      </c>
      <c r="C831" s="21" t="s">
        <v>515</v>
      </c>
      <c r="D831" s="21">
        <v>120949608</v>
      </c>
      <c r="E831" s="21">
        <v>1000762304</v>
      </c>
      <c r="F831" s="21" t="s">
        <v>5070</v>
      </c>
      <c r="G831" s="21" t="s">
        <v>709</v>
      </c>
      <c r="H831" s="21" t="s">
        <v>5082</v>
      </c>
      <c r="I831" s="21"/>
      <c r="J831" s="21" t="s">
        <v>1223</v>
      </c>
      <c r="K831" s="21" t="s">
        <v>1224</v>
      </c>
      <c r="L831" s="21" t="s">
        <v>1197</v>
      </c>
      <c r="M831" s="21">
        <v>0.75</v>
      </c>
      <c r="N831" s="21"/>
      <c r="O831" s="21" t="s">
        <v>1362</v>
      </c>
      <c r="P831" s="21"/>
      <c r="Q831" s="21" t="s">
        <v>1172</v>
      </c>
      <c r="R831" s="22">
        <v>44256</v>
      </c>
      <c r="S831" s="21" t="s">
        <v>436</v>
      </c>
      <c r="T831" s="21" t="s">
        <v>1174</v>
      </c>
      <c r="U831" s="21" t="s">
        <v>5075</v>
      </c>
      <c r="V831" s="21" t="s">
        <v>5076</v>
      </c>
      <c r="W831" s="21" t="s">
        <v>1323</v>
      </c>
      <c r="X831" s="21" t="s">
        <v>1324</v>
      </c>
      <c r="Y831" s="21">
        <v>500000</v>
      </c>
      <c r="Z831" s="21" t="s">
        <v>1203</v>
      </c>
      <c r="AA831" s="21" t="s">
        <v>1180</v>
      </c>
      <c r="AB831" s="21" t="s">
        <v>1204</v>
      </c>
      <c r="AC831" s="21" t="s">
        <v>450</v>
      </c>
      <c r="AD831" s="21" t="s">
        <v>1489</v>
      </c>
      <c r="AE831" s="21" t="s">
        <v>1180</v>
      </c>
      <c r="AF831" s="21" t="s">
        <v>1206</v>
      </c>
      <c r="AG831" s="21" t="s">
        <v>1207</v>
      </c>
      <c r="AH831" s="21"/>
      <c r="AI831" s="21" t="s">
        <v>517</v>
      </c>
      <c r="AJ831" s="21" t="s">
        <v>1208</v>
      </c>
      <c r="AK831" s="21" t="s">
        <v>1180</v>
      </c>
      <c r="AL831" s="21" t="s">
        <v>533</v>
      </c>
      <c r="AM831" s="21" t="s">
        <v>1180</v>
      </c>
      <c r="AN831" s="21" t="s">
        <v>3680</v>
      </c>
      <c r="AO831" s="21">
        <v>0</v>
      </c>
      <c r="AP831" s="21" t="s">
        <v>1490</v>
      </c>
      <c r="AQ831" s="21" t="s">
        <v>1491</v>
      </c>
      <c r="AR831" s="21" t="s">
        <v>1491</v>
      </c>
    </row>
    <row r="832" spans="1:44" ht="56.25" x14ac:dyDescent="0.25">
      <c r="A832" s="21" t="s">
        <v>514</v>
      </c>
      <c r="B832" s="21" t="s">
        <v>5068</v>
      </c>
      <c r="C832" s="21" t="s">
        <v>5083</v>
      </c>
      <c r="D832" s="21">
        <v>114681908</v>
      </c>
      <c r="E832" s="21">
        <v>1000762304</v>
      </c>
      <c r="F832" s="21" t="s">
        <v>5070</v>
      </c>
      <c r="G832" s="21" t="s">
        <v>5084</v>
      </c>
      <c r="H832" s="21" t="s">
        <v>5085</v>
      </c>
      <c r="I832" s="21" t="s">
        <v>5086</v>
      </c>
      <c r="J832" s="21" t="s">
        <v>1168</v>
      </c>
      <c r="K832" s="21" t="s">
        <v>1169</v>
      </c>
      <c r="L832" s="21" t="s">
        <v>1219</v>
      </c>
      <c r="M832" s="21">
        <v>1.5</v>
      </c>
      <c r="N832" s="21"/>
      <c r="O832" s="21" t="s">
        <v>1362</v>
      </c>
      <c r="P832" s="21" t="s">
        <v>5087</v>
      </c>
      <c r="Q832" s="21" t="s">
        <v>1172</v>
      </c>
      <c r="R832" s="22">
        <v>43936</v>
      </c>
      <c r="S832" s="21" t="s">
        <v>436</v>
      </c>
      <c r="T832" s="21" t="s">
        <v>1174</v>
      </c>
      <c r="U832" s="21" t="s">
        <v>5075</v>
      </c>
      <c r="V832" s="21" t="s">
        <v>5076</v>
      </c>
      <c r="W832" s="21" t="s">
        <v>1323</v>
      </c>
      <c r="X832" s="21" t="s">
        <v>1324</v>
      </c>
      <c r="Y832" s="21"/>
      <c r="Z832" s="21" t="s">
        <v>1220</v>
      </c>
      <c r="AA832" s="21" t="s">
        <v>1180</v>
      </c>
      <c r="AB832" s="21" t="s">
        <v>1204</v>
      </c>
      <c r="AC832" s="21" t="s">
        <v>450</v>
      </c>
      <c r="AD832" s="21" t="s">
        <v>1489</v>
      </c>
      <c r="AE832" s="21" t="s">
        <v>1180</v>
      </c>
      <c r="AF832" s="21" t="s">
        <v>1206</v>
      </c>
      <c r="AG832" s="21" t="s">
        <v>1207</v>
      </c>
      <c r="AH832" s="21"/>
      <c r="AI832" s="21" t="s">
        <v>517</v>
      </c>
      <c r="AJ832" s="21" t="s">
        <v>1208</v>
      </c>
      <c r="AK832" s="21" t="s">
        <v>1180</v>
      </c>
      <c r="AL832" s="21" t="s">
        <v>533</v>
      </c>
      <c r="AM832" s="21" t="s">
        <v>1180</v>
      </c>
      <c r="AN832" s="21" t="s">
        <v>3680</v>
      </c>
      <c r="AO832" s="21">
        <v>0</v>
      </c>
      <c r="AP832" s="21" t="s">
        <v>1490</v>
      </c>
      <c r="AQ832" s="21" t="s">
        <v>1491</v>
      </c>
      <c r="AR832" s="21" t="s">
        <v>1491</v>
      </c>
    </row>
    <row r="833" spans="1:44" ht="45" x14ac:dyDescent="0.25">
      <c r="A833" s="21" t="s">
        <v>514</v>
      </c>
      <c r="B833" s="21" t="s">
        <v>5068</v>
      </c>
      <c r="C833" s="21" t="s">
        <v>5088</v>
      </c>
      <c r="D833" s="21">
        <v>114682208</v>
      </c>
      <c r="E833" s="21">
        <v>1000762304</v>
      </c>
      <c r="F833" s="21" t="s">
        <v>5070</v>
      </c>
      <c r="G833" s="21" t="s">
        <v>5089</v>
      </c>
      <c r="H833" s="21" t="s">
        <v>5090</v>
      </c>
      <c r="I833" s="21" t="s">
        <v>5091</v>
      </c>
      <c r="J833" s="21" t="s">
        <v>1215</v>
      </c>
      <c r="K833" s="21" t="s">
        <v>1216</v>
      </c>
      <c r="L833" s="21" t="s">
        <v>1219</v>
      </c>
      <c r="M833" s="21">
        <v>1.5</v>
      </c>
      <c r="N833" s="21"/>
      <c r="O833" s="21" t="s">
        <v>1362</v>
      </c>
      <c r="P833" s="21" t="s">
        <v>5092</v>
      </c>
      <c r="Q833" s="21" t="s">
        <v>1172</v>
      </c>
      <c r="R833" s="22">
        <v>43936</v>
      </c>
      <c r="S833" s="21" t="s">
        <v>436</v>
      </c>
      <c r="T833" s="21" t="s">
        <v>1174</v>
      </c>
      <c r="U833" s="21" t="s">
        <v>5075</v>
      </c>
      <c r="V833" s="21" t="s">
        <v>5076</v>
      </c>
      <c r="W833" s="21" t="s">
        <v>1323</v>
      </c>
      <c r="X833" s="21" t="s">
        <v>1324</v>
      </c>
      <c r="Y833" s="21"/>
      <c r="Z833" s="21" t="s">
        <v>1220</v>
      </c>
      <c r="AA833" s="21" t="s">
        <v>1180</v>
      </c>
      <c r="AB833" s="21" t="s">
        <v>1204</v>
      </c>
      <c r="AC833" s="21" t="s">
        <v>450</v>
      </c>
      <c r="AD833" s="21" t="s">
        <v>1489</v>
      </c>
      <c r="AE833" s="21" t="s">
        <v>1180</v>
      </c>
      <c r="AF833" s="21" t="s">
        <v>1206</v>
      </c>
      <c r="AG833" s="21" t="s">
        <v>1207</v>
      </c>
      <c r="AH833" s="21"/>
      <c r="AI833" s="21" t="s">
        <v>517</v>
      </c>
      <c r="AJ833" s="21" t="s">
        <v>1208</v>
      </c>
      <c r="AK833" s="21" t="s">
        <v>1180</v>
      </c>
      <c r="AL833" s="21" t="s">
        <v>533</v>
      </c>
      <c r="AM833" s="21" t="s">
        <v>1180</v>
      </c>
      <c r="AN833" s="21" t="s">
        <v>3680</v>
      </c>
      <c r="AO833" s="21">
        <v>0</v>
      </c>
      <c r="AP833" s="21" t="s">
        <v>1490</v>
      </c>
      <c r="AQ833" s="21" t="s">
        <v>1491</v>
      </c>
      <c r="AR833" s="21" t="s">
        <v>1491</v>
      </c>
    </row>
    <row r="834" spans="1:44" ht="56.25" x14ac:dyDescent="0.25">
      <c r="A834" s="21" t="s">
        <v>514</v>
      </c>
      <c r="B834" s="21" t="s">
        <v>5068</v>
      </c>
      <c r="C834" s="21" t="s">
        <v>155</v>
      </c>
      <c r="D834" s="21">
        <v>114730108</v>
      </c>
      <c r="E834" s="21">
        <v>1000762304</v>
      </c>
      <c r="F834" s="21" t="s">
        <v>5070</v>
      </c>
      <c r="G834" s="21" t="s">
        <v>5093</v>
      </c>
      <c r="H834" s="21" t="s">
        <v>5094</v>
      </c>
      <c r="I834" s="21" t="s">
        <v>5095</v>
      </c>
      <c r="J834" s="21" t="s">
        <v>1223</v>
      </c>
      <c r="K834" s="21" t="s">
        <v>1224</v>
      </c>
      <c r="L834" s="21" t="s">
        <v>1219</v>
      </c>
      <c r="M834" s="21">
        <v>1.5</v>
      </c>
      <c r="N834" s="21"/>
      <c r="O834" s="21" t="s">
        <v>1362</v>
      </c>
      <c r="P834" s="21" t="s">
        <v>5096</v>
      </c>
      <c r="Q834" s="21" t="s">
        <v>1172</v>
      </c>
      <c r="R834" s="22">
        <v>43955</v>
      </c>
      <c r="S834" s="21" t="s">
        <v>436</v>
      </c>
      <c r="T834" s="21" t="s">
        <v>1174</v>
      </c>
      <c r="U834" s="21" t="s">
        <v>5075</v>
      </c>
      <c r="V834" s="21" t="s">
        <v>5076</v>
      </c>
      <c r="W834" s="21" t="s">
        <v>1323</v>
      </c>
      <c r="X834" s="21" t="s">
        <v>1324</v>
      </c>
      <c r="Y834" s="21"/>
      <c r="Z834" s="21" t="s">
        <v>1220</v>
      </c>
      <c r="AA834" s="21" t="s">
        <v>1180</v>
      </c>
      <c r="AB834" s="21" t="s">
        <v>1204</v>
      </c>
      <c r="AC834" s="21" t="s">
        <v>450</v>
      </c>
      <c r="AD834" s="21" t="s">
        <v>1489</v>
      </c>
      <c r="AE834" s="21" t="s">
        <v>1180</v>
      </c>
      <c r="AF834" s="21" t="s">
        <v>1206</v>
      </c>
      <c r="AG834" s="21" t="s">
        <v>1207</v>
      </c>
      <c r="AH834" s="21"/>
      <c r="AI834" s="21" t="s">
        <v>517</v>
      </c>
      <c r="AJ834" s="21" t="s">
        <v>1208</v>
      </c>
      <c r="AK834" s="21" t="s">
        <v>1180</v>
      </c>
      <c r="AL834" s="21" t="s">
        <v>533</v>
      </c>
      <c r="AM834" s="21" t="s">
        <v>1180</v>
      </c>
      <c r="AN834" s="21" t="s">
        <v>3680</v>
      </c>
      <c r="AO834" s="21">
        <v>0</v>
      </c>
      <c r="AP834" s="21" t="s">
        <v>1490</v>
      </c>
      <c r="AQ834" s="21" t="s">
        <v>1491</v>
      </c>
      <c r="AR834" s="21" t="s">
        <v>1491</v>
      </c>
    </row>
    <row r="835" spans="1:44" ht="56.25" x14ac:dyDescent="0.25">
      <c r="A835" s="21" t="s">
        <v>514</v>
      </c>
      <c r="B835" s="21" t="s">
        <v>5068</v>
      </c>
      <c r="C835" s="21" t="s">
        <v>5098</v>
      </c>
      <c r="D835" s="21">
        <v>129132008</v>
      </c>
      <c r="E835" s="21">
        <v>1000762304</v>
      </c>
      <c r="F835" s="21" t="s">
        <v>5070</v>
      </c>
      <c r="G835" s="21" t="s">
        <v>5099</v>
      </c>
      <c r="H835" s="21" t="s">
        <v>5100</v>
      </c>
      <c r="I835" s="21"/>
      <c r="J835" s="21" t="s">
        <v>1168</v>
      </c>
      <c r="K835" s="21" t="s">
        <v>1169</v>
      </c>
      <c r="L835" s="21" t="s">
        <v>4016</v>
      </c>
      <c r="M835" s="21">
        <v>1.5</v>
      </c>
      <c r="N835" s="21"/>
      <c r="O835" s="21" t="s">
        <v>1362</v>
      </c>
      <c r="P835" s="21"/>
      <c r="Q835" s="21" t="s">
        <v>1172</v>
      </c>
      <c r="R835" s="22">
        <v>44805</v>
      </c>
      <c r="S835" s="21" t="s">
        <v>436</v>
      </c>
      <c r="T835" s="21" t="s">
        <v>1174</v>
      </c>
      <c r="U835" s="21" t="s">
        <v>5075</v>
      </c>
      <c r="V835" s="21" t="s">
        <v>5076</v>
      </c>
      <c r="W835" s="21" t="s">
        <v>1323</v>
      </c>
      <c r="X835" s="21" t="s">
        <v>1324</v>
      </c>
      <c r="Y835" s="21"/>
      <c r="Z835" s="21" t="s">
        <v>1220</v>
      </c>
      <c r="AA835" s="21" t="s">
        <v>1180</v>
      </c>
      <c r="AB835" s="21" t="s">
        <v>1204</v>
      </c>
      <c r="AC835" s="21" t="s">
        <v>450</v>
      </c>
      <c r="AD835" s="21" t="s">
        <v>1489</v>
      </c>
      <c r="AE835" s="21" t="s">
        <v>1180</v>
      </c>
      <c r="AF835" s="21" t="s">
        <v>1206</v>
      </c>
      <c r="AG835" s="21" t="s">
        <v>1207</v>
      </c>
      <c r="AH835" s="21"/>
      <c r="AI835" s="21" t="s">
        <v>517</v>
      </c>
      <c r="AJ835" s="21" t="s">
        <v>1208</v>
      </c>
      <c r="AK835" s="21" t="s">
        <v>1180</v>
      </c>
      <c r="AL835" s="21" t="s">
        <v>533</v>
      </c>
      <c r="AM835" s="21" t="s">
        <v>1180</v>
      </c>
      <c r="AN835" s="21" t="s">
        <v>3680</v>
      </c>
      <c r="AO835" s="21">
        <v>4</v>
      </c>
      <c r="AP835" s="21" t="s">
        <v>1490</v>
      </c>
      <c r="AQ835" s="21" t="s">
        <v>1491</v>
      </c>
      <c r="AR835" s="21" t="s">
        <v>1491</v>
      </c>
    </row>
    <row r="836" spans="1:44" ht="56.25" x14ac:dyDescent="0.25">
      <c r="A836" s="21" t="s">
        <v>514</v>
      </c>
      <c r="B836" s="21" t="s">
        <v>5068</v>
      </c>
      <c r="C836" s="21" t="s">
        <v>5101</v>
      </c>
      <c r="D836" s="21">
        <v>129132108</v>
      </c>
      <c r="E836" s="21">
        <v>1000762304</v>
      </c>
      <c r="F836" s="21" t="s">
        <v>5070</v>
      </c>
      <c r="G836" s="21" t="s">
        <v>5102</v>
      </c>
      <c r="H836" s="21" t="s">
        <v>5103</v>
      </c>
      <c r="I836" s="21"/>
      <c r="J836" s="21" t="s">
        <v>1223</v>
      </c>
      <c r="K836" s="21" t="s">
        <v>1224</v>
      </c>
      <c r="L836" s="21" t="s">
        <v>4016</v>
      </c>
      <c r="M836" s="21">
        <v>1.5</v>
      </c>
      <c r="N836" s="21"/>
      <c r="O836" s="21" t="s">
        <v>1362</v>
      </c>
      <c r="P836" s="21"/>
      <c r="Q836" s="21" t="s">
        <v>1172</v>
      </c>
      <c r="R836" s="22">
        <v>44805</v>
      </c>
      <c r="S836" s="21" t="s">
        <v>436</v>
      </c>
      <c r="T836" s="21" t="s">
        <v>1174</v>
      </c>
      <c r="U836" s="21" t="s">
        <v>5075</v>
      </c>
      <c r="V836" s="21" t="s">
        <v>5076</v>
      </c>
      <c r="W836" s="21" t="s">
        <v>1323</v>
      </c>
      <c r="X836" s="21" t="s">
        <v>1324</v>
      </c>
      <c r="Y836" s="21"/>
      <c r="Z836" s="21" t="s">
        <v>1220</v>
      </c>
      <c r="AA836" s="21" t="s">
        <v>1180</v>
      </c>
      <c r="AB836" s="21" t="s">
        <v>1204</v>
      </c>
      <c r="AC836" s="21" t="s">
        <v>450</v>
      </c>
      <c r="AD836" s="21" t="s">
        <v>1489</v>
      </c>
      <c r="AE836" s="21" t="s">
        <v>1180</v>
      </c>
      <c r="AF836" s="21" t="s">
        <v>1206</v>
      </c>
      <c r="AG836" s="21" t="s">
        <v>1207</v>
      </c>
      <c r="AH836" s="21"/>
      <c r="AI836" s="21" t="s">
        <v>517</v>
      </c>
      <c r="AJ836" s="21" t="s">
        <v>1208</v>
      </c>
      <c r="AK836" s="21" t="s">
        <v>1180</v>
      </c>
      <c r="AL836" s="21" t="s">
        <v>533</v>
      </c>
      <c r="AM836" s="21" t="s">
        <v>1180</v>
      </c>
      <c r="AN836" s="21" t="s">
        <v>3680</v>
      </c>
      <c r="AO836" s="21">
        <v>4</v>
      </c>
      <c r="AP836" s="21" t="s">
        <v>1490</v>
      </c>
      <c r="AQ836" s="21" t="s">
        <v>1491</v>
      </c>
      <c r="AR836" s="21" t="s">
        <v>1491</v>
      </c>
    </row>
    <row r="837" spans="1:44" ht="56.25" x14ac:dyDescent="0.25">
      <c r="A837" s="21" t="s">
        <v>514</v>
      </c>
      <c r="B837" s="21" t="s">
        <v>5068</v>
      </c>
      <c r="C837" s="21" t="s">
        <v>5104</v>
      </c>
      <c r="D837" s="21">
        <v>114682108</v>
      </c>
      <c r="E837" s="21">
        <v>1000762304</v>
      </c>
      <c r="F837" s="21" t="s">
        <v>5070</v>
      </c>
      <c r="G837" s="21" t="s">
        <v>5105</v>
      </c>
      <c r="H837" s="21" t="s">
        <v>5106</v>
      </c>
      <c r="I837" s="21" t="s">
        <v>5107</v>
      </c>
      <c r="J837" s="21" t="s">
        <v>1168</v>
      </c>
      <c r="K837" s="21" t="s">
        <v>1169</v>
      </c>
      <c r="L837" s="21" t="s">
        <v>1510</v>
      </c>
      <c r="M837" s="21">
        <v>0.75</v>
      </c>
      <c r="N837" s="21"/>
      <c r="O837" s="21" t="s">
        <v>1362</v>
      </c>
      <c r="P837" s="21" t="s">
        <v>5108</v>
      </c>
      <c r="Q837" s="21" t="s">
        <v>1172</v>
      </c>
      <c r="R837" s="22">
        <v>43936</v>
      </c>
      <c r="S837" s="21" t="s">
        <v>436</v>
      </c>
      <c r="T837" s="21" t="s">
        <v>1174</v>
      </c>
      <c r="U837" s="21" t="s">
        <v>5075</v>
      </c>
      <c r="V837" s="21" t="s">
        <v>5076</v>
      </c>
      <c r="W837" s="21" t="s">
        <v>1323</v>
      </c>
      <c r="X837" s="21" t="s">
        <v>1324</v>
      </c>
      <c r="Y837" s="21"/>
      <c r="Z837" s="21" t="s">
        <v>1220</v>
      </c>
      <c r="AA837" s="21" t="s">
        <v>1180</v>
      </c>
      <c r="AB837" s="21" t="s">
        <v>1204</v>
      </c>
      <c r="AC837" s="21" t="s">
        <v>450</v>
      </c>
      <c r="AD837" s="21" t="s">
        <v>1489</v>
      </c>
      <c r="AE837" s="21" t="s">
        <v>1180</v>
      </c>
      <c r="AF837" s="21" t="s">
        <v>1206</v>
      </c>
      <c r="AG837" s="21" t="s">
        <v>1207</v>
      </c>
      <c r="AH837" s="21"/>
      <c r="AI837" s="21" t="s">
        <v>517</v>
      </c>
      <c r="AJ837" s="21" t="s">
        <v>1208</v>
      </c>
      <c r="AK837" s="21" t="s">
        <v>1180</v>
      </c>
      <c r="AL837" s="21" t="s">
        <v>533</v>
      </c>
      <c r="AM837" s="21" t="s">
        <v>1180</v>
      </c>
      <c r="AN837" s="21" t="s">
        <v>3680</v>
      </c>
      <c r="AO837" s="21">
        <v>0</v>
      </c>
      <c r="AP837" s="21" t="s">
        <v>1490</v>
      </c>
      <c r="AQ837" s="21" t="s">
        <v>1491</v>
      </c>
      <c r="AR837" s="21" t="s">
        <v>1491</v>
      </c>
    </row>
    <row r="838" spans="1:44" ht="56.25" x14ac:dyDescent="0.25">
      <c r="A838" s="21" t="s">
        <v>514</v>
      </c>
      <c r="B838" s="21" t="s">
        <v>5068</v>
      </c>
      <c r="C838" s="21" t="s">
        <v>5109</v>
      </c>
      <c r="D838" s="21">
        <v>114682408</v>
      </c>
      <c r="E838" s="21">
        <v>1000762304</v>
      </c>
      <c r="F838" s="21" t="s">
        <v>5070</v>
      </c>
      <c r="G838" s="21" t="s">
        <v>5110</v>
      </c>
      <c r="H838" s="21" t="s">
        <v>5111</v>
      </c>
      <c r="I838" s="21" t="s">
        <v>5112</v>
      </c>
      <c r="J838" s="21" t="s">
        <v>1215</v>
      </c>
      <c r="K838" s="21" t="s">
        <v>1216</v>
      </c>
      <c r="L838" s="21" t="s">
        <v>1510</v>
      </c>
      <c r="M838" s="21">
        <v>0.75</v>
      </c>
      <c r="N838" s="21"/>
      <c r="O838" s="21" t="s">
        <v>1362</v>
      </c>
      <c r="P838" s="21" t="s">
        <v>5113</v>
      </c>
      <c r="Q838" s="21" t="s">
        <v>1172</v>
      </c>
      <c r="R838" s="22">
        <v>43936</v>
      </c>
      <c r="S838" s="21" t="s">
        <v>436</v>
      </c>
      <c r="T838" s="21" t="s">
        <v>1174</v>
      </c>
      <c r="U838" s="21" t="s">
        <v>5075</v>
      </c>
      <c r="V838" s="21" t="s">
        <v>5076</v>
      </c>
      <c r="W838" s="21" t="s">
        <v>1323</v>
      </c>
      <c r="X838" s="21" t="s">
        <v>1324</v>
      </c>
      <c r="Y838" s="21"/>
      <c r="Z838" s="21" t="s">
        <v>1220</v>
      </c>
      <c r="AA838" s="21" t="s">
        <v>1180</v>
      </c>
      <c r="AB838" s="21" t="s">
        <v>1204</v>
      </c>
      <c r="AC838" s="21" t="s">
        <v>450</v>
      </c>
      <c r="AD838" s="21" t="s">
        <v>1489</v>
      </c>
      <c r="AE838" s="21" t="s">
        <v>1180</v>
      </c>
      <c r="AF838" s="21" t="s">
        <v>1206</v>
      </c>
      <c r="AG838" s="21" t="s">
        <v>1207</v>
      </c>
      <c r="AH838" s="21"/>
      <c r="AI838" s="21" t="s">
        <v>517</v>
      </c>
      <c r="AJ838" s="21" t="s">
        <v>1208</v>
      </c>
      <c r="AK838" s="21" t="s">
        <v>1180</v>
      </c>
      <c r="AL838" s="21" t="s">
        <v>533</v>
      </c>
      <c r="AM838" s="21" t="s">
        <v>1180</v>
      </c>
      <c r="AN838" s="21" t="s">
        <v>3680</v>
      </c>
      <c r="AO838" s="21">
        <v>0</v>
      </c>
      <c r="AP838" s="21" t="s">
        <v>1490</v>
      </c>
      <c r="AQ838" s="21" t="s">
        <v>1491</v>
      </c>
      <c r="AR838" s="21" t="s">
        <v>1491</v>
      </c>
    </row>
    <row r="839" spans="1:44" ht="56.25" x14ac:dyDescent="0.25">
      <c r="A839" s="21" t="s">
        <v>514</v>
      </c>
      <c r="B839" s="21" t="s">
        <v>5068</v>
      </c>
      <c r="C839" s="21" t="s">
        <v>5114</v>
      </c>
      <c r="D839" s="21">
        <v>114682508</v>
      </c>
      <c r="E839" s="21">
        <v>1000762304</v>
      </c>
      <c r="F839" s="21" t="s">
        <v>5070</v>
      </c>
      <c r="G839" s="21" t="s">
        <v>5115</v>
      </c>
      <c r="H839" s="21" t="s">
        <v>5116</v>
      </c>
      <c r="I839" s="21" t="s">
        <v>5117</v>
      </c>
      <c r="J839" s="21" t="s">
        <v>1215</v>
      </c>
      <c r="K839" s="21" t="s">
        <v>1216</v>
      </c>
      <c r="L839" s="21" t="s">
        <v>1258</v>
      </c>
      <c r="M839" s="21">
        <v>0.48799999999999999</v>
      </c>
      <c r="N839" s="21"/>
      <c r="O839" s="21" t="s">
        <v>1362</v>
      </c>
      <c r="P839" s="21"/>
      <c r="Q839" s="21" t="s">
        <v>1172</v>
      </c>
      <c r="R839" s="22">
        <v>43936</v>
      </c>
      <c r="S839" s="21" t="s">
        <v>436</v>
      </c>
      <c r="T839" s="21" t="s">
        <v>1174</v>
      </c>
      <c r="U839" s="21" t="s">
        <v>5075</v>
      </c>
      <c r="V839" s="21" t="s">
        <v>5076</v>
      </c>
      <c r="W839" s="21" t="s">
        <v>1323</v>
      </c>
      <c r="X839" s="21" t="s">
        <v>1324</v>
      </c>
      <c r="Y839" s="21"/>
      <c r="Z839" s="21" t="s">
        <v>1220</v>
      </c>
      <c r="AA839" s="21" t="s">
        <v>1180</v>
      </c>
      <c r="AB839" s="21" t="s">
        <v>1204</v>
      </c>
      <c r="AC839" s="21" t="s">
        <v>450</v>
      </c>
      <c r="AD839" s="21" t="s">
        <v>1489</v>
      </c>
      <c r="AE839" s="21" t="s">
        <v>1180</v>
      </c>
      <c r="AF839" s="21" t="s">
        <v>1206</v>
      </c>
      <c r="AG839" s="21" t="s">
        <v>1207</v>
      </c>
      <c r="AH839" s="21"/>
      <c r="AI839" s="21" t="s">
        <v>517</v>
      </c>
      <c r="AJ839" s="21" t="s">
        <v>1208</v>
      </c>
      <c r="AK839" s="21" t="s">
        <v>1180</v>
      </c>
      <c r="AL839" s="21" t="s">
        <v>533</v>
      </c>
      <c r="AM839" s="21" t="s">
        <v>1180</v>
      </c>
      <c r="AN839" s="21" t="s">
        <v>3680</v>
      </c>
      <c r="AO839" s="21">
        <v>0</v>
      </c>
      <c r="AP839" s="21" t="s">
        <v>1490</v>
      </c>
      <c r="AQ839" s="21" t="s">
        <v>1491</v>
      </c>
      <c r="AR839" s="21" t="s">
        <v>1491</v>
      </c>
    </row>
    <row r="840" spans="1:44" ht="45" x14ac:dyDescent="0.25">
      <c r="A840" s="21" t="s">
        <v>484</v>
      </c>
      <c r="B840" s="21" t="s">
        <v>5118</v>
      </c>
      <c r="C840" s="21" t="s">
        <v>5119</v>
      </c>
      <c r="D840" s="21">
        <v>79782308</v>
      </c>
      <c r="E840" s="21">
        <v>5604</v>
      </c>
      <c r="F840" s="21" t="s">
        <v>484</v>
      </c>
      <c r="G840" s="21" t="s">
        <v>5120</v>
      </c>
      <c r="H840" s="21" t="s">
        <v>5121</v>
      </c>
      <c r="I840" s="21" t="s">
        <v>5122</v>
      </c>
      <c r="J840" s="21" t="s">
        <v>1215</v>
      </c>
      <c r="K840" s="21" t="s">
        <v>1216</v>
      </c>
      <c r="L840" s="21" t="s">
        <v>1197</v>
      </c>
      <c r="M840" s="21">
        <v>0.9</v>
      </c>
      <c r="N840" s="21"/>
      <c r="O840" s="21" t="s">
        <v>1323</v>
      </c>
      <c r="P840" s="21" t="s">
        <v>5123</v>
      </c>
      <c r="Q840" s="21" t="s">
        <v>1172</v>
      </c>
      <c r="R840" s="22">
        <v>41610</v>
      </c>
      <c r="S840" s="21" t="s">
        <v>436</v>
      </c>
      <c r="T840" s="21" t="s">
        <v>1174</v>
      </c>
      <c r="U840" s="21" t="s">
        <v>5124</v>
      </c>
      <c r="V840" s="21" t="s">
        <v>5125</v>
      </c>
      <c r="W840" s="21" t="s">
        <v>1305</v>
      </c>
      <c r="X840" s="21" t="s">
        <v>1480</v>
      </c>
      <c r="Y840" s="21">
        <v>500000</v>
      </c>
      <c r="Z840" s="21" t="s">
        <v>1203</v>
      </c>
      <c r="AA840" s="21" t="s">
        <v>1180</v>
      </c>
      <c r="AB840" s="21" t="s">
        <v>1204</v>
      </c>
      <c r="AC840" s="21" t="s">
        <v>450</v>
      </c>
      <c r="AD840" s="21" t="s">
        <v>1489</v>
      </c>
      <c r="AE840" s="21" t="s">
        <v>1180</v>
      </c>
      <c r="AF840" s="21" t="s">
        <v>1206</v>
      </c>
      <c r="AG840" s="21" t="s">
        <v>1207</v>
      </c>
      <c r="AH840" s="21"/>
      <c r="AI840" s="21" t="s">
        <v>486</v>
      </c>
      <c r="AJ840" s="21" t="s">
        <v>1208</v>
      </c>
      <c r="AK840" s="21" t="s">
        <v>1184</v>
      </c>
      <c r="AL840" s="21" t="s">
        <v>533</v>
      </c>
      <c r="AM840" s="21" t="s">
        <v>1180</v>
      </c>
      <c r="AN840" s="21" t="s">
        <v>1209</v>
      </c>
      <c r="AO840" s="21">
        <v>0</v>
      </c>
      <c r="AP840" s="21" t="s">
        <v>1490</v>
      </c>
      <c r="AQ840" s="21" t="s">
        <v>2990</v>
      </c>
      <c r="AR840" s="21" t="s">
        <v>5044</v>
      </c>
    </row>
    <row r="841" spans="1:44" ht="56.25" x14ac:dyDescent="0.25">
      <c r="A841" s="21" t="s">
        <v>484</v>
      </c>
      <c r="B841" s="21" t="s">
        <v>5118</v>
      </c>
      <c r="C841" s="21" t="s">
        <v>485</v>
      </c>
      <c r="D841" s="21">
        <v>65907508</v>
      </c>
      <c r="E841" s="21">
        <v>5604</v>
      </c>
      <c r="F841" s="21" t="s">
        <v>484</v>
      </c>
      <c r="G841" s="21" t="s">
        <v>5126</v>
      </c>
      <c r="H841" s="21" t="s">
        <v>5127</v>
      </c>
      <c r="I841" s="21" t="s">
        <v>5128</v>
      </c>
      <c r="J841" s="21" t="s">
        <v>1223</v>
      </c>
      <c r="K841" s="21" t="s">
        <v>1224</v>
      </c>
      <c r="L841" s="21" t="s">
        <v>1197</v>
      </c>
      <c r="M841" s="21">
        <v>0.9</v>
      </c>
      <c r="N841" s="21"/>
      <c r="O841" s="21" t="s">
        <v>1323</v>
      </c>
      <c r="P841" s="21" t="s">
        <v>5129</v>
      </c>
      <c r="Q841" s="21" t="s">
        <v>1172</v>
      </c>
      <c r="R841" s="22">
        <v>40182</v>
      </c>
      <c r="S841" s="21" t="s">
        <v>436</v>
      </c>
      <c r="T841" s="21" t="s">
        <v>1174</v>
      </c>
      <c r="U841" s="21" t="s">
        <v>5124</v>
      </c>
      <c r="V841" s="21" t="s">
        <v>5125</v>
      </c>
      <c r="W841" s="21" t="s">
        <v>1305</v>
      </c>
      <c r="X841" s="21" t="s">
        <v>1480</v>
      </c>
      <c r="Y841" s="21">
        <v>500000</v>
      </c>
      <c r="Z841" s="21" t="s">
        <v>1203</v>
      </c>
      <c r="AA841" s="21" t="s">
        <v>1180</v>
      </c>
      <c r="AB841" s="21" t="s">
        <v>1204</v>
      </c>
      <c r="AC841" s="21" t="s">
        <v>450</v>
      </c>
      <c r="AD841" s="21" t="s">
        <v>1489</v>
      </c>
      <c r="AE841" s="21" t="s">
        <v>1180</v>
      </c>
      <c r="AF841" s="21" t="s">
        <v>1206</v>
      </c>
      <c r="AG841" s="21" t="s">
        <v>1207</v>
      </c>
      <c r="AH841" s="21"/>
      <c r="AI841" s="21" t="s">
        <v>486</v>
      </c>
      <c r="AJ841" s="21" t="s">
        <v>1208</v>
      </c>
      <c r="AK841" s="21" t="s">
        <v>1184</v>
      </c>
      <c r="AL841" s="21" t="s">
        <v>533</v>
      </c>
      <c r="AM841" s="21" t="s">
        <v>1180</v>
      </c>
      <c r="AN841" s="21" t="s">
        <v>1209</v>
      </c>
      <c r="AO841" s="21">
        <v>0</v>
      </c>
      <c r="AP841" s="21" t="s">
        <v>1490</v>
      </c>
      <c r="AQ841" s="21" t="s">
        <v>2990</v>
      </c>
      <c r="AR841" s="21" t="s">
        <v>5044</v>
      </c>
    </row>
    <row r="842" spans="1:44" ht="56.25" x14ac:dyDescent="0.25">
      <c r="A842" s="21" t="s">
        <v>484</v>
      </c>
      <c r="B842" s="21" t="s">
        <v>5118</v>
      </c>
      <c r="C842" s="21" t="s">
        <v>5130</v>
      </c>
      <c r="D842" s="21">
        <v>156108</v>
      </c>
      <c r="E842" s="21">
        <v>5604</v>
      </c>
      <c r="F842" s="21" t="s">
        <v>484</v>
      </c>
      <c r="G842" s="21" t="s">
        <v>5131</v>
      </c>
      <c r="H842" s="21" t="s">
        <v>5132</v>
      </c>
      <c r="I842" s="21" t="s">
        <v>5133</v>
      </c>
      <c r="J842" s="21" t="s">
        <v>1168</v>
      </c>
      <c r="K842" s="21" t="s">
        <v>1169</v>
      </c>
      <c r="L842" s="21" t="s">
        <v>1219</v>
      </c>
      <c r="M842" s="21">
        <v>2</v>
      </c>
      <c r="N842" s="21"/>
      <c r="O842" s="21" t="s">
        <v>1323</v>
      </c>
      <c r="P842" s="21" t="s">
        <v>5134</v>
      </c>
      <c r="Q842" s="21" t="s">
        <v>1172</v>
      </c>
      <c r="R842" s="22">
        <v>34386</v>
      </c>
      <c r="S842" s="21" t="s">
        <v>436</v>
      </c>
      <c r="T842" s="21" t="s">
        <v>1174</v>
      </c>
      <c r="U842" s="21" t="s">
        <v>5124</v>
      </c>
      <c r="V842" s="21" t="s">
        <v>5125</v>
      </c>
      <c r="W842" s="21" t="s">
        <v>1305</v>
      </c>
      <c r="X842" s="21" t="s">
        <v>1480</v>
      </c>
      <c r="Y842" s="21"/>
      <c r="Z842" s="21" t="s">
        <v>1220</v>
      </c>
      <c r="AA842" s="21" t="s">
        <v>1180</v>
      </c>
      <c r="AB842" s="21" t="s">
        <v>1204</v>
      </c>
      <c r="AC842" s="21" t="s">
        <v>450</v>
      </c>
      <c r="AD842" s="21" t="s">
        <v>1489</v>
      </c>
      <c r="AE842" s="21" t="s">
        <v>1180</v>
      </c>
      <c r="AF842" s="21" t="s">
        <v>1206</v>
      </c>
      <c r="AG842" s="21" t="s">
        <v>1207</v>
      </c>
      <c r="AH842" s="21"/>
      <c r="AI842" s="21" t="s">
        <v>486</v>
      </c>
      <c r="AJ842" s="21" t="s">
        <v>1208</v>
      </c>
      <c r="AK842" s="21" t="s">
        <v>1184</v>
      </c>
      <c r="AL842" s="21" t="s">
        <v>533</v>
      </c>
      <c r="AM842" s="21" t="s">
        <v>1180</v>
      </c>
      <c r="AN842" s="21" t="s">
        <v>1209</v>
      </c>
      <c r="AO842" s="21">
        <v>0</v>
      </c>
      <c r="AP842" s="21" t="s">
        <v>1490</v>
      </c>
      <c r="AQ842" s="21" t="s">
        <v>2990</v>
      </c>
      <c r="AR842" s="21" t="s">
        <v>5044</v>
      </c>
    </row>
    <row r="843" spans="1:44" ht="45" x14ac:dyDescent="0.25">
      <c r="A843" s="21" t="s">
        <v>484</v>
      </c>
      <c r="B843" s="21" t="s">
        <v>5118</v>
      </c>
      <c r="C843" s="21" t="s">
        <v>5136</v>
      </c>
      <c r="D843" s="21">
        <v>52708</v>
      </c>
      <c r="E843" s="21">
        <v>5604</v>
      </c>
      <c r="F843" s="21" t="s">
        <v>484</v>
      </c>
      <c r="G843" s="21" t="s">
        <v>5137</v>
      </c>
      <c r="H843" s="21" t="s">
        <v>5138</v>
      </c>
      <c r="I843" s="21" t="s">
        <v>5139</v>
      </c>
      <c r="J843" s="21" t="s">
        <v>1215</v>
      </c>
      <c r="K843" s="21" t="s">
        <v>1216</v>
      </c>
      <c r="L843" s="21" t="s">
        <v>1219</v>
      </c>
      <c r="M843" s="21">
        <v>2</v>
      </c>
      <c r="N843" s="21"/>
      <c r="O843" s="21" t="s">
        <v>1323</v>
      </c>
      <c r="P843" s="21" t="s">
        <v>5140</v>
      </c>
      <c r="Q843" s="21" t="s">
        <v>1172</v>
      </c>
      <c r="R843" s="22">
        <v>36297</v>
      </c>
      <c r="S843" s="21" t="s">
        <v>436</v>
      </c>
      <c r="T843" s="21" t="s">
        <v>1174</v>
      </c>
      <c r="U843" s="21" t="s">
        <v>5124</v>
      </c>
      <c r="V843" s="21" t="s">
        <v>5125</v>
      </c>
      <c r="W843" s="21" t="s">
        <v>1305</v>
      </c>
      <c r="X843" s="21" t="s">
        <v>1480</v>
      </c>
      <c r="Y843" s="21"/>
      <c r="Z843" s="21" t="s">
        <v>1220</v>
      </c>
      <c r="AA843" s="21" t="s">
        <v>1180</v>
      </c>
      <c r="AB843" s="21" t="s">
        <v>1204</v>
      </c>
      <c r="AC843" s="21" t="s">
        <v>450</v>
      </c>
      <c r="AD843" s="21" t="s">
        <v>1489</v>
      </c>
      <c r="AE843" s="21" t="s">
        <v>1180</v>
      </c>
      <c r="AF843" s="21" t="s">
        <v>1206</v>
      </c>
      <c r="AG843" s="21" t="s">
        <v>1207</v>
      </c>
      <c r="AH843" s="21"/>
      <c r="AI843" s="21" t="s">
        <v>486</v>
      </c>
      <c r="AJ843" s="21" t="s">
        <v>1208</v>
      </c>
      <c r="AK843" s="21" t="s">
        <v>1184</v>
      </c>
      <c r="AL843" s="21" t="s">
        <v>533</v>
      </c>
      <c r="AM843" s="21" t="s">
        <v>1180</v>
      </c>
      <c r="AN843" s="21" t="s">
        <v>1209</v>
      </c>
      <c r="AO843" s="21">
        <v>0</v>
      </c>
      <c r="AP843" s="21" t="s">
        <v>1490</v>
      </c>
      <c r="AQ843" s="21" t="s">
        <v>2990</v>
      </c>
      <c r="AR843" s="21" t="s">
        <v>5044</v>
      </c>
    </row>
    <row r="844" spans="1:44" ht="56.25" x14ac:dyDescent="0.25">
      <c r="A844" s="21" t="s">
        <v>484</v>
      </c>
      <c r="B844" s="21" t="s">
        <v>5118</v>
      </c>
      <c r="C844" s="21" t="s">
        <v>140</v>
      </c>
      <c r="D844" s="21">
        <v>46508</v>
      </c>
      <c r="E844" s="21">
        <v>5604</v>
      </c>
      <c r="F844" s="21" t="s">
        <v>484</v>
      </c>
      <c r="G844" s="21" t="s">
        <v>5141</v>
      </c>
      <c r="H844" s="21" t="s">
        <v>5142</v>
      </c>
      <c r="I844" s="21" t="s">
        <v>5143</v>
      </c>
      <c r="J844" s="21" t="s">
        <v>1223</v>
      </c>
      <c r="K844" s="21" t="s">
        <v>1224</v>
      </c>
      <c r="L844" s="21" t="s">
        <v>1219</v>
      </c>
      <c r="M844" s="21">
        <v>2</v>
      </c>
      <c r="N844" s="21"/>
      <c r="O844" s="21" t="s">
        <v>1323</v>
      </c>
      <c r="P844" s="21" t="s">
        <v>5144</v>
      </c>
      <c r="Q844" s="21" t="s">
        <v>1172</v>
      </c>
      <c r="R844" s="22">
        <v>36306</v>
      </c>
      <c r="S844" s="21" t="s">
        <v>436</v>
      </c>
      <c r="T844" s="21" t="s">
        <v>1174</v>
      </c>
      <c r="U844" s="21" t="s">
        <v>5124</v>
      </c>
      <c r="V844" s="21" t="s">
        <v>5125</v>
      </c>
      <c r="W844" s="21" t="s">
        <v>1305</v>
      </c>
      <c r="X844" s="21" t="s">
        <v>1480</v>
      </c>
      <c r="Y844" s="21"/>
      <c r="Z844" s="21" t="s">
        <v>1220</v>
      </c>
      <c r="AA844" s="21" t="s">
        <v>1180</v>
      </c>
      <c r="AB844" s="21" t="s">
        <v>1204</v>
      </c>
      <c r="AC844" s="21" t="s">
        <v>450</v>
      </c>
      <c r="AD844" s="21" t="s">
        <v>1489</v>
      </c>
      <c r="AE844" s="21" t="s">
        <v>1180</v>
      </c>
      <c r="AF844" s="21" t="s">
        <v>1206</v>
      </c>
      <c r="AG844" s="21" t="s">
        <v>1207</v>
      </c>
      <c r="AH844" s="21"/>
      <c r="AI844" s="21" t="s">
        <v>486</v>
      </c>
      <c r="AJ844" s="21" t="s">
        <v>1208</v>
      </c>
      <c r="AK844" s="21" t="s">
        <v>1184</v>
      </c>
      <c r="AL844" s="21" t="s">
        <v>533</v>
      </c>
      <c r="AM844" s="21" t="s">
        <v>1180</v>
      </c>
      <c r="AN844" s="21" t="s">
        <v>1209</v>
      </c>
      <c r="AO844" s="21">
        <v>0</v>
      </c>
      <c r="AP844" s="21" t="s">
        <v>1490</v>
      </c>
      <c r="AQ844" s="21" t="s">
        <v>2990</v>
      </c>
      <c r="AR844" s="21" t="s">
        <v>5044</v>
      </c>
    </row>
    <row r="845" spans="1:44" ht="56.25" x14ac:dyDescent="0.25">
      <c r="A845" s="21" t="s">
        <v>484</v>
      </c>
      <c r="B845" s="21" t="s">
        <v>5118</v>
      </c>
      <c r="C845" s="21" t="s">
        <v>5145</v>
      </c>
      <c r="D845" s="21">
        <v>88783808</v>
      </c>
      <c r="E845" s="21">
        <v>5604</v>
      </c>
      <c r="F845" s="21" t="s">
        <v>484</v>
      </c>
      <c r="G845" s="21" t="s">
        <v>5146</v>
      </c>
      <c r="H845" s="21" t="s">
        <v>5147</v>
      </c>
      <c r="I845" s="21"/>
      <c r="J845" s="21" t="s">
        <v>1168</v>
      </c>
      <c r="K845" s="21" t="s">
        <v>1169</v>
      </c>
      <c r="L845" s="21" t="s">
        <v>1510</v>
      </c>
      <c r="M845" s="21">
        <v>0.9</v>
      </c>
      <c r="N845" s="21"/>
      <c r="O845" s="21" t="s">
        <v>1323</v>
      </c>
      <c r="P845" s="21" t="s">
        <v>5148</v>
      </c>
      <c r="Q845" s="21" t="s">
        <v>1172</v>
      </c>
      <c r="R845" s="22">
        <v>42828</v>
      </c>
      <c r="S845" s="21" t="s">
        <v>436</v>
      </c>
      <c r="T845" s="21" t="s">
        <v>1174</v>
      </c>
      <c r="U845" s="21" t="s">
        <v>5124</v>
      </c>
      <c r="V845" s="21" t="s">
        <v>5125</v>
      </c>
      <c r="W845" s="21" t="s">
        <v>1305</v>
      </c>
      <c r="X845" s="21" t="s">
        <v>1480</v>
      </c>
      <c r="Y845" s="21"/>
      <c r="Z845" s="21" t="s">
        <v>1220</v>
      </c>
      <c r="AA845" s="21" t="s">
        <v>1180</v>
      </c>
      <c r="AB845" s="21" t="s">
        <v>1204</v>
      </c>
      <c r="AC845" s="21" t="s">
        <v>450</v>
      </c>
      <c r="AD845" s="21" t="s">
        <v>1489</v>
      </c>
      <c r="AE845" s="21" t="s">
        <v>1180</v>
      </c>
      <c r="AF845" s="21" t="s">
        <v>1206</v>
      </c>
      <c r="AG845" s="21" t="s">
        <v>1207</v>
      </c>
      <c r="AH845" s="21"/>
      <c r="AI845" s="21" t="s">
        <v>486</v>
      </c>
      <c r="AJ845" s="21" t="s">
        <v>1208</v>
      </c>
      <c r="AK845" s="21" t="s">
        <v>1184</v>
      </c>
      <c r="AL845" s="21" t="s">
        <v>533</v>
      </c>
      <c r="AM845" s="21" t="s">
        <v>1180</v>
      </c>
      <c r="AN845" s="21" t="s">
        <v>1209</v>
      </c>
      <c r="AO845" s="21">
        <v>0</v>
      </c>
      <c r="AP845" s="21" t="s">
        <v>1490</v>
      </c>
      <c r="AQ845" s="21" t="s">
        <v>2990</v>
      </c>
      <c r="AR845" s="21" t="s">
        <v>5044</v>
      </c>
    </row>
    <row r="846" spans="1:44" ht="56.25" x14ac:dyDescent="0.25">
      <c r="A846" s="21" t="s">
        <v>484</v>
      </c>
      <c r="B846" s="21" t="s">
        <v>5118</v>
      </c>
      <c r="C846" s="21" t="s">
        <v>5149</v>
      </c>
      <c r="D846" s="21">
        <v>88783908</v>
      </c>
      <c r="E846" s="21">
        <v>5604</v>
      </c>
      <c r="F846" s="21" t="s">
        <v>484</v>
      </c>
      <c r="G846" s="21" t="s">
        <v>5150</v>
      </c>
      <c r="H846" s="21" t="s">
        <v>5151</v>
      </c>
      <c r="I846" s="21"/>
      <c r="J846" s="21" t="s">
        <v>1215</v>
      </c>
      <c r="K846" s="21" t="s">
        <v>1216</v>
      </c>
      <c r="L846" s="21" t="s">
        <v>1510</v>
      </c>
      <c r="M846" s="21">
        <v>0.9</v>
      </c>
      <c r="N846" s="21"/>
      <c r="O846" s="21" t="s">
        <v>1323</v>
      </c>
      <c r="P846" s="21" t="s">
        <v>5152</v>
      </c>
      <c r="Q846" s="21" t="s">
        <v>1172</v>
      </c>
      <c r="R846" s="22">
        <v>42828</v>
      </c>
      <c r="S846" s="21" t="s">
        <v>436</v>
      </c>
      <c r="T846" s="21" t="s">
        <v>1174</v>
      </c>
      <c r="U846" s="21" t="s">
        <v>5124</v>
      </c>
      <c r="V846" s="21" t="s">
        <v>5125</v>
      </c>
      <c r="W846" s="21" t="s">
        <v>1305</v>
      </c>
      <c r="X846" s="21" t="s">
        <v>1480</v>
      </c>
      <c r="Y846" s="21"/>
      <c r="Z846" s="21" t="s">
        <v>1220</v>
      </c>
      <c r="AA846" s="21" t="s">
        <v>1180</v>
      </c>
      <c r="AB846" s="21" t="s">
        <v>1204</v>
      </c>
      <c r="AC846" s="21" t="s">
        <v>450</v>
      </c>
      <c r="AD846" s="21" t="s">
        <v>1489</v>
      </c>
      <c r="AE846" s="21" t="s">
        <v>1180</v>
      </c>
      <c r="AF846" s="21" t="s">
        <v>1206</v>
      </c>
      <c r="AG846" s="21" t="s">
        <v>1207</v>
      </c>
      <c r="AH846" s="21"/>
      <c r="AI846" s="21" t="s">
        <v>486</v>
      </c>
      <c r="AJ846" s="21" t="s">
        <v>1208</v>
      </c>
      <c r="AK846" s="21" t="s">
        <v>1184</v>
      </c>
      <c r="AL846" s="21" t="s">
        <v>533</v>
      </c>
      <c r="AM846" s="21" t="s">
        <v>1180</v>
      </c>
      <c r="AN846" s="21" t="s">
        <v>1209</v>
      </c>
      <c r="AO846" s="21">
        <v>0</v>
      </c>
      <c r="AP846" s="21" t="s">
        <v>1490</v>
      </c>
      <c r="AQ846" s="21" t="s">
        <v>2990</v>
      </c>
      <c r="AR846" s="21" t="s">
        <v>5044</v>
      </c>
    </row>
    <row r="847" spans="1:44" ht="56.25" x14ac:dyDescent="0.25">
      <c r="A847" s="21" t="s">
        <v>484</v>
      </c>
      <c r="B847" s="21" t="s">
        <v>5118</v>
      </c>
      <c r="C847" s="21" t="s">
        <v>5153</v>
      </c>
      <c r="D847" s="21">
        <v>88784008</v>
      </c>
      <c r="E847" s="21">
        <v>5604</v>
      </c>
      <c r="F847" s="21" t="s">
        <v>484</v>
      </c>
      <c r="G847" s="21" t="s">
        <v>5154</v>
      </c>
      <c r="H847" s="21" t="s">
        <v>5155</v>
      </c>
      <c r="I847" s="21" t="s">
        <v>5156</v>
      </c>
      <c r="J847" s="21" t="s">
        <v>1223</v>
      </c>
      <c r="K847" s="21" t="s">
        <v>1224</v>
      </c>
      <c r="L847" s="21" t="s">
        <v>1510</v>
      </c>
      <c r="M847" s="21">
        <v>0.9</v>
      </c>
      <c r="N847" s="21"/>
      <c r="O847" s="21" t="s">
        <v>1323</v>
      </c>
      <c r="P847" s="21" t="s">
        <v>5157</v>
      </c>
      <c r="Q847" s="21" t="s">
        <v>1172</v>
      </c>
      <c r="R847" s="22">
        <v>42828</v>
      </c>
      <c r="S847" s="21" t="s">
        <v>436</v>
      </c>
      <c r="T847" s="21" t="s">
        <v>1174</v>
      </c>
      <c r="U847" s="21" t="s">
        <v>5124</v>
      </c>
      <c r="V847" s="21" t="s">
        <v>5125</v>
      </c>
      <c r="W847" s="21" t="s">
        <v>1305</v>
      </c>
      <c r="X847" s="21" t="s">
        <v>1480</v>
      </c>
      <c r="Y847" s="21"/>
      <c r="Z847" s="21" t="s">
        <v>1220</v>
      </c>
      <c r="AA847" s="21" t="s">
        <v>1180</v>
      </c>
      <c r="AB847" s="21" t="s">
        <v>1204</v>
      </c>
      <c r="AC847" s="21" t="s">
        <v>450</v>
      </c>
      <c r="AD847" s="21" t="s">
        <v>1489</v>
      </c>
      <c r="AE847" s="21" t="s">
        <v>1180</v>
      </c>
      <c r="AF847" s="21" t="s">
        <v>1206</v>
      </c>
      <c r="AG847" s="21" t="s">
        <v>1207</v>
      </c>
      <c r="AH847" s="21"/>
      <c r="AI847" s="21" t="s">
        <v>486</v>
      </c>
      <c r="AJ847" s="21" t="s">
        <v>1208</v>
      </c>
      <c r="AK847" s="21" t="s">
        <v>1184</v>
      </c>
      <c r="AL847" s="21" t="s">
        <v>533</v>
      </c>
      <c r="AM847" s="21" t="s">
        <v>1180</v>
      </c>
      <c r="AN847" s="21" t="s">
        <v>1209</v>
      </c>
      <c r="AO847" s="21">
        <v>0</v>
      </c>
      <c r="AP847" s="21" t="s">
        <v>1490</v>
      </c>
      <c r="AQ847" s="21" t="s">
        <v>2990</v>
      </c>
      <c r="AR847" s="21" t="s">
        <v>5044</v>
      </c>
    </row>
    <row r="848" spans="1:44" ht="45" x14ac:dyDescent="0.25">
      <c r="A848" s="21" t="s">
        <v>652</v>
      </c>
      <c r="B848" s="21" t="s">
        <v>653</v>
      </c>
      <c r="C848" s="21" t="s">
        <v>5158</v>
      </c>
      <c r="D848" s="21">
        <v>72108</v>
      </c>
      <c r="E848" s="21">
        <v>13104</v>
      </c>
      <c r="F848" s="21" t="s">
        <v>652</v>
      </c>
      <c r="G848" s="21" t="s">
        <v>5159</v>
      </c>
      <c r="H848" s="21" t="s">
        <v>5160</v>
      </c>
      <c r="I848" s="21" t="s">
        <v>5161</v>
      </c>
      <c r="J848" s="21" t="s">
        <v>1168</v>
      </c>
      <c r="K848" s="21" t="s">
        <v>1169</v>
      </c>
      <c r="L848" s="21" t="s">
        <v>1219</v>
      </c>
      <c r="M848" s="21">
        <v>1.25</v>
      </c>
      <c r="N848" s="21"/>
      <c r="O848" s="21" t="s">
        <v>2929</v>
      </c>
      <c r="P848" s="21" t="s">
        <v>5162</v>
      </c>
      <c r="Q848" s="21" t="s">
        <v>1172</v>
      </c>
      <c r="R848" s="22">
        <v>35977</v>
      </c>
      <c r="S848" s="21" t="s">
        <v>436</v>
      </c>
      <c r="T848" s="21" t="s">
        <v>1174</v>
      </c>
      <c r="U848" s="21" t="s">
        <v>5163</v>
      </c>
      <c r="V848" s="21" t="s">
        <v>5164</v>
      </c>
      <c r="W848" s="21" t="s">
        <v>1362</v>
      </c>
      <c r="X848" s="21" t="s">
        <v>1230</v>
      </c>
      <c r="Y848" s="21"/>
      <c r="Z848" s="21" t="s">
        <v>1220</v>
      </c>
      <c r="AA848" s="21" t="s">
        <v>1180</v>
      </c>
      <c r="AB848" s="21" t="s">
        <v>1271</v>
      </c>
      <c r="AC848" s="21" t="s">
        <v>450</v>
      </c>
      <c r="AD848" s="21" t="s">
        <v>1470</v>
      </c>
      <c r="AE848" s="21" t="s">
        <v>1184</v>
      </c>
      <c r="AF848" s="21" t="s">
        <v>1206</v>
      </c>
      <c r="AG848" s="21" t="s">
        <v>1207</v>
      </c>
      <c r="AH848" s="21"/>
      <c r="AI848" s="21" t="s">
        <v>654</v>
      </c>
      <c r="AJ848" s="21" t="s">
        <v>1187</v>
      </c>
      <c r="AK848" s="21" t="s">
        <v>1184</v>
      </c>
      <c r="AL848" s="21" t="s">
        <v>5853</v>
      </c>
      <c r="AM848" s="21" t="s">
        <v>1180</v>
      </c>
      <c r="AN848" s="21" t="s">
        <v>1189</v>
      </c>
      <c r="AO848" s="21">
        <v>0</v>
      </c>
      <c r="AP848" s="21" t="s">
        <v>1190</v>
      </c>
      <c r="AQ848" s="21" t="s">
        <v>1191</v>
      </c>
      <c r="AR848" s="21" t="s">
        <v>1524</v>
      </c>
    </row>
    <row r="849" spans="1:44" ht="45" x14ac:dyDescent="0.25">
      <c r="A849" s="21" t="s">
        <v>652</v>
      </c>
      <c r="B849" s="21" t="s">
        <v>653</v>
      </c>
      <c r="C849" s="21" t="s">
        <v>5165</v>
      </c>
      <c r="D849" s="21">
        <v>75708</v>
      </c>
      <c r="E849" s="21">
        <v>13104</v>
      </c>
      <c r="F849" s="21" t="s">
        <v>652</v>
      </c>
      <c r="G849" s="21" t="s">
        <v>5166</v>
      </c>
      <c r="H849" s="21" t="s">
        <v>5167</v>
      </c>
      <c r="I849" s="21" t="s">
        <v>5168</v>
      </c>
      <c r="J849" s="21" t="s">
        <v>1215</v>
      </c>
      <c r="K849" s="21" t="s">
        <v>1216</v>
      </c>
      <c r="L849" s="21" t="s">
        <v>1219</v>
      </c>
      <c r="M849" s="21">
        <v>1.25</v>
      </c>
      <c r="N849" s="21"/>
      <c r="O849" s="21" t="s">
        <v>2929</v>
      </c>
      <c r="P849" s="21" t="s">
        <v>5169</v>
      </c>
      <c r="Q849" s="21" t="s">
        <v>1172</v>
      </c>
      <c r="R849" s="22">
        <v>36245</v>
      </c>
      <c r="S849" s="21" t="s">
        <v>436</v>
      </c>
      <c r="T849" s="21" t="s">
        <v>1174</v>
      </c>
      <c r="U849" s="21" t="s">
        <v>5163</v>
      </c>
      <c r="V849" s="21" t="s">
        <v>5164</v>
      </c>
      <c r="W849" s="21" t="s">
        <v>1362</v>
      </c>
      <c r="X849" s="21" t="s">
        <v>1230</v>
      </c>
      <c r="Y849" s="21"/>
      <c r="Z849" s="21" t="s">
        <v>1220</v>
      </c>
      <c r="AA849" s="21" t="s">
        <v>1180</v>
      </c>
      <c r="AB849" s="21" t="s">
        <v>1271</v>
      </c>
      <c r="AC849" s="21" t="s">
        <v>450</v>
      </c>
      <c r="AD849" s="21" t="s">
        <v>1470</v>
      </c>
      <c r="AE849" s="21" t="s">
        <v>1184</v>
      </c>
      <c r="AF849" s="21" t="s">
        <v>1206</v>
      </c>
      <c r="AG849" s="21" t="s">
        <v>1207</v>
      </c>
      <c r="AH849" s="21"/>
      <c r="AI849" s="21" t="s">
        <v>654</v>
      </c>
      <c r="AJ849" s="21" t="s">
        <v>1187</v>
      </c>
      <c r="AK849" s="21" t="s">
        <v>1184</v>
      </c>
      <c r="AL849" s="21" t="s">
        <v>5853</v>
      </c>
      <c r="AM849" s="21" t="s">
        <v>1180</v>
      </c>
      <c r="AN849" s="21" t="s">
        <v>1189</v>
      </c>
      <c r="AO849" s="21">
        <v>0</v>
      </c>
      <c r="AP849" s="21" t="s">
        <v>1190</v>
      </c>
      <c r="AQ849" s="21" t="s">
        <v>1191</v>
      </c>
      <c r="AR849" s="21" t="s">
        <v>1524</v>
      </c>
    </row>
    <row r="850" spans="1:44" ht="45" x14ac:dyDescent="0.25">
      <c r="A850" s="21" t="s">
        <v>652</v>
      </c>
      <c r="B850" s="21" t="s">
        <v>653</v>
      </c>
      <c r="C850" s="21" t="s">
        <v>160</v>
      </c>
      <c r="D850" s="21">
        <v>268008</v>
      </c>
      <c r="E850" s="21">
        <v>13104</v>
      </c>
      <c r="F850" s="21" t="s">
        <v>652</v>
      </c>
      <c r="G850" s="21" t="s">
        <v>161</v>
      </c>
      <c r="H850" s="21" t="s">
        <v>5170</v>
      </c>
      <c r="I850" s="21" t="s">
        <v>5171</v>
      </c>
      <c r="J850" s="21" t="s">
        <v>1223</v>
      </c>
      <c r="K850" s="21" t="s">
        <v>1224</v>
      </c>
      <c r="L850" s="21" t="s">
        <v>1219</v>
      </c>
      <c r="M850" s="21">
        <v>1.25</v>
      </c>
      <c r="N850" s="21"/>
      <c r="O850" s="21" t="s">
        <v>2929</v>
      </c>
      <c r="P850" s="21" t="s">
        <v>5172</v>
      </c>
      <c r="Q850" s="21" t="s">
        <v>1172</v>
      </c>
      <c r="R850" s="22">
        <v>36822</v>
      </c>
      <c r="S850" s="21" t="s">
        <v>436</v>
      </c>
      <c r="T850" s="21" t="s">
        <v>1174</v>
      </c>
      <c r="U850" s="21" t="s">
        <v>5163</v>
      </c>
      <c r="V850" s="21" t="s">
        <v>5164</v>
      </c>
      <c r="W850" s="21" t="s">
        <v>1362</v>
      </c>
      <c r="X850" s="21" t="s">
        <v>1230</v>
      </c>
      <c r="Y850" s="21"/>
      <c r="Z850" s="21" t="s">
        <v>1220</v>
      </c>
      <c r="AA850" s="21" t="s">
        <v>1180</v>
      </c>
      <c r="AB850" s="21" t="s">
        <v>1271</v>
      </c>
      <c r="AC850" s="21" t="s">
        <v>450</v>
      </c>
      <c r="AD850" s="21" t="s">
        <v>1470</v>
      </c>
      <c r="AE850" s="21" t="s">
        <v>1184</v>
      </c>
      <c r="AF850" s="21" t="s">
        <v>1206</v>
      </c>
      <c r="AG850" s="21" t="s">
        <v>1207</v>
      </c>
      <c r="AH850" s="21"/>
      <c r="AI850" s="21" t="s">
        <v>654</v>
      </c>
      <c r="AJ850" s="21" t="s">
        <v>1187</v>
      </c>
      <c r="AK850" s="21" t="s">
        <v>1184</v>
      </c>
      <c r="AL850" s="21" t="s">
        <v>5853</v>
      </c>
      <c r="AM850" s="21" t="s">
        <v>1180</v>
      </c>
      <c r="AN850" s="21" t="s">
        <v>1189</v>
      </c>
      <c r="AO850" s="21">
        <v>0</v>
      </c>
      <c r="AP850" s="21" t="s">
        <v>1190</v>
      </c>
      <c r="AQ850" s="21" t="s">
        <v>1191</v>
      </c>
      <c r="AR850" s="21" t="s">
        <v>1524</v>
      </c>
    </row>
    <row r="851" spans="1:44" ht="45" x14ac:dyDescent="0.25">
      <c r="A851" s="21" t="s">
        <v>652</v>
      </c>
      <c r="B851" s="21" t="s">
        <v>653</v>
      </c>
      <c r="C851" s="21" t="s">
        <v>5174</v>
      </c>
      <c r="D851" s="21">
        <v>88782908</v>
      </c>
      <c r="E851" s="21">
        <v>13104</v>
      </c>
      <c r="F851" s="21" t="s">
        <v>652</v>
      </c>
      <c r="G851" s="21" t="s">
        <v>5175</v>
      </c>
      <c r="H851" s="21" t="s">
        <v>5176</v>
      </c>
      <c r="I851" s="21"/>
      <c r="J851" s="21" t="s">
        <v>1168</v>
      </c>
      <c r="K851" s="21" t="s">
        <v>1169</v>
      </c>
      <c r="L851" s="21" t="s">
        <v>1510</v>
      </c>
      <c r="M851" s="21">
        <v>0.5</v>
      </c>
      <c r="N851" s="21"/>
      <c r="O851" s="21" t="s">
        <v>2929</v>
      </c>
      <c r="P851" s="21" t="s">
        <v>5177</v>
      </c>
      <c r="Q851" s="21" t="s">
        <v>1172</v>
      </c>
      <c r="R851" s="22">
        <v>42828</v>
      </c>
      <c r="S851" s="21" t="s">
        <v>436</v>
      </c>
      <c r="T851" s="21" t="s">
        <v>1174</v>
      </c>
      <c r="U851" s="21" t="s">
        <v>5163</v>
      </c>
      <c r="V851" s="21" t="s">
        <v>5164</v>
      </c>
      <c r="W851" s="21" t="s">
        <v>1362</v>
      </c>
      <c r="X851" s="21" t="s">
        <v>1230</v>
      </c>
      <c r="Y851" s="21"/>
      <c r="Z851" s="21" t="s">
        <v>1220</v>
      </c>
      <c r="AA851" s="21" t="s">
        <v>1180</v>
      </c>
      <c r="AB851" s="21" t="s">
        <v>1271</v>
      </c>
      <c r="AC851" s="21" t="s">
        <v>450</v>
      </c>
      <c r="AD851" s="21" t="s">
        <v>1470</v>
      </c>
      <c r="AE851" s="21" t="s">
        <v>1184</v>
      </c>
      <c r="AF851" s="21" t="s">
        <v>1206</v>
      </c>
      <c r="AG851" s="21" t="s">
        <v>1207</v>
      </c>
      <c r="AH851" s="21"/>
      <c r="AI851" s="21" t="s">
        <v>654</v>
      </c>
      <c r="AJ851" s="21" t="s">
        <v>1187</v>
      </c>
      <c r="AK851" s="21" t="s">
        <v>1184</v>
      </c>
      <c r="AL851" s="21" t="s">
        <v>5853</v>
      </c>
      <c r="AM851" s="21" t="s">
        <v>1180</v>
      </c>
      <c r="AN851" s="21" t="s">
        <v>1189</v>
      </c>
      <c r="AO851" s="21">
        <v>0</v>
      </c>
      <c r="AP851" s="21" t="s">
        <v>1190</v>
      </c>
      <c r="AQ851" s="21" t="s">
        <v>1191</v>
      </c>
      <c r="AR851" s="21" t="s">
        <v>1524</v>
      </c>
    </row>
    <row r="852" spans="1:44" ht="45" x14ac:dyDescent="0.25">
      <c r="A852" s="21" t="s">
        <v>652</v>
      </c>
      <c r="B852" s="21" t="s">
        <v>653</v>
      </c>
      <c r="C852" s="21" t="s">
        <v>5178</v>
      </c>
      <c r="D852" s="21">
        <v>88783008</v>
      </c>
      <c r="E852" s="21">
        <v>13104</v>
      </c>
      <c r="F852" s="21" t="s">
        <v>652</v>
      </c>
      <c r="G852" s="21" t="s">
        <v>5179</v>
      </c>
      <c r="H852" s="21" t="s">
        <v>5180</v>
      </c>
      <c r="I852" s="21" t="s">
        <v>5181</v>
      </c>
      <c r="J852" s="21" t="s">
        <v>1215</v>
      </c>
      <c r="K852" s="21" t="s">
        <v>1216</v>
      </c>
      <c r="L852" s="21" t="s">
        <v>1510</v>
      </c>
      <c r="M852" s="21">
        <v>0.5</v>
      </c>
      <c r="N852" s="21"/>
      <c r="O852" s="21" t="s">
        <v>2929</v>
      </c>
      <c r="P852" s="21" t="s">
        <v>5182</v>
      </c>
      <c r="Q852" s="21" t="s">
        <v>1172</v>
      </c>
      <c r="R852" s="22">
        <v>42828</v>
      </c>
      <c r="S852" s="21" t="s">
        <v>436</v>
      </c>
      <c r="T852" s="21" t="s">
        <v>1174</v>
      </c>
      <c r="U852" s="21" t="s">
        <v>5163</v>
      </c>
      <c r="V852" s="21" t="s">
        <v>5164</v>
      </c>
      <c r="W852" s="21" t="s">
        <v>1362</v>
      </c>
      <c r="X852" s="21" t="s">
        <v>1230</v>
      </c>
      <c r="Y852" s="21"/>
      <c r="Z852" s="21" t="s">
        <v>1220</v>
      </c>
      <c r="AA852" s="21" t="s">
        <v>1180</v>
      </c>
      <c r="AB852" s="21" t="s">
        <v>1271</v>
      </c>
      <c r="AC852" s="21" t="s">
        <v>450</v>
      </c>
      <c r="AD852" s="21" t="s">
        <v>1470</v>
      </c>
      <c r="AE852" s="21" t="s">
        <v>1184</v>
      </c>
      <c r="AF852" s="21" t="s">
        <v>1206</v>
      </c>
      <c r="AG852" s="21" t="s">
        <v>1207</v>
      </c>
      <c r="AH852" s="21"/>
      <c r="AI852" s="21" t="s">
        <v>654</v>
      </c>
      <c r="AJ852" s="21" t="s">
        <v>1187</v>
      </c>
      <c r="AK852" s="21" t="s">
        <v>1184</v>
      </c>
      <c r="AL852" s="21" t="s">
        <v>5853</v>
      </c>
      <c r="AM852" s="21" t="s">
        <v>1180</v>
      </c>
      <c r="AN852" s="21" t="s">
        <v>1189</v>
      </c>
      <c r="AO852" s="21">
        <v>0</v>
      </c>
      <c r="AP852" s="21" t="s">
        <v>1190</v>
      </c>
      <c r="AQ852" s="21" t="s">
        <v>1191</v>
      </c>
      <c r="AR852" s="21" t="s">
        <v>1524</v>
      </c>
    </row>
    <row r="853" spans="1:44" ht="45" x14ac:dyDescent="0.25">
      <c r="A853" s="21" t="s">
        <v>652</v>
      </c>
      <c r="B853" s="21" t="s">
        <v>653</v>
      </c>
      <c r="C853" s="21" t="s">
        <v>5183</v>
      </c>
      <c r="D853" s="21">
        <v>88783108</v>
      </c>
      <c r="E853" s="21">
        <v>13104</v>
      </c>
      <c r="F853" s="21" t="s">
        <v>652</v>
      </c>
      <c r="G853" s="21" t="s">
        <v>5184</v>
      </c>
      <c r="H853" s="21" t="s">
        <v>5185</v>
      </c>
      <c r="I853" s="21" t="s">
        <v>5186</v>
      </c>
      <c r="J853" s="21" t="s">
        <v>1223</v>
      </c>
      <c r="K853" s="21" t="s">
        <v>1224</v>
      </c>
      <c r="L853" s="21" t="s">
        <v>1510</v>
      </c>
      <c r="M853" s="21">
        <v>0.5</v>
      </c>
      <c r="N853" s="21"/>
      <c r="O853" s="21" t="s">
        <v>2929</v>
      </c>
      <c r="P853" s="21" t="s">
        <v>5187</v>
      </c>
      <c r="Q853" s="21" t="s">
        <v>1172</v>
      </c>
      <c r="R853" s="22">
        <v>42828</v>
      </c>
      <c r="S853" s="21" t="s">
        <v>436</v>
      </c>
      <c r="T853" s="21" t="s">
        <v>1174</v>
      </c>
      <c r="U853" s="21" t="s">
        <v>5163</v>
      </c>
      <c r="V853" s="21" t="s">
        <v>5164</v>
      </c>
      <c r="W853" s="21" t="s">
        <v>1362</v>
      </c>
      <c r="X853" s="21" t="s">
        <v>1230</v>
      </c>
      <c r="Y853" s="21"/>
      <c r="Z853" s="21" t="s">
        <v>1220</v>
      </c>
      <c r="AA853" s="21" t="s">
        <v>1180</v>
      </c>
      <c r="AB853" s="21" t="s">
        <v>1271</v>
      </c>
      <c r="AC853" s="21" t="s">
        <v>450</v>
      </c>
      <c r="AD853" s="21" t="s">
        <v>1470</v>
      </c>
      <c r="AE853" s="21" t="s">
        <v>1184</v>
      </c>
      <c r="AF853" s="21" t="s">
        <v>1206</v>
      </c>
      <c r="AG853" s="21" t="s">
        <v>1207</v>
      </c>
      <c r="AH853" s="21"/>
      <c r="AI853" s="21" t="s">
        <v>654</v>
      </c>
      <c r="AJ853" s="21" t="s">
        <v>1187</v>
      </c>
      <c r="AK853" s="21" t="s">
        <v>1184</v>
      </c>
      <c r="AL853" s="21" t="s">
        <v>5853</v>
      </c>
      <c r="AM853" s="21" t="s">
        <v>1180</v>
      </c>
      <c r="AN853" s="21" t="s">
        <v>1189</v>
      </c>
      <c r="AO853" s="21">
        <v>0</v>
      </c>
      <c r="AP853" s="21" t="s">
        <v>1190</v>
      </c>
      <c r="AQ853" s="21" t="s">
        <v>1191</v>
      </c>
      <c r="AR853" s="21" t="s">
        <v>1524</v>
      </c>
    </row>
    <row r="854" spans="1:44" ht="45" x14ac:dyDescent="0.25">
      <c r="A854" s="21" t="s">
        <v>652</v>
      </c>
      <c r="B854" s="21" t="s">
        <v>653</v>
      </c>
      <c r="C854" s="21" t="s">
        <v>5188</v>
      </c>
      <c r="D854" s="21">
        <v>145413208</v>
      </c>
      <c r="E854" s="21">
        <v>13104</v>
      </c>
      <c r="F854" s="21" t="s">
        <v>652</v>
      </c>
      <c r="G854" s="21" t="s">
        <v>5189</v>
      </c>
      <c r="H854" s="21" t="s">
        <v>5190</v>
      </c>
      <c r="I854" s="21"/>
      <c r="J854" s="21" t="s">
        <v>1223</v>
      </c>
      <c r="K854" s="21" t="s">
        <v>1224</v>
      </c>
      <c r="L854" s="21" t="s">
        <v>1179</v>
      </c>
      <c r="M854" s="21">
        <v>1.5</v>
      </c>
      <c r="N854" s="21"/>
      <c r="O854" s="21" t="s">
        <v>2929</v>
      </c>
      <c r="P854" s="21"/>
      <c r="Q854" s="21" t="s">
        <v>1172</v>
      </c>
      <c r="R854" s="22">
        <v>45810</v>
      </c>
      <c r="S854" s="21" t="s">
        <v>436</v>
      </c>
      <c r="T854" s="21" t="s">
        <v>1174</v>
      </c>
      <c r="U854" s="21" t="s">
        <v>5163</v>
      </c>
      <c r="V854" s="21" t="s">
        <v>5164</v>
      </c>
      <c r="W854" s="21" t="s">
        <v>1362</v>
      </c>
      <c r="X854" s="21" t="s">
        <v>1230</v>
      </c>
      <c r="Y854" s="21"/>
      <c r="Z854" s="21" t="s">
        <v>1220</v>
      </c>
      <c r="AA854" s="21" t="s">
        <v>1180</v>
      </c>
      <c r="AB854" s="21" t="s">
        <v>1271</v>
      </c>
      <c r="AC854" s="21" t="s">
        <v>450</v>
      </c>
      <c r="AD854" s="21" t="s">
        <v>1470</v>
      </c>
      <c r="AE854" s="21" t="s">
        <v>1184</v>
      </c>
      <c r="AF854" s="21" t="s">
        <v>1206</v>
      </c>
      <c r="AG854" s="21" t="s">
        <v>1207</v>
      </c>
      <c r="AH854" s="21"/>
      <c r="AI854" s="21" t="s">
        <v>654</v>
      </c>
      <c r="AJ854" s="21" t="s">
        <v>1187</v>
      </c>
      <c r="AK854" s="21" t="s">
        <v>1184</v>
      </c>
      <c r="AL854" s="21" t="s">
        <v>5853</v>
      </c>
      <c r="AM854" s="21" t="s">
        <v>1180</v>
      </c>
      <c r="AN854" s="21" t="s">
        <v>1189</v>
      </c>
      <c r="AO854" s="21">
        <v>0</v>
      </c>
      <c r="AP854" s="21" t="s">
        <v>1190</v>
      </c>
      <c r="AQ854" s="21" t="s">
        <v>1191</v>
      </c>
      <c r="AR854" s="21" t="s">
        <v>1524</v>
      </c>
    </row>
    <row r="855" spans="1:44" ht="45" x14ac:dyDescent="0.25">
      <c r="A855" s="21" t="s">
        <v>655</v>
      </c>
      <c r="B855" s="21" t="s">
        <v>656</v>
      </c>
      <c r="C855" s="21" t="s">
        <v>5191</v>
      </c>
      <c r="D855" s="21">
        <v>69208</v>
      </c>
      <c r="E855" s="21">
        <v>13004</v>
      </c>
      <c r="F855" s="21" t="s">
        <v>655</v>
      </c>
      <c r="G855" s="21" t="s">
        <v>5192</v>
      </c>
      <c r="H855" s="21" t="s">
        <v>5193</v>
      </c>
      <c r="I855" s="21" t="s">
        <v>5194</v>
      </c>
      <c r="J855" s="21" t="s">
        <v>1168</v>
      </c>
      <c r="K855" s="21" t="s">
        <v>1169</v>
      </c>
      <c r="L855" s="21" t="s">
        <v>1219</v>
      </c>
      <c r="M855" s="21">
        <v>1</v>
      </c>
      <c r="N855" s="21"/>
      <c r="O855" s="21" t="s">
        <v>2929</v>
      </c>
      <c r="P855" s="21" t="s">
        <v>5195</v>
      </c>
      <c r="Q855" s="21" t="s">
        <v>1172</v>
      </c>
      <c r="R855" s="22">
        <v>35968</v>
      </c>
      <c r="S855" s="21" t="s">
        <v>436</v>
      </c>
      <c r="T855" s="21" t="s">
        <v>1174</v>
      </c>
      <c r="U855" s="21" t="s">
        <v>5197</v>
      </c>
      <c r="V855" s="21" t="s">
        <v>5198</v>
      </c>
      <c r="W855" s="21" t="s">
        <v>1362</v>
      </c>
      <c r="X855" s="21" t="s">
        <v>1230</v>
      </c>
      <c r="Y855" s="21"/>
      <c r="Z855" s="21" t="s">
        <v>1220</v>
      </c>
      <c r="AA855" s="21" t="s">
        <v>1180</v>
      </c>
      <c r="AB855" s="21" t="s">
        <v>1271</v>
      </c>
      <c r="AC855" s="21" t="s">
        <v>450</v>
      </c>
      <c r="AD855" s="21" t="s">
        <v>1272</v>
      </c>
      <c r="AE855" s="21" t="s">
        <v>1184</v>
      </c>
      <c r="AF855" s="21" t="s">
        <v>1206</v>
      </c>
      <c r="AG855" s="21" t="s">
        <v>1207</v>
      </c>
      <c r="AH855" s="21"/>
      <c r="AI855" s="21" t="s">
        <v>657</v>
      </c>
      <c r="AJ855" s="21" t="s">
        <v>1187</v>
      </c>
      <c r="AK855" s="21" t="s">
        <v>1184</v>
      </c>
      <c r="AL855" s="21" t="s">
        <v>5858</v>
      </c>
      <c r="AM855" s="21" t="s">
        <v>1180</v>
      </c>
      <c r="AN855" s="21" t="s">
        <v>1189</v>
      </c>
      <c r="AO855" s="21">
        <v>0</v>
      </c>
      <c r="AP855" s="21" t="s">
        <v>1190</v>
      </c>
      <c r="AQ855" s="21" t="s">
        <v>1191</v>
      </c>
      <c r="AR855" s="21" t="s">
        <v>1274</v>
      </c>
    </row>
    <row r="856" spans="1:44" ht="45" x14ac:dyDescent="0.25">
      <c r="A856" s="21" t="s">
        <v>655</v>
      </c>
      <c r="B856" s="21" t="s">
        <v>656</v>
      </c>
      <c r="C856" s="21" t="s">
        <v>5199</v>
      </c>
      <c r="D856" s="21">
        <v>69308</v>
      </c>
      <c r="E856" s="21">
        <v>13004</v>
      </c>
      <c r="F856" s="21" t="s">
        <v>655</v>
      </c>
      <c r="G856" s="21" t="s">
        <v>5200</v>
      </c>
      <c r="H856" s="21" t="s">
        <v>5201</v>
      </c>
      <c r="I856" s="21" t="s">
        <v>5202</v>
      </c>
      <c r="J856" s="21" t="s">
        <v>1215</v>
      </c>
      <c r="K856" s="21" t="s">
        <v>1216</v>
      </c>
      <c r="L856" s="21" t="s">
        <v>1219</v>
      </c>
      <c r="M856" s="21">
        <v>1</v>
      </c>
      <c r="N856" s="21"/>
      <c r="O856" s="21" t="s">
        <v>2929</v>
      </c>
      <c r="P856" s="21" t="s">
        <v>5203</v>
      </c>
      <c r="Q856" s="21" t="s">
        <v>1172</v>
      </c>
      <c r="R856" s="22">
        <v>36245</v>
      </c>
      <c r="S856" s="21" t="s">
        <v>436</v>
      </c>
      <c r="T856" s="21" t="s">
        <v>1174</v>
      </c>
      <c r="U856" s="21" t="s">
        <v>5197</v>
      </c>
      <c r="V856" s="21" t="s">
        <v>5198</v>
      </c>
      <c r="W856" s="21" t="s">
        <v>1362</v>
      </c>
      <c r="X856" s="21" t="s">
        <v>1230</v>
      </c>
      <c r="Y856" s="21"/>
      <c r="Z856" s="21" t="s">
        <v>1220</v>
      </c>
      <c r="AA856" s="21" t="s">
        <v>1180</v>
      </c>
      <c r="AB856" s="21" t="s">
        <v>1271</v>
      </c>
      <c r="AC856" s="21" t="s">
        <v>450</v>
      </c>
      <c r="AD856" s="21" t="s">
        <v>1272</v>
      </c>
      <c r="AE856" s="21" t="s">
        <v>1184</v>
      </c>
      <c r="AF856" s="21" t="s">
        <v>1206</v>
      </c>
      <c r="AG856" s="21" t="s">
        <v>1207</v>
      </c>
      <c r="AH856" s="21"/>
      <c r="AI856" s="21" t="s">
        <v>657</v>
      </c>
      <c r="AJ856" s="21" t="s">
        <v>1187</v>
      </c>
      <c r="AK856" s="21" t="s">
        <v>1184</v>
      </c>
      <c r="AL856" s="21" t="s">
        <v>5858</v>
      </c>
      <c r="AM856" s="21" t="s">
        <v>1180</v>
      </c>
      <c r="AN856" s="21" t="s">
        <v>1189</v>
      </c>
      <c r="AO856" s="21">
        <v>0</v>
      </c>
      <c r="AP856" s="21" t="s">
        <v>1190</v>
      </c>
      <c r="AQ856" s="21" t="s">
        <v>1191</v>
      </c>
      <c r="AR856" s="21" t="s">
        <v>1274</v>
      </c>
    </row>
    <row r="857" spans="1:44" ht="45" x14ac:dyDescent="0.25">
      <c r="A857" s="21" t="s">
        <v>655</v>
      </c>
      <c r="B857" s="21" t="s">
        <v>656</v>
      </c>
      <c r="C857" s="21" t="s">
        <v>166</v>
      </c>
      <c r="D857" s="21">
        <v>272208</v>
      </c>
      <c r="E857" s="21">
        <v>13004</v>
      </c>
      <c r="F857" s="21" t="s">
        <v>655</v>
      </c>
      <c r="G857" s="21" t="s">
        <v>167</v>
      </c>
      <c r="H857" s="21" t="s">
        <v>5204</v>
      </c>
      <c r="I857" s="21" t="s">
        <v>5205</v>
      </c>
      <c r="J857" s="21" t="s">
        <v>1223</v>
      </c>
      <c r="K857" s="21" t="s">
        <v>1224</v>
      </c>
      <c r="L857" s="21" t="s">
        <v>1219</v>
      </c>
      <c r="M857" s="21">
        <v>1</v>
      </c>
      <c r="N857" s="21"/>
      <c r="O857" s="21" t="s">
        <v>2929</v>
      </c>
      <c r="P857" s="21" t="s">
        <v>5206</v>
      </c>
      <c r="Q857" s="21" t="s">
        <v>1172</v>
      </c>
      <c r="R857" s="22">
        <v>36832</v>
      </c>
      <c r="S857" s="21" t="s">
        <v>436</v>
      </c>
      <c r="T857" s="21" t="s">
        <v>1174</v>
      </c>
      <c r="U857" s="21" t="s">
        <v>5197</v>
      </c>
      <c r="V857" s="21" t="s">
        <v>5198</v>
      </c>
      <c r="W857" s="21" t="s">
        <v>1362</v>
      </c>
      <c r="X857" s="21" t="s">
        <v>1230</v>
      </c>
      <c r="Y857" s="21"/>
      <c r="Z857" s="21" t="s">
        <v>1220</v>
      </c>
      <c r="AA857" s="21" t="s">
        <v>1180</v>
      </c>
      <c r="AB857" s="21" t="s">
        <v>1271</v>
      </c>
      <c r="AC857" s="21" t="s">
        <v>450</v>
      </c>
      <c r="AD857" s="21" t="s">
        <v>1272</v>
      </c>
      <c r="AE857" s="21" t="s">
        <v>1184</v>
      </c>
      <c r="AF857" s="21" t="s">
        <v>1206</v>
      </c>
      <c r="AG857" s="21" t="s">
        <v>1207</v>
      </c>
      <c r="AH857" s="21"/>
      <c r="AI857" s="21" t="s">
        <v>657</v>
      </c>
      <c r="AJ857" s="21" t="s">
        <v>1187</v>
      </c>
      <c r="AK857" s="21" t="s">
        <v>1184</v>
      </c>
      <c r="AL857" s="21" t="s">
        <v>5858</v>
      </c>
      <c r="AM857" s="21" t="s">
        <v>1180</v>
      </c>
      <c r="AN857" s="21" t="s">
        <v>1189</v>
      </c>
      <c r="AO857" s="21">
        <v>0</v>
      </c>
      <c r="AP857" s="21" t="s">
        <v>1190</v>
      </c>
      <c r="AQ857" s="21" t="s">
        <v>1191</v>
      </c>
      <c r="AR857" s="21" t="s">
        <v>1274</v>
      </c>
    </row>
    <row r="858" spans="1:44" ht="45" x14ac:dyDescent="0.25">
      <c r="A858" s="21" t="s">
        <v>655</v>
      </c>
      <c r="B858" s="21" t="s">
        <v>656</v>
      </c>
      <c r="C858" s="21" t="s">
        <v>5208</v>
      </c>
      <c r="D858" s="21">
        <v>88783208</v>
      </c>
      <c r="E858" s="21">
        <v>13004</v>
      </c>
      <c r="F858" s="21" t="s">
        <v>655</v>
      </c>
      <c r="G858" s="21" t="s">
        <v>5209</v>
      </c>
      <c r="H858" s="21" t="s">
        <v>5210</v>
      </c>
      <c r="I858" s="21"/>
      <c r="J858" s="21" t="s">
        <v>1168</v>
      </c>
      <c r="K858" s="21" t="s">
        <v>1169</v>
      </c>
      <c r="L858" s="21" t="s">
        <v>1510</v>
      </c>
      <c r="M858" s="21">
        <v>0.4</v>
      </c>
      <c r="N858" s="21"/>
      <c r="O858" s="21" t="s">
        <v>2929</v>
      </c>
      <c r="P858" s="21" t="s">
        <v>5211</v>
      </c>
      <c r="Q858" s="21" t="s">
        <v>1172</v>
      </c>
      <c r="R858" s="22">
        <v>42828</v>
      </c>
      <c r="S858" s="21" t="s">
        <v>436</v>
      </c>
      <c r="T858" s="21" t="s">
        <v>1174</v>
      </c>
      <c r="U858" s="21" t="s">
        <v>5197</v>
      </c>
      <c r="V858" s="21" t="s">
        <v>5198</v>
      </c>
      <c r="W858" s="21" t="s">
        <v>1362</v>
      </c>
      <c r="X858" s="21" t="s">
        <v>1230</v>
      </c>
      <c r="Y858" s="21"/>
      <c r="Z858" s="21" t="s">
        <v>1220</v>
      </c>
      <c r="AA858" s="21" t="s">
        <v>1180</v>
      </c>
      <c r="AB858" s="21" t="s">
        <v>1271</v>
      </c>
      <c r="AC858" s="21" t="s">
        <v>450</v>
      </c>
      <c r="AD858" s="21" t="s">
        <v>1272</v>
      </c>
      <c r="AE858" s="21" t="s">
        <v>1184</v>
      </c>
      <c r="AF858" s="21" t="s">
        <v>1206</v>
      </c>
      <c r="AG858" s="21" t="s">
        <v>1207</v>
      </c>
      <c r="AH858" s="21"/>
      <c r="AI858" s="21" t="s">
        <v>657</v>
      </c>
      <c r="AJ858" s="21" t="s">
        <v>1187</v>
      </c>
      <c r="AK858" s="21" t="s">
        <v>1184</v>
      </c>
      <c r="AL858" s="21" t="s">
        <v>5858</v>
      </c>
      <c r="AM858" s="21" t="s">
        <v>1180</v>
      </c>
      <c r="AN858" s="21" t="s">
        <v>1189</v>
      </c>
      <c r="AO858" s="21">
        <v>0</v>
      </c>
      <c r="AP858" s="21" t="s">
        <v>1190</v>
      </c>
      <c r="AQ858" s="21" t="s">
        <v>1191</v>
      </c>
      <c r="AR858" s="21" t="s">
        <v>1274</v>
      </c>
    </row>
    <row r="859" spans="1:44" ht="45" x14ac:dyDescent="0.25">
      <c r="A859" s="21" t="s">
        <v>655</v>
      </c>
      <c r="B859" s="21" t="s">
        <v>656</v>
      </c>
      <c r="C859" s="21" t="s">
        <v>5212</v>
      </c>
      <c r="D859" s="21">
        <v>88783308</v>
      </c>
      <c r="E859" s="21">
        <v>13004</v>
      </c>
      <c r="F859" s="21" t="s">
        <v>655</v>
      </c>
      <c r="G859" s="21" t="s">
        <v>5213</v>
      </c>
      <c r="H859" s="21" t="s">
        <v>5214</v>
      </c>
      <c r="I859" s="21" t="s">
        <v>5215</v>
      </c>
      <c r="J859" s="21" t="s">
        <v>1215</v>
      </c>
      <c r="K859" s="21" t="s">
        <v>1216</v>
      </c>
      <c r="L859" s="21" t="s">
        <v>1510</v>
      </c>
      <c r="M859" s="21">
        <v>0.4</v>
      </c>
      <c r="N859" s="21"/>
      <c r="O859" s="21" t="s">
        <v>2929</v>
      </c>
      <c r="P859" s="21" t="s">
        <v>5216</v>
      </c>
      <c r="Q859" s="21" t="s">
        <v>1172</v>
      </c>
      <c r="R859" s="22">
        <v>42828</v>
      </c>
      <c r="S859" s="21" t="s">
        <v>436</v>
      </c>
      <c r="T859" s="21" t="s">
        <v>1174</v>
      </c>
      <c r="U859" s="21" t="s">
        <v>5197</v>
      </c>
      <c r="V859" s="21" t="s">
        <v>5198</v>
      </c>
      <c r="W859" s="21" t="s">
        <v>1362</v>
      </c>
      <c r="X859" s="21" t="s">
        <v>1230</v>
      </c>
      <c r="Y859" s="21"/>
      <c r="Z859" s="21" t="s">
        <v>1220</v>
      </c>
      <c r="AA859" s="21" t="s">
        <v>1180</v>
      </c>
      <c r="AB859" s="21" t="s">
        <v>1271</v>
      </c>
      <c r="AC859" s="21" t="s">
        <v>450</v>
      </c>
      <c r="AD859" s="21" t="s">
        <v>1272</v>
      </c>
      <c r="AE859" s="21" t="s">
        <v>1184</v>
      </c>
      <c r="AF859" s="21" t="s">
        <v>1206</v>
      </c>
      <c r="AG859" s="21" t="s">
        <v>1207</v>
      </c>
      <c r="AH859" s="21"/>
      <c r="AI859" s="21" t="s">
        <v>657</v>
      </c>
      <c r="AJ859" s="21" t="s">
        <v>1187</v>
      </c>
      <c r="AK859" s="21" t="s">
        <v>1184</v>
      </c>
      <c r="AL859" s="21" t="s">
        <v>5858</v>
      </c>
      <c r="AM859" s="21" t="s">
        <v>1180</v>
      </c>
      <c r="AN859" s="21" t="s">
        <v>1189</v>
      </c>
      <c r="AO859" s="21">
        <v>0</v>
      </c>
      <c r="AP859" s="21" t="s">
        <v>1190</v>
      </c>
      <c r="AQ859" s="21" t="s">
        <v>1191</v>
      </c>
      <c r="AR859" s="21" t="s">
        <v>1274</v>
      </c>
    </row>
    <row r="860" spans="1:44" ht="45" x14ac:dyDescent="0.25">
      <c r="A860" s="21" t="s">
        <v>655</v>
      </c>
      <c r="B860" s="21" t="s">
        <v>656</v>
      </c>
      <c r="C860" s="21" t="s">
        <v>5217</v>
      </c>
      <c r="D860" s="21">
        <v>88783408</v>
      </c>
      <c r="E860" s="21">
        <v>13004</v>
      </c>
      <c r="F860" s="21" t="s">
        <v>655</v>
      </c>
      <c r="G860" s="21" t="s">
        <v>5218</v>
      </c>
      <c r="H860" s="21" t="s">
        <v>5219</v>
      </c>
      <c r="I860" s="21"/>
      <c r="J860" s="21" t="s">
        <v>1223</v>
      </c>
      <c r="K860" s="21" t="s">
        <v>1224</v>
      </c>
      <c r="L860" s="21" t="s">
        <v>1510</v>
      </c>
      <c r="M860" s="21">
        <v>0.4</v>
      </c>
      <c r="N860" s="21"/>
      <c r="O860" s="21" t="s">
        <v>2929</v>
      </c>
      <c r="P860" s="21" t="s">
        <v>5220</v>
      </c>
      <c r="Q860" s="21" t="s">
        <v>1172</v>
      </c>
      <c r="R860" s="22">
        <v>42828</v>
      </c>
      <c r="S860" s="21" t="s">
        <v>436</v>
      </c>
      <c r="T860" s="21" t="s">
        <v>1174</v>
      </c>
      <c r="U860" s="21" t="s">
        <v>5197</v>
      </c>
      <c r="V860" s="21" t="s">
        <v>5198</v>
      </c>
      <c r="W860" s="21" t="s">
        <v>1362</v>
      </c>
      <c r="X860" s="21" t="s">
        <v>1230</v>
      </c>
      <c r="Y860" s="21"/>
      <c r="Z860" s="21" t="s">
        <v>1220</v>
      </c>
      <c r="AA860" s="21" t="s">
        <v>1180</v>
      </c>
      <c r="AB860" s="21" t="s">
        <v>1271</v>
      </c>
      <c r="AC860" s="21" t="s">
        <v>450</v>
      </c>
      <c r="AD860" s="21" t="s">
        <v>1272</v>
      </c>
      <c r="AE860" s="21" t="s">
        <v>1184</v>
      </c>
      <c r="AF860" s="21" t="s">
        <v>1206</v>
      </c>
      <c r="AG860" s="21" t="s">
        <v>1207</v>
      </c>
      <c r="AH860" s="21"/>
      <c r="AI860" s="21" t="s">
        <v>657</v>
      </c>
      <c r="AJ860" s="21" t="s">
        <v>1187</v>
      </c>
      <c r="AK860" s="21" t="s">
        <v>1184</v>
      </c>
      <c r="AL860" s="21" t="s">
        <v>5858</v>
      </c>
      <c r="AM860" s="21" t="s">
        <v>1180</v>
      </c>
      <c r="AN860" s="21" t="s">
        <v>1189</v>
      </c>
      <c r="AO860" s="21">
        <v>0</v>
      </c>
      <c r="AP860" s="21" t="s">
        <v>1190</v>
      </c>
      <c r="AQ860" s="21" t="s">
        <v>1191</v>
      </c>
      <c r="AR860" s="21" t="s">
        <v>1274</v>
      </c>
    </row>
    <row r="861" spans="1:44" ht="45" x14ac:dyDescent="0.25">
      <c r="A861" s="21" t="s">
        <v>658</v>
      </c>
      <c r="B861" s="21" t="s">
        <v>659</v>
      </c>
      <c r="C861" s="21" t="s">
        <v>5221</v>
      </c>
      <c r="D861" s="21">
        <v>69008</v>
      </c>
      <c r="E861" s="21">
        <v>12904</v>
      </c>
      <c r="F861" s="21" t="s">
        <v>658</v>
      </c>
      <c r="G861" s="21" t="s">
        <v>5222</v>
      </c>
      <c r="H861" s="21" t="s">
        <v>5223</v>
      </c>
      <c r="I861" s="21" t="s">
        <v>5224</v>
      </c>
      <c r="J861" s="21" t="s">
        <v>1168</v>
      </c>
      <c r="K861" s="21" t="s">
        <v>1169</v>
      </c>
      <c r="L861" s="21" t="s">
        <v>1219</v>
      </c>
      <c r="M861" s="21">
        <v>1.5</v>
      </c>
      <c r="N861" s="21"/>
      <c r="O861" s="21" t="s">
        <v>2929</v>
      </c>
      <c r="P861" s="21" t="s">
        <v>5225</v>
      </c>
      <c r="Q861" s="21" t="s">
        <v>1172</v>
      </c>
      <c r="R861" s="22">
        <v>35968</v>
      </c>
      <c r="S861" s="21" t="s">
        <v>436</v>
      </c>
      <c r="T861" s="21" t="s">
        <v>1174</v>
      </c>
      <c r="U861" s="21" t="s">
        <v>5226</v>
      </c>
      <c r="V861" s="21" t="s">
        <v>5227</v>
      </c>
      <c r="W861" s="21" t="s">
        <v>1362</v>
      </c>
      <c r="X861" s="21" t="s">
        <v>1230</v>
      </c>
      <c r="Y861" s="21"/>
      <c r="Z861" s="21" t="s">
        <v>1220</v>
      </c>
      <c r="AA861" s="21" t="s">
        <v>1180</v>
      </c>
      <c r="AB861" s="21" t="s">
        <v>1271</v>
      </c>
      <c r="AC861" s="21" t="s">
        <v>450</v>
      </c>
      <c r="AD861" s="21" t="s">
        <v>1183</v>
      </c>
      <c r="AE861" s="21" t="s">
        <v>1184</v>
      </c>
      <c r="AF861" s="21" t="s">
        <v>1206</v>
      </c>
      <c r="AG861" s="21" t="s">
        <v>1207</v>
      </c>
      <c r="AH861" s="21"/>
      <c r="AI861" s="21" t="s">
        <v>660</v>
      </c>
      <c r="AJ861" s="21" t="s">
        <v>1187</v>
      </c>
      <c r="AK861" s="21" t="s">
        <v>1184</v>
      </c>
      <c r="AL861" s="21" t="s">
        <v>533</v>
      </c>
      <c r="AM861" s="21" t="s">
        <v>1180</v>
      </c>
      <c r="AN861" s="21" t="s">
        <v>1189</v>
      </c>
      <c r="AO861" s="21">
        <v>0</v>
      </c>
      <c r="AP861" s="21" t="s">
        <v>1190</v>
      </c>
      <c r="AQ861" s="21" t="s">
        <v>1191</v>
      </c>
      <c r="AR861" s="21" t="s">
        <v>1688</v>
      </c>
    </row>
    <row r="862" spans="1:44" ht="45" x14ac:dyDescent="0.25">
      <c r="A862" s="21" t="s">
        <v>658</v>
      </c>
      <c r="B862" s="21" t="s">
        <v>659</v>
      </c>
      <c r="C862" s="21" t="s">
        <v>5228</v>
      </c>
      <c r="D862" s="21">
        <v>69108</v>
      </c>
      <c r="E862" s="21">
        <v>12904</v>
      </c>
      <c r="F862" s="21" t="s">
        <v>658</v>
      </c>
      <c r="G862" s="21" t="s">
        <v>5229</v>
      </c>
      <c r="H862" s="21" t="s">
        <v>5230</v>
      </c>
      <c r="I862" s="21" t="s">
        <v>5231</v>
      </c>
      <c r="J862" s="21" t="s">
        <v>1215</v>
      </c>
      <c r="K862" s="21" t="s">
        <v>1216</v>
      </c>
      <c r="L862" s="21" t="s">
        <v>1219</v>
      </c>
      <c r="M862" s="21">
        <v>1.5</v>
      </c>
      <c r="N862" s="21"/>
      <c r="O862" s="21" t="s">
        <v>2929</v>
      </c>
      <c r="P862" s="21" t="s">
        <v>5232</v>
      </c>
      <c r="Q862" s="21" t="s">
        <v>1172</v>
      </c>
      <c r="R862" s="22">
        <v>36245</v>
      </c>
      <c r="S862" s="21" t="s">
        <v>436</v>
      </c>
      <c r="T862" s="21" t="s">
        <v>1174</v>
      </c>
      <c r="U862" s="21" t="s">
        <v>5226</v>
      </c>
      <c r="V862" s="21" t="s">
        <v>5227</v>
      </c>
      <c r="W862" s="21" t="s">
        <v>1362</v>
      </c>
      <c r="X862" s="21" t="s">
        <v>1230</v>
      </c>
      <c r="Y862" s="21"/>
      <c r="Z862" s="21" t="s">
        <v>1220</v>
      </c>
      <c r="AA862" s="21" t="s">
        <v>1180</v>
      </c>
      <c r="AB862" s="21" t="s">
        <v>1271</v>
      </c>
      <c r="AC862" s="21" t="s">
        <v>450</v>
      </c>
      <c r="AD862" s="21" t="s">
        <v>1183</v>
      </c>
      <c r="AE862" s="21" t="s">
        <v>1184</v>
      </c>
      <c r="AF862" s="21" t="s">
        <v>1206</v>
      </c>
      <c r="AG862" s="21" t="s">
        <v>1207</v>
      </c>
      <c r="AH862" s="21"/>
      <c r="AI862" s="21" t="s">
        <v>660</v>
      </c>
      <c r="AJ862" s="21" t="s">
        <v>1187</v>
      </c>
      <c r="AK862" s="21" t="s">
        <v>1184</v>
      </c>
      <c r="AL862" s="21" t="s">
        <v>533</v>
      </c>
      <c r="AM862" s="21" t="s">
        <v>1180</v>
      </c>
      <c r="AN862" s="21" t="s">
        <v>1189</v>
      </c>
      <c r="AO862" s="21">
        <v>0</v>
      </c>
      <c r="AP862" s="21" t="s">
        <v>1190</v>
      </c>
      <c r="AQ862" s="21" t="s">
        <v>1191</v>
      </c>
      <c r="AR862" s="21" t="s">
        <v>1688</v>
      </c>
    </row>
    <row r="863" spans="1:44" ht="45" x14ac:dyDescent="0.25">
      <c r="A863" s="21" t="s">
        <v>658</v>
      </c>
      <c r="B863" s="21" t="s">
        <v>659</v>
      </c>
      <c r="C863" s="21" t="s">
        <v>168</v>
      </c>
      <c r="D863" s="21">
        <v>266008</v>
      </c>
      <c r="E863" s="21">
        <v>12904</v>
      </c>
      <c r="F863" s="21" t="s">
        <v>658</v>
      </c>
      <c r="G863" s="21" t="s">
        <v>169</v>
      </c>
      <c r="H863" s="21" t="s">
        <v>5233</v>
      </c>
      <c r="I863" s="21" t="s">
        <v>5234</v>
      </c>
      <c r="J863" s="21" t="s">
        <v>1223</v>
      </c>
      <c r="K863" s="21" t="s">
        <v>1224</v>
      </c>
      <c r="L863" s="21" t="s">
        <v>1219</v>
      </c>
      <c r="M863" s="21">
        <v>1.5</v>
      </c>
      <c r="N863" s="21"/>
      <c r="O863" s="21" t="s">
        <v>2929</v>
      </c>
      <c r="P863" s="21" t="s">
        <v>5235</v>
      </c>
      <c r="Q863" s="21" t="s">
        <v>1172</v>
      </c>
      <c r="R863" s="22">
        <v>36822</v>
      </c>
      <c r="S863" s="21" t="s">
        <v>436</v>
      </c>
      <c r="T863" s="21" t="s">
        <v>1174</v>
      </c>
      <c r="U863" s="21" t="s">
        <v>5226</v>
      </c>
      <c r="V863" s="21" t="s">
        <v>5227</v>
      </c>
      <c r="W863" s="21" t="s">
        <v>1362</v>
      </c>
      <c r="X863" s="21" t="s">
        <v>1230</v>
      </c>
      <c r="Y863" s="21"/>
      <c r="Z863" s="21" t="s">
        <v>1220</v>
      </c>
      <c r="AA863" s="21" t="s">
        <v>1180</v>
      </c>
      <c r="AB863" s="21" t="s">
        <v>1271</v>
      </c>
      <c r="AC863" s="21" t="s">
        <v>450</v>
      </c>
      <c r="AD863" s="21" t="s">
        <v>1183</v>
      </c>
      <c r="AE863" s="21" t="s">
        <v>1184</v>
      </c>
      <c r="AF863" s="21" t="s">
        <v>1206</v>
      </c>
      <c r="AG863" s="21" t="s">
        <v>1207</v>
      </c>
      <c r="AH863" s="21"/>
      <c r="AI863" s="21" t="s">
        <v>660</v>
      </c>
      <c r="AJ863" s="21" t="s">
        <v>1187</v>
      </c>
      <c r="AK863" s="21" t="s">
        <v>1184</v>
      </c>
      <c r="AL863" s="21" t="s">
        <v>533</v>
      </c>
      <c r="AM863" s="21" t="s">
        <v>1180</v>
      </c>
      <c r="AN863" s="21" t="s">
        <v>1189</v>
      </c>
      <c r="AO863" s="21">
        <v>0</v>
      </c>
      <c r="AP863" s="21" t="s">
        <v>1190</v>
      </c>
      <c r="AQ863" s="21" t="s">
        <v>1191</v>
      </c>
      <c r="AR863" s="21" t="s">
        <v>1688</v>
      </c>
    </row>
    <row r="864" spans="1:44" ht="45" x14ac:dyDescent="0.25">
      <c r="A864" s="21" t="s">
        <v>658</v>
      </c>
      <c r="B864" s="21" t="s">
        <v>659</v>
      </c>
      <c r="C864" s="21" t="s">
        <v>5236</v>
      </c>
      <c r="D864" s="21">
        <v>88783508</v>
      </c>
      <c r="E864" s="21">
        <v>12904</v>
      </c>
      <c r="F864" s="21" t="s">
        <v>658</v>
      </c>
      <c r="G864" s="21" t="s">
        <v>5237</v>
      </c>
      <c r="H864" s="21" t="s">
        <v>5238</v>
      </c>
      <c r="I864" s="21"/>
      <c r="J864" s="21" t="s">
        <v>1168</v>
      </c>
      <c r="K864" s="21" t="s">
        <v>1169</v>
      </c>
      <c r="L864" s="21" t="s">
        <v>1510</v>
      </c>
      <c r="M864" s="21">
        <v>0.6</v>
      </c>
      <c r="N864" s="21"/>
      <c r="O864" s="21" t="s">
        <v>2929</v>
      </c>
      <c r="P864" s="21" t="s">
        <v>5239</v>
      </c>
      <c r="Q864" s="21" t="s">
        <v>1172</v>
      </c>
      <c r="R864" s="22">
        <v>42828</v>
      </c>
      <c r="S864" s="21" t="s">
        <v>436</v>
      </c>
      <c r="T864" s="21" t="s">
        <v>1174</v>
      </c>
      <c r="U864" s="21" t="s">
        <v>5226</v>
      </c>
      <c r="V864" s="21" t="s">
        <v>5227</v>
      </c>
      <c r="W864" s="21" t="s">
        <v>1362</v>
      </c>
      <c r="X864" s="21" t="s">
        <v>1230</v>
      </c>
      <c r="Y864" s="21"/>
      <c r="Z864" s="21" t="s">
        <v>1220</v>
      </c>
      <c r="AA864" s="21" t="s">
        <v>1180</v>
      </c>
      <c r="AB864" s="21" t="s">
        <v>1271</v>
      </c>
      <c r="AC864" s="21" t="s">
        <v>450</v>
      </c>
      <c r="AD864" s="21" t="s">
        <v>1183</v>
      </c>
      <c r="AE864" s="21" t="s">
        <v>1184</v>
      </c>
      <c r="AF864" s="21" t="s">
        <v>1206</v>
      </c>
      <c r="AG864" s="21" t="s">
        <v>1207</v>
      </c>
      <c r="AH864" s="21"/>
      <c r="AI864" s="21" t="s">
        <v>660</v>
      </c>
      <c r="AJ864" s="21" t="s">
        <v>1187</v>
      </c>
      <c r="AK864" s="21" t="s">
        <v>1184</v>
      </c>
      <c r="AL864" s="21" t="s">
        <v>533</v>
      </c>
      <c r="AM864" s="21" t="s">
        <v>1180</v>
      </c>
      <c r="AN864" s="21" t="s">
        <v>1189</v>
      </c>
      <c r="AO864" s="21">
        <v>0</v>
      </c>
      <c r="AP864" s="21" t="s">
        <v>1190</v>
      </c>
      <c r="AQ864" s="21" t="s">
        <v>1191</v>
      </c>
      <c r="AR864" s="21" t="s">
        <v>1688</v>
      </c>
    </row>
    <row r="865" spans="1:44" ht="45" x14ac:dyDescent="0.25">
      <c r="A865" s="21" t="s">
        <v>658</v>
      </c>
      <c r="B865" s="21" t="s">
        <v>659</v>
      </c>
      <c r="C865" s="21" t="s">
        <v>5240</v>
      </c>
      <c r="D865" s="21">
        <v>88783608</v>
      </c>
      <c r="E865" s="21">
        <v>12904</v>
      </c>
      <c r="F865" s="21" t="s">
        <v>658</v>
      </c>
      <c r="G865" s="21" t="s">
        <v>5241</v>
      </c>
      <c r="H865" s="21" t="s">
        <v>5242</v>
      </c>
      <c r="I865" s="21" t="s">
        <v>5243</v>
      </c>
      <c r="J865" s="21" t="s">
        <v>1215</v>
      </c>
      <c r="K865" s="21" t="s">
        <v>1216</v>
      </c>
      <c r="L865" s="21" t="s">
        <v>1510</v>
      </c>
      <c r="M865" s="21">
        <v>0.6</v>
      </c>
      <c r="N865" s="21"/>
      <c r="O865" s="21" t="s">
        <v>2929</v>
      </c>
      <c r="P865" s="21" t="s">
        <v>5244</v>
      </c>
      <c r="Q865" s="21" t="s">
        <v>1172</v>
      </c>
      <c r="R865" s="22">
        <v>42828</v>
      </c>
      <c r="S865" s="21" t="s">
        <v>436</v>
      </c>
      <c r="T865" s="21" t="s">
        <v>1174</v>
      </c>
      <c r="U865" s="21" t="s">
        <v>5226</v>
      </c>
      <c r="V865" s="21" t="s">
        <v>5227</v>
      </c>
      <c r="W865" s="21" t="s">
        <v>1362</v>
      </c>
      <c r="X865" s="21" t="s">
        <v>1230</v>
      </c>
      <c r="Y865" s="21"/>
      <c r="Z865" s="21" t="s">
        <v>1220</v>
      </c>
      <c r="AA865" s="21" t="s">
        <v>1180</v>
      </c>
      <c r="AB865" s="21" t="s">
        <v>1271</v>
      </c>
      <c r="AC865" s="21" t="s">
        <v>450</v>
      </c>
      <c r="AD865" s="21" t="s">
        <v>1183</v>
      </c>
      <c r="AE865" s="21" t="s">
        <v>1184</v>
      </c>
      <c r="AF865" s="21" t="s">
        <v>1206</v>
      </c>
      <c r="AG865" s="21" t="s">
        <v>1207</v>
      </c>
      <c r="AH865" s="21"/>
      <c r="AI865" s="21" t="s">
        <v>660</v>
      </c>
      <c r="AJ865" s="21" t="s">
        <v>1187</v>
      </c>
      <c r="AK865" s="21" t="s">
        <v>1184</v>
      </c>
      <c r="AL865" s="21" t="s">
        <v>533</v>
      </c>
      <c r="AM865" s="21" t="s">
        <v>1180</v>
      </c>
      <c r="AN865" s="21" t="s">
        <v>1189</v>
      </c>
      <c r="AO865" s="21">
        <v>0</v>
      </c>
      <c r="AP865" s="21" t="s">
        <v>1190</v>
      </c>
      <c r="AQ865" s="21" t="s">
        <v>1191</v>
      </c>
      <c r="AR865" s="21" t="s">
        <v>1688</v>
      </c>
    </row>
    <row r="866" spans="1:44" ht="45" x14ac:dyDescent="0.25">
      <c r="A866" s="21" t="s">
        <v>5255</v>
      </c>
      <c r="B866" s="21" t="s">
        <v>5256</v>
      </c>
      <c r="C866" s="21" t="s">
        <v>5257</v>
      </c>
      <c r="D866" s="21">
        <v>242208</v>
      </c>
      <c r="E866" s="21">
        <v>18904</v>
      </c>
      <c r="F866" s="21" t="s">
        <v>5255</v>
      </c>
      <c r="G866" s="21" t="s">
        <v>5258</v>
      </c>
      <c r="H866" s="21" t="s">
        <v>5259</v>
      </c>
      <c r="I866" s="21"/>
      <c r="J866" s="21" t="s">
        <v>1168</v>
      </c>
      <c r="K866" s="21" t="s">
        <v>1169</v>
      </c>
      <c r="L866" s="21"/>
      <c r="M866" s="21"/>
      <c r="N866" s="21"/>
      <c r="O866" s="21" t="s">
        <v>1532</v>
      </c>
      <c r="P866" s="21" t="s">
        <v>5260</v>
      </c>
      <c r="Q866" s="21" t="s">
        <v>1172</v>
      </c>
      <c r="R866" s="22">
        <v>36333</v>
      </c>
      <c r="S866" s="21" t="s">
        <v>436</v>
      </c>
      <c r="T866" s="21" t="s">
        <v>1174</v>
      </c>
      <c r="U866" s="21" t="s">
        <v>5262</v>
      </c>
      <c r="V866" s="21" t="s">
        <v>5263</v>
      </c>
      <c r="W866" s="21" t="s">
        <v>1294</v>
      </c>
      <c r="X866" s="21" t="s">
        <v>1295</v>
      </c>
      <c r="Y866" s="21"/>
      <c r="Z866" s="21" t="s">
        <v>1179</v>
      </c>
      <c r="AA866" s="21" t="s">
        <v>1180</v>
      </c>
      <c r="AB866" s="21" t="s">
        <v>1204</v>
      </c>
      <c r="AC866" s="21" t="s">
        <v>435</v>
      </c>
      <c r="AD866" s="21" t="s">
        <v>1205</v>
      </c>
      <c r="AE866" s="21" t="s">
        <v>1180</v>
      </c>
      <c r="AF866" s="21" t="s">
        <v>1185</v>
      </c>
      <c r="AG866" s="21" t="s">
        <v>1296</v>
      </c>
      <c r="AH866" s="21"/>
      <c r="AI866" s="21"/>
      <c r="AJ866" s="21" t="s">
        <v>1208</v>
      </c>
      <c r="AK866" s="21" t="s">
        <v>1184</v>
      </c>
      <c r="AL866" s="21" t="s">
        <v>5858</v>
      </c>
      <c r="AM866" s="21" t="s">
        <v>1180</v>
      </c>
      <c r="AN866" s="21" t="s">
        <v>1209</v>
      </c>
      <c r="AO866" s="21">
        <v>0</v>
      </c>
      <c r="AP866" s="21" t="s">
        <v>1297</v>
      </c>
      <c r="AQ866" s="21" t="s">
        <v>1298</v>
      </c>
      <c r="AR866" s="21" t="s">
        <v>1325</v>
      </c>
    </row>
    <row r="867" spans="1:44" ht="56.25" x14ac:dyDescent="0.25">
      <c r="A867" s="21" t="s">
        <v>5264</v>
      </c>
      <c r="B867" s="21" t="s">
        <v>5265</v>
      </c>
      <c r="C867" s="21" t="s">
        <v>5266</v>
      </c>
      <c r="D867" s="21">
        <v>109814608</v>
      </c>
      <c r="E867" s="21">
        <v>1000678304</v>
      </c>
      <c r="F867" s="21" t="s">
        <v>5267</v>
      </c>
      <c r="G867" s="21" t="s">
        <v>5268</v>
      </c>
      <c r="H867" s="21"/>
      <c r="I867" s="21"/>
      <c r="J867" s="21" t="s">
        <v>1288</v>
      </c>
      <c r="K867" s="21" t="s">
        <v>1289</v>
      </c>
      <c r="L867" s="21"/>
      <c r="M867" s="21"/>
      <c r="N867" s="21"/>
      <c r="O867" s="21" t="s">
        <v>1235</v>
      </c>
      <c r="P867" s="21"/>
      <c r="Q867" s="21" t="s">
        <v>1172</v>
      </c>
      <c r="R867" s="22">
        <v>43710</v>
      </c>
      <c r="S867" s="21" t="s">
        <v>436</v>
      </c>
      <c r="T867" s="21" t="s">
        <v>1174</v>
      </c>
      <c r="U867" s="21" t="s">
        <v>5269</v>
      </c>
      <c r="V867" s="21" t="s">
        <v>5270</v>
      </c>
      <c r="W867" s="21" t="s">
        <v>1294</v>
      </c>
      <c r="X867" s="21" t="s">
        <v>1295</v>
      </c>
      <c r="Y867" s="21"/>
      <c r="Z867" s="21" t="s">
        <v>1179</v>
      </c>
      <c r="AA867" s="21" t="s">
        <v>1180</v>
      </c>
      <c r="AB867" s="21" t="s">
        <v>1181</v>
      </c>
      <c r="AC867" s="21" t="s">
        <v>1182</v>
      </c>
      <c r="AD867" s="21" t="s">
        <v>1470</v>
      </c>
      <c r="AE867" s="21" t="s">
        <v>1184</v>
      </c>
      <c r="AF867" s="21" t="s">
        <v>1185</v>
      </c>
      <c r="AG867" s="21" t="s">
        <v>1186</v>
      </c>
      <c r="AH867" s="21"/>
      <c r="AI867" s="21"/>
      <c r="AJ867" s="21" t="s">
        <v>1187</v>
      </c>
      <c r="AK867" s="21" t="s">
        <v>1184</v>
      </c>
      <c r="AL867" s="21" t="s">
        <v>5858</v>
      </c>
      <c r="AM867" s="21" t="s">
        <v>1180</v>
      </c>
      <c r="AN867" s="21" t="s">
        <v>1189</v>
      </c>
      <c r="AO867" s="21">
        <v>0</v>
      </c>
      <c r="AP867" s="21" t="s">
        <v>1190</v>
      </c>
      <c r="AQ867" s="21" t="s">
        <v>1191</v>
      </c>
      <c r="AR867" s="21" t="s">
        <v>1191</v>
      </c>
    </row>
    <row r="868" spans="1:44" ht="45" x14ac:dyDescent="0.25">
      <c r="A868" s="21" t="s">
        <v>5279</v>
      </c>
      <c r="B868" s="21" t="s">
        <v>5280</v>
      </c>
      <c r="C868" s="21" t="s">
        <v>5869</v>
      </c>
      <c r="D868" s="21">
        <v>148226008</v>
      </c>
      <c r="E868" s="21">
        <v>13168904</v>
      </c>
      <c r="F868" s="21" t="s">
        <v>5282</v>
      </c>
      <c r="G868" s="21" t="s">
        <v>5868</v>
      </c>
      <c r="H868" s="21" t="s">
        <v>5867</v>
      </c>
      <c r="I868" s="21" t="s">
        <v>5866</v>
      </c>
      <c r="J868" s="21" t="s">
        <v>1215</v>
      </c>
      <c r="K868" s="21" t="s">
        <v>1216</v>
      </c>
      <c r="L868" s="21" t="s">
        <v>1197</v>
      </c>
      <c r="M868" s="21"/>
      <c r="N868" s="21"/>
      <c r="O868" s="21" t="s">
        <v>1170</v>
      </c>
      <c r="P868" s="21"/>
      <c r="Q868" s="21" t="s">
        <v>1172</v>
      </c>
      <c r="R868" s="22">
        <v>45964</v>
      </c>
      <c r="S868" s="21" t="s">
        <v>436</v>
      </c>
      <c r="T868" s="21" t="s">
        <v>1174</v>
      </c>
      <c r="U868" s="21" t="s">
        <v>5287</v>
      </c>
      <c r="V868" s="21" t="s">
        <v>5288</v>
      </c>
      <c r="W868" s="21" t="s">
        <v>1201</v>
      </c>
      <c r="X868" s="21" t="s">
        <v>1202</v>
      </c>
      <c r="Y868" s="21">
        <v>250000</v>
      </c>
      <c r="Z868" s="21" t="s">
        <v>1203</v>
      </c>
      <c r="AA868" s="21" t="s">
        <v>1180</v>
      </c>
      <c r="AB868" s="21" t="s">
        <v>1204</v>
      </c>
      <c r="AC868" s="21" t="s">
        <v>435</v>
      </c>
      <c r="AD868" s="21" t="s">
        <v>1205</v>
      </c>
      <c r="AE868" s="21" t="s">
        <v>1180</v>
      </c>
      <c r="AF868" s="21" t="s">
        <v>1206</v>
      </c>
      <c r="AG868" s="21" t="s">
        <v>1207</v>
      </c>
      <c r="AH868" s="21"/>
      <c r="AI868" s="21"/>
      <c r="AJ868" s="21" t="s">
        <v>1208</v>
      </c>
      <c r="AK868" s="21" t="s">
        <v>1184</v>
      </c>
      <c r="AL868" s="21" t="s">
        <v>5853</v>
      </c>
      <c r="AM868" s="21" t="s">
        <v>1180</v>
      </c>
      <c r="AN868" s="21" t="s">
        <v>1209</v>
      </c>
      <c r="AO868" s="21">
        <v>0</v>
      </c>
      <c r="AP868" s="21" t="s">
        <v>1297</v>
      </c>
      <c r="AQ868" s="21" t="s">
        <v>1538</v>
      </c>
      <c r="AR868" s="21" t="s">
        <v>1539</v>
      </c>
    </row>
    <row r="869" spans="1:44" ht="45" x14ac:dyDescent="0.25">
      <c r="A869" s="21" t="s">
        <v>5279</v>
      </c>
      <c r="B869" s="21" t="s">
        <v>5280</v>
      </c>
      <c r="C869" s="21" t="s">
        <v>5281</v>
      </c>
      <c r="D869" s="21">
        <v>143608</v>
      </c>
      <c r="E869" s="21">
        <v>13168904</v>
      </c>
      <c r="F869" s="21" t="s">
        <v>5282</v>
      </c>
      <c r="G869" s="21" t="s">
        <v>5865</v>
      </c>
      <c r="H869" s="21" t="s">
        <v>5284</v>
      </c>
      <c r="I869" s="21"/>
      <c r="J869" s="21" t="s">
        <v>1168</v>
      </c>
      <c r="K869" s="21" t="s">
        <v>1169</v>
      </c>
      <c r="L869" s="21" t="s">
        <v>1179</v>
      </c>
      <c r="M869" s="21"/>
      <c r="N869" s="21"/>
      <c r="O869" s="21" t="s">
        <v>1170</v>
      </c>
      <c r="P869" s="21" t="s">
        <v>5285</v>
      </c>
      <c r="Q869" s="21" t="s">
        <v>1172</v>
      </c>
      <c r="R869" s="22">
        <v>34022</v>
      </c>
      <c r="S869" s="21" t="s">
        <v>436</v>
      </c>
      <c r="T869" s="21" t="s">
        <v>1174</v>
      </c>
      <c r="U869" s="21" t="s">
        <v>5287</v>
      </c>
      <c r="V869" s="21" t="s">
        <v>5288</v>
      </c>
      <c r="W869" s="21" t="s">
        <v>1201</v>
      </c>
      <c r="X869" s="21" t="s">
        <v>1202</v>
      </c>
      <c r="Y869" s="21">
        <v>750000</v>
      </c>
      <c r="Z869" s="21" t="s">
        <v>1203</v>
      </c>
      <c r="AA869" s="21" t="s">
        <v>1180</v>
      </c>
      <c r="AB869" s="21" t="s">
        <v>1204</v>
      </c>
      <c r="AC869" s="21" t="s">
        <v>435</v>
      </c>
      <c r="AD869" s="21" t="s">
        <v>1205</v>
      </c>
      <c r="AE869" s="21" t="s">
        <v>1180</v>
      </c>
      <c r="AF869" s="21" t="s">
        <v>1206</v>
      </c>
      <c r="AG869" s="21" t="s">
        <v>1207</v>
      </c>
      <c r="AH869" s="21"/>
      <c r="AI869" s="21"/>
      <c r="AJ869" s="21" t="s">
        <v>1208</v>
      </c>
      <c r="AK869" s="21" t="s">
        <v>1184</v>
      </c>
      <c r="AL869" s="21" t="s">
        <v>5853</v>
      </c>
      <c r="AM869" s="21" t="s">
        <v>1180</v>
      </c>
      <c r="AN869" s="21" t="s">
        <v>1209</v>
      </c>
      <c r="AO869" s="21">
        <v>0</v>
      </c>
      <c r="AP869" s="21" t="s">
        <v>1297</v>
      </c>
      <c r="AQ869" s="21" t="s">
        <v>1538</v>
      </c>
      <c r="AR869" s="21" t="s">
        <v>1539</v>
      </c>
    </row>
    <row r="870" spans="1:44" ht="45" x14ac:dyDescent="0.25">
      <c r="A870" s="21" t="s">
        <v>5279</v>
      </c>
      <c r="B870" s="21" t="s">
        <v>5280</v>
      </c>
      <c r="C870" s="21" t="s">
        <v>5289</v>
      </c>
      <c r="D870" s="21">
        <v>87279808</v>
      </c>
      <c r="E870" s="21">
        <v>13168904</v>
      </c>
      <c r="F870" s="21" t="s">
        <v>5282</v>
      </c>
      <c r="G870" s="21" t="s">
        <v>5864</v>
      </c>
      <c r="H870" s="21" t="s">
        <v>5291</v>
      </c>
      <c r="I870" s="21"/>
      <c r="J870" s="21" t="s">
        <v>1223</v>
      </c>
      <c r="K870" s="21" t="s">
        <v>1224</v>
      </c>
      <c r="L870" s="21" t="s">
        <v>1179</v>
      </c>
      <c r="M870" s="21"/>
      <c r="N870" s="21"/>
      <c r="O870" s="21" t="s">
        <v>1170</v>
      </c>
      <c r="P870" s="21" t="s">
        <v>5292</v>
      </c>
      <c r="Q870" s="21" t="s">
        <v>1172</v>
      </c>
      <c r="R870" s="22">
        <v>40092</v>
      </c>
      <c r="S870" s="21" t="s">
        <v>436</v>
      </c>
      <c r="T870" s="21" t="s">
        <v>1174</v>
      </c>
      <c r="U870" s="21" t="s">
        <v>5287</v>
      </c>
      <c r="V870" s="21" t="s">
        <v>5288</v>
      </c>
      <c r="W870" s="21" t="s">
        <v>1201</v>
      </c>
      <c r="X870" s="21" t="s">
        <v>1202</v>
      </c>
      <c r="Y870" s="21">
        <v>750000</v>
      </c>
      <c r="Z870" s="21" t="s">
        <v>1203</v>
      </c>
      <c r="AA870" s="21" t="s">
        <v>1180</v>
      </c>
      <c r="AB870" s="21" t="s">
        <v>1204</v>
      </c>
      <c r="AC870" s="21" t="s">
        <v>435</v>
      </c>
      <c r="AD870" s="21" t="s">
        <v>1205</v>
      </c>
      <c r="AE870" s="21" t="s">
        <v>1180</v>
      </c>
      <c r="AF870" s="21" t="s">
        <v>1206</v>
      </c>
      <c r="AG870" s="21" t="s">
        <v>1207</v>
      </c>
      <c r="AH870" s="21"/>
      <c r="AI870" s="21"/>
      <c r="AJ870" s="21" t="s">
        <v>1208</v>
      </c>
      <c r="AK870" s="21" t="s">
        <v>1184</v>
      </c>
      <c r="AL870" s="21" t="s">
        <v>5853</v>
      </c>
      <c r="AM870" s="21" t="s">
        <v>1180</v>
      </c>
      <c r="AN870" s="21" t="s">
        <v>1209</v>
      </c>
      <c r="AO870" s="21">
        <v>0</v>
      </c>
      <c r="AP870" s="21" t="s">
        <v>1297</v>
      </c>
      <c r="AQ870" s="21" t="s">
        <v>1538</v>
      </c>
      <c r="AR870" s="21" t="s">
        <v>1539</v>
      </c>
    </row>
    <row r="871" spans="1:44" ht="45" x14ac:dyDescent="0.25">
      <c r="A871" s="21" t="s">
        <v>5279</v>
      </c>
      <c r="B871" s="21" t="s">
        <v>5280</v>
      </c>
      <c r="C871" s="21" t="s">
        <v>5294</v>
      </c>
      <c r="D871" s="21">
        <v>143037508</v>
      </c>
      <c r="E871" s="21">
        <v>13168904</v>
      </c>
      <c r="F871" s="21" t="s">
        <v>5282</v>
      </c>
      <c r="G871" s="21" t="s">
        <v>5863</v>
      </c>
      <c r="H871" s="21" t="s">
        <v>5296</v>
      </c>
      <c r="I871" s="21"/>
      <c r="J871" s="21" t="s">
        <v>1288</v>
      </c>
      <c r="K871" s="21" t="s">
        <v>1289</v>
      </c>
      <c r="L871" s="21" t="s">
        <v>1179</v>
      </c>
      <c r="M871" s="21"/>
      <c r="N871" s="21"/>
      <c r="O871" s="21" t="s">
        <v>1170</v>
      </c>
      <c r="P871" s="21"/>
      <c r="Q871" s="21" t="s">
        <v>1172</v>
      </c>
      <c r="R871" s="22">
        <v>45659</v>
      </c>
      <c r="S871" s="21" t="s">
        <v>436</v>
      </c>
      <c r="T871" s="21" t="s">
        <v>1174</v>
      </c>
      <c r="U871" s="21" t="s">
        <v>5287</v>
      </c>
      <c r="V871" s="21" t="s">
        <v>5288</v>
      </c>
      <c r="W871" s="21" t="s">
        <v>1201</v>
      </c>
      <c r="X871" s="21" t="s">
        <v>1202</v>
      </c>
      <c r="Y871" s="21">
        <v>750000</v>
      </c>
      <c r="Z871" s="21" t="s">
        <v>1203</v>
      </c>
      <c r="AA871" s="21" t="s">
        <v>1180</v>
      </c>
      <c r="AB871" s="21" t="s">
        <v>1204</v>
      </c>
      <c r="AC871" s="21" t="s">
        <v>435</v>
      </c>
      <c r="AD871" s="21" t="s">
        <v>1205</v>
      </c>
      <c r="AE871" s="21" t="s">
        <v>1180</v>
      </c>
      <c r="AF871" s="21" t="s">
        <v>1206</v>
      </c>
      <c r="AG871" s="21" t="s">
        <v>1207</v>
      </c>
      <c r="AH871" s="21"/>
      <c r="AI871" s="21"/>
      <c r="AJ871" s="21" t="s">
        <v>1208</v>
      </c>
      <c r="AK871" s="21" t="s">
        <v>1184</v>
      </c>
      <c r="AL871" s="21" t="s">
        <v>5853</v>
      </c>
      <c r="AM871" s="21" t="s">
        <v>1180</v>
      </c>
      <c r="AN871" s="21" t="s">
        <v>1209</v>
      </c>
      <c r="AO871" s="21">
        <v>0</v>
      </c>
      <c r="AP871" s="21" t="s">
        <v>1297</v>
      </c>
      <c r="AQ871" s="21" t="s">
        <v>1538</v>
      </c>
      <c r="AR871" s="21" t="s">
        <v>1539</v>
      </c>
    </row>
    <row r="872" spans="1:44" ht="56.25" x14ac:dyDescent="0.25">
      <c r="A872" s="21" t="s">
        <v>661</v>
      </c>
      <c r="B872" s="21" t="s">
        <v>662</v>
      </c>
      <c r="C872" s="21" t="s">
        <v>5298</v>
      </c>
      <c r="D872" s="21">
        <v>130608</v>
      </c>
      <c r="E872" s="21">
        <v>2504</v>
      </c>
      <c r="F872" s="21" t="s">
        <v>661</v>
      </c>
      <c r="G872" s="21" t="s">
        <v>5299</v>
      </c>
      <c r="H872" s="21" t="s">
        <v>5300</v>
      </c>
      <c r="I872" s="21" t="s">
        <v>5301</v>
      </c>
      <c r="J872" s="21" t="s">
        <v>1168</v>
      </c>
      <c r="K872" s="21" t="s">
        <v>1169</v>
      </c>
      <c r="L872" s="21"/>
      <c r="M872" s="21"/>
      <c r="N872" s="21"/>
      <c r="O872" s="21" t="s">
        <v>1758</v>
      </c>
      <c r="P872" s="21" t="s">
        <v>5302</v>
      </c>
      <c r="Q872" s="21" t="s">
        <v>1172</v>
      </c>
      <c r="R872" s="22">
        <v>32356</v>
      </c>
      <c r="S872" s="21" t="s">
        <v>436</v>
      </c>
      <c r="T872" s="21" t="s">
        <v>1174</v>
      </c>
      <c r="U872" s="21" t="s">
        <v>5304</v>
      </c>
      <c r="V872" s="21" t="s">
        <v>5305</v>
      </c>
      <c r="W872" s="21" t="s">
        <v>1763</v>
      </c>
      <c r="X872" s="21" t="s">
        <v>1764</v>
      </c>
      <c r="Y872" s="21"/>
      <c r="Z872" s="21" t="s">
        <v>1203</v>
      </c>
      <c r="AA872" s="21" t="s">
        <v>1180</v>
      </c>
      <c r="AB872" s="21" t="s">
        <v>1204</v>
      </c>
      <c r="AC872" s="21" t="s">
        <v>435</v>
      </c>
      <c r="AD872" s="21" t="s">
        <v>1205</v>
      </c>
      <c r="AE872" s="21" t="s">
        <v>1180</v>
      </c>
      <c r="AF872" s="21" t="s">
        <v>1206</v>
      </c>
      <c r="AG872" s="21" t="s">
        <v>1207</v>
      </c>
      <c r="AH872" s="21"/>
      <c r="AI872" s="21"/>
      <c r="AJ872" s="21" t="s">
        <v>1208</v>
      </c>
      <c r="AK872" s="21" t="s">
        <v>1184</v>
      </c>
      <c r="AL872" s="21" t="s">
        <v>533</v>
      </c>
      <c r="AM872" s="21" t="s">
        <v>1180</v>
      </c>
      <c r="AN872" s="21" t="s">
        <v>1189</v>
      </c>
      <c r="AO872" s="21">
        <v>0</v>
      </c>
      <c r="AP872" s="21" t="s">
        <v>1297</v>
      </c>
      <c r="AQ872" s="21" t="s">
        <v>1298</v>
      </c>
      <c r="AR872" s="21" t="s">
        <v>1299</v>
      </c>
    </row>
    <row r="873" spans="1:44" ht="56.25" x14ac:dyDescent="0.25">
      <c r="A873" s="21" t="s">
        <v>661</v>
      </c>
      <c r="B873" s="21" t="s">
        <v>662</v>
      </c>
      <c r="C873" s="21" t="s">
        <v>663</v>
      </c>
      <c r="D873" s="21">
        <v>16231308</v>
      </c>
      <c r="E873" s="21">
        <v>2504</v>
      </c>
      <c r="F873" s="21" t="s">
        <v>661</v>
      </c>
      <c r="G873" s="21" t="s">
        <v>664</v>
      </c>
      <c r="H873" s="21" t="s">
        <v>5306</v>
      </c>
      <c r="I873" s="21" t="s">
        <v>5307</v>
      </c>
      <c r="J873" s="21" t="s">
        <v>1223</v>
      </c>
      <c r="K873" s="21" t="s">
        <v>1224</v>
      </c>
      <c r="L873" s="21"/>
      <c r="M873" s="21"/>
      <c r="N873" s="21"/>
      <c r="O873" s="21" t="s">
        <v>1758</v>
      </c>
      <c r="P873" s="21" t="s">
        <v>5308</v>
      </c>
      <c r="Q873" s="21" t="s">
        <v>1172</v>
      </c>
      <c r="R873" s="22">
        <v>38152</v>
      </c>
      <c r="S873" s="21" t="s">
        <v>436</v>
      </c>
      <c r="T873" s="21" t="s">
        <v>1174</v>
      </c>
      <c r="U873" s="21" t="s">
        <v>5304</v>
      </c>
      <c r="V873" s="21" t="s">
        <v>5305</v>
      </c>
      <c r="W873" s="21" t="s">
        <v>1763</v>
      </c>
      <c r="X873" s="21" t="s">
        <v>1764</v>
      </c>
      <c r="Y873" s="21"/>
      <c r="Z873" s="21" t="s">
        <v>1203</v>
      </c>
      <c r="AA873" s="21" t="s">
        <v>1180</v>
      </c>
      <c r="AB873" s="21" t="s">
        <v>1204</v>
      </c>
      <c r="AC873" s="21" t="s">
        <v>435</v>
      </c>
      <c r="AD873" s="21" t="s">
        <v>1205</v>
      </c>
      <c r="AE873" s="21" t="s">
        <v>1180</v>
      </c>
      <c r="AF873" s="21" t="s">
        <v>1206</v>
      </c>
      <c r="AG873" s="21" t="s">
        <v>1207</v>
      </c>
      <c r="AH873" s="21"/>
      <c r="AI873" s="21"/>
      <c r="AJ873" s="21" t="s">
        <v>1208</v>
      </c>
      <c r="AK873" s="21" t="s">
        <v>1184</v>
      </c>
      <c r="AL873" s="21" t="s">
        <v>533</v>
      </c>
      <c r="AM873" s="21" t="s">
        <v>1180</v>
      </c>
      <c r="AN873" s="21" t="s">
        <v>1189</v>
      </c>
      <c r="AO873" s="21">
        <v>0</v>
      </c>
      <c r="AP873" s="21" t="s">
        <v>1297</v>
      </c>
      <c r="AQ873" s="21" t="s">
        <v>1298</v>
      </c>
      <c r="AR873" s="21" t="s">
        <v>1299</v>
      </c>
    </row>
    <row r="874" spans="1:44" ht="56.25" x14ac:dyDescent="0.25">
      <c r="A874" s="21" t="s">
        <v>5310</v>
      </c>
      <c r="B874" s="21" t="s">
        <v>5311</v>
      </c>
      <c r="C874" s="21" t="s">
        <v>5312</v>
      </c>
      <c r="D874" s="21">
        <v>32045708</v>
      </c>
      <c r="E874" s="21">
        <v>65604</v>
      </c>
      <c r="F874" s="21" t="s">
        <v>5310</v>
      </c>
      <c r="G874" s="21" t="s">
        <v>5313</v>
      </c>
      <c r="H874" s="21" t="s">
        <v>5314</v>
      </c>
      <c r="I874" s="21" t="s">
        <v>5315</v>
      </c>
      <c r="J874" s="21" t="s">
        <v>1168</v>
      </c>
      <c r="K874" s="21" t="s">
        <v>1169</v>
      </c>
      <c r="L874" s="21"/>
      <c r="M874" s="21"/>
      <c r="N874" s="21"/>
      <c r="O874" s="21" t="s">
        <v>1170</v>
      </c>
      <c r="P874" s="21" t="s">
        <v>5316</v>
      </c>
      <c r="Q874" s="21" t="s">
        <v>1172</v>
      </c>
      <c r="R874" s="22">
        <v>38777</v>
      </c>
      <c r="S874" s="21" t="s">
        <v>436</v>
      </c>
      <c r="T874" s="21" t="s">
        <v>1174</v>
      </c>
      <c r="U874" s="21" t="s">
        <v>5318</v>
      </c>
      <c r="V874" s="21" t="s">
        <v>5319</v>
      </c>
      <c r="W874" s="21" t="s">
        <v>1201</v>
      </c>
      <c r="X874" s="21" t="s">
        <v>1202</v>
      </c>
      <c r="Y874" s="21"/>
      <c r="Z874" s="21" t="s">
        <v>1203</v>
      </c>
      <c r="AA874" s="21" t="s">
        <v>1180</v>
      </c>
      <c r="AB874" s="21" t="s">
        <v>1204</v>
      </c>
      <c r="AC874" s="21" t="s">
        <v>435</v>
      </c>
      <c r="AD874" s="21" t="s">
        <v>1205</v>
      </c>
      <c r="AE874" s="21" t="s">
        <v>1180</v>
      </c>
      <c r="AF874" s="21" t="s">
        <v>1206</v>
      </c>
      <c r="AG874" s="21" t="s">
        <v>1207</v>
      </c>
      <c r="AH874" s="21"/>
      <c r="AI874" s="21"/>
      <c r="AJ874" s="21" t="s">
        <v>1208</v>
      </c>
      <c r="AK874" s="21" t="s">
        <v>1184</v>
      </c>
      <c r="AL874" s="21" t="s">
        <v>5853</v>
      </c>
      <c r="AM874" s="21" t="s">
        <v>1180</v>
      </c>
      <c r="AN874" s="21" t="s">
        <v>1189</v>
      </c>
      <c r="AO874" s="21">
        <v>0</v>
      </c>
      <c r="AP874" s="21" t="s">
        <v>1297</v>
      </c>
      <c r="AQ874" s="21" t="s">
        <v>1995</v>
      </c>
      <c r="AR874" s="21" t="s">
        <v>1996</v>
      </c>
    </row>
    <row r="875" spans="1:44" ht="56.25" x14ac:dyDescent="0.25">
      <c r="A875" s="21" t="s">
        <v>6410</v>
      </c>
      <c r="B875" s="21" t="s">
        <v>6412</v>
      </c>
      <c r="C875" s="21" t="s">
        <v>6416</v>
      </c>
      <c r="D875" s="21">
        <v>155191408</v>
      </c>
      <c r="E875" s="21">
        <v>363404</v>
      </c>
      <c r="F875" s="21" t="s">
        <v>6410</v>
      </c>
      <c r="G875" s="21" t="s">
        <v>6415</v>
      </c>
      <c r="H875" s="21" t="s">
        <v>6414</v>
      </c>
      <c r="I875" s="21" t="s">
        <v>6413</v>
      </c>
      <c r="J875" s="21" t="s">
        <v>1215</v>
      </c>
      <c r="K875" s="21" t="s">
        <v>1216</v>
      </c>
      <c r="L875" s="21" t="s">
        <v>1197</v>
      </c>
      <c r="M875" s="21"/>
      <c r="N875" s="21"/>
      <c r="O875" s="21" t="s">
        <v>1201</v>
      </c>
      <c r="P875" s="21"/>
      <c r="Q875" s="21" t="s">
        <v>1172</v>
      </c>
      <c r="R875" s="22">
        <v>46266</v>
      </c>
      <c r="S875" s="21" t="s">
        <v>436</v>
      </c>
      <c r="T875" s="21" t="s">
        <v>1174</v>
      </c>
      <c r="U875" s="21" t="s">
        <v>6406</v>
      </c>
      <c r="V875" s="21" t="s">
        <v>6405</v>
      </c>
      <c r="W875" s="21" t="s">
        <v>1763</v>
      </c>
      <c r="X875" s="21" t="s">
        <v>1764</v>
      </c>
      <c r="Y875" s="21">
        <v>250000</v>
      </c>
      <c r="Z875" s="21" t="s">
        <v>1203</v>
      </c>
      <c r="AA875" s="21" t="s">
        <v>1180</v>
      </c>
      <c r="AB875" s="21" t="s">
        <v>1204</v>
      </c>
      <c r="AC875" s="21" t="s">
        <v>435</v>
      </c>
      <c r="AD875" s="21" t="s">
        <v>1205</v>
      </c>
      <c r="AE875" s="21" t="s">
        <v>1180</v>
      </c>
      <c r="AF875" s="21" t="s">
        <v>1206</v>
      </c>
      <c r="AG875" s="21" t="s">
        <v>1207</v>
      </c>
      <c r="AH875" s="21"/>
      <c r="AI875" s="21"/>
      <c r="AJ875" s="21" t="s">
        <v>1208</v>
      </c>
      <c r="AK875" s="21" t="s">
        <v>1184</v>
      </c>
      <c r="AL875" s="21" t="s">
        <v>5853</v>
      </c>
      <c r="AM875" s="21" t="s">
        <v>1180</v>
      </c>
      <c r="AN875" s="21" t="s">
        <v>1209</v>
      </c>
      <c r="AO875" s="21">
        <v>0</v>
      </c>
      <c r="AP875" s="21" t="s">
        <v>1297</v>
      </c>
      <c r="AQ875" s="21" t="s">
        <v>1298</v>
      </c>
      <c r="AR875" s="21" t="s">
        <v>1325</v>
      </c>
    </row>
    <row r="876" spans="1:44" ht="56.25" x14ac:dyDescent="0.25">
      <c r="A876" s="21" t="s">
        <v>6410</v>
      </c>
      <c r="B876" s="21" t="s">
        <v>6412</v>
      </c>
      <c r="C876" s="21" t="s">
        <v>6411</v>
      </c>
      <c r="D876" s="21">
        <v>155191508</v>
      </c>
      <c r="E876" s="21">
        <v>363404</v>
      </c>
      <c r="F876" s="21" t="s">
        <v>6410</v>
      </c>
      <c r="G876" s="21" t="s">
        <v>6409</v>
      </c>
      <c r="H876" s="21" t="s">
        <v>6408</v>
      </c>
      <c r="I876" s="21" t="s">
        <v>6407</v>
      </c>
      <c r="J876" s="21" t="s">
        <v>1168</v>
      </c>
      <c r="K876" s="21" t="s">
        <v>1169</v>
      </c>
      <c r="L876" s="21" t="s">
        <v>1179</v>
      </c>
      <c r="M876" s="21"/>
      <c r="N876" s="21"/>
      <c r="O876" s="21" t="s">
        <v>1201</v>
      </c>
      <c r="P876" s="21"/>
      <c r="Q876" s="21" t="s">
        <v>1172</v>
      </c>
      <c r="R876" s="22">
        <v>46266</v>
      </c>
      <c r="S876" s="21" t="s">
        <v>436</v>
      </c>
      <c r="T876" s="21" t="s">
        <v>1174</v>
      </c>
      <c r="U876" s="21" t="s">
        <v>6406</v>
      </c>
      <c r="V876" s="21" t="s">
        <v>6405</v>
      </c>
      <c r="W876" s="21" t="s">
        <v>1763</v>
      </c>
      <c r="X876" s="21" t="s">
        <v>1764</v>
      </c>
      <c r="Y876" s="21">
        <v>750000</v>
      </c>
      <c r="Z876" s="21" t="s">
        <v>1220</v>
      </c>
      <c r="AA876" s="21" t="s">
        <v>1180</v>
      </c>
      <c r="AB876" s="21" t="s">
        <v>1204</v>
      </c>
      <c r="AC876" s="21" t="s">
        <v>435</v>
      </c>
      <c r="AD876" s="21" t="s">
        <v>1205</v>
      </c>
      <c r="AE876" s="21" t="s">
        <v>1180</v>
      </c>
      <c r="AF876" s="21" t="s">
        <v>1206</v>
      </c>
      <c r="AG876" s="21" t="s">
        <v>1207</v>
      </c>
      <c r="AH876" s="21"/>
      <c r="AI876" s="21"/>
      <c r="AJ876" s="21" t="s">
        <v>1208</v>
      </c>
      <c r="AK876" s="21" t="s">
        <v>1184</v>
      </c>
      <c r="AL876" s="21" t="s">
        <v>5853</v>
      </c>
      <c r="AM876" s="21" t="s">
        <v>1180</v>
      </c>
      <c r="AN876" s="21" t="s">
        <v>1209</v>
      </c>
      <c r="AO876" s="21">
        <v>0</v>
      </c>
      <c r="AP876" s="21" t="s">
        <v>1297</v>
      </c>
      <c r="AQ876" s="21" t="s">
        <v>1298</v>
      </c>
      <c r="AR876" s="21" t="s">
        <v>1325</v>
      </c>
    </row>
    <row r="877" spans="1:44" ht="45" x14ac:dyDescent="0.25">
      <c r="A877" s="21" t="s">
        <v>5329</v>
      </c>
      <c r="B877" s="21" t="s">
        <v>5330</v>
      </c>
      <c r="C877" s="21" t="s">
        <v>5862</v>
      </c>
      <c r="D877" s="21">
        <v>149442008</v>
      </c>
      <c r="E877" s="21">
        <v>1000404804</v>
      </c>
      <c r="F877" s="21" t="s">
        <v>5332</v>
      </c>
      <c r="G877" s="21" t="s">
        <v>5861</v>
      </c>
      <c r="H877" s="21" t="s">
        <v>5860</v>
      </c>
      <c r="I877" s="21" t="s">
        <v>5859</v>
      </c>
      <c r="J877" s="21" t="s">
        <v>1168</v>
      </c>
      <c r="K877" s="21" t="s">
        <v>1169</v>
      </c>
      <c r="L877" s="21"/>
      <c r="M877" s="21"/>
      <c r="N877" s="21"/>
      <c r="O877" s="21" t="s">
        <v>1310</v>
      </c>
      <c r="P877" s="21"/>
      <c r="Q877" s="21" t="s">
        <v>1172</v>
      </c>
      <c r="R877" s="22">
        <v>46024</v>
      </c>
      <c r="S877" s="21" t="s">
        <v>436</v>
      </c>
      <c r="T877" s="21" t="s">
        <v>1174</v>
      </c>
      <c r="U877" s="21" t="s">
        <v>5337</v>
      </c>
      <c r="V877" s="21" t="s">
        <v>5338</v>
      </c>
      <c r="W877" s="21" t="s">
        <v>1177</v>
      </c>
      <c r="X877" s="21" t="s">
        <v>1178</v>
      </c>
      <c r="Y877" s="21"/>
      <c r="Z877" s="21" t="s">
        <v>1203</v>
      </c>
      <c r="AA877" s="21" t="s">
        <v>1180</v>
      </c>
      <c r="AB877" s="21" t="s">
        <v>1271</v>
      </c>
      <c r="AC877" s="21" t="s">
        <v>435</v>
      </c>
      <c r="AD877" s="21" t="s">
        <v>1205</v>
      </c>
      <c r="AE877" s="21" t="s">
        <v>1184</v>
      </c>
      <c r="AF877" s="21" t="s">
        <v>1206</v>
      </c>
      <c r="AG877" s="21" t="s">
        <v>1207</v>
      </c>
      <c r="AH877" s="21"/>
      <c r="AI877" s="21"/>
      <c r="AJ877" s="21" t="s">
        <v>1187</v>
      </c>
      <c r="AK877" s="21" t="s">
        <v>1180</v>
      </c>
      <c r="AL877" s="21" t="s">
        <v>5858</v>
      </c>
      <c r="AM877" s="21" t="s">
        <v>1184</v>
      </c>
      <c r="AN877" s="21" t="s">
        <v>1209</v>
      </c>
      <c r="AO877" s="21">
        <v>5</v>
      </c>
      <c r="AP877" s="21" t="s">
        <v>1297</v>
      </c>
      <c r="AQ877" s="21" t="s">
        <v>1298</v>
      </c>
      <c r="AR877" s="21" t="s">
        <v>1299</v>
      </c>
    </row>
    <row r="878" spans="1:44" ht="45" x14ac:dyDescent="0.25">
      <c r="A878" s="21" t="s">
        <v>5329</v>
      </c>
      <c r="B878" s="21" t="s">
        <v>5330</v>
      </c>
      <c r="C878" s="21" t="s">
        <v>5331</v>
      </c>
      <c r="D878" s="21">
        <v>91011908</v>
      </c>
      <c r="E878" s="21">
        <v>1000404804</v>
      </c>
      <c r="F878" s="21" t="s">
        <v>5332</v>
      </c>
      <c r="G878" s="21" t="s">
        <v>5333</v>
      </c>
      <c r="H878" s="21" t="s">
        <v>5334</v>
      </c>
      <c r="I878" s="21"/>
      <c r="J878" s="21" t="s">
        <v>1215</v>
      </c>
      <c r="K878" s="21" t="s">
        <v>1216</v>
      </c>
      <c r="L878" s="21"/>
      <c r="M878" s="21"/>
      <c r="N878" s="21"/>
      <c r="O878" s="21" t="s">
        <v>1310</v>
      </c>
      <c r="P878" s="21" t="s">
        <v>5335</v>
      </c>
      <c r="Q878" s="21" t="s">
        <v>1172</v>
      </c>
      <c r="R878" s="22">
        <v>43021</v>
      </c>
      <c r="S878" s="21" t="s">
        <v>436</v>
      </c>
      <c r="T878" s="21" t="s">
        <v>1174</v>
      </c>
      <c r="U878" s="21" t="s">
        <v>5337</v>
      </c>
      <c r="V878" s="21" t="s">
        <v>5338</v>
      </c>
      <c r="W878" s="21" t="s">
        <v>1177</v>
      </c>
      <c r="X878" s="21" t="s">
        <v>1178</v>
      </c>
      <c r="Y878" s="21"/>
      <c r="Z878" s="21" t="s">
        <v>1203</v>
      </c>
      <c r="AA878" s="21" t="s">
        <v>1180</v>
      </c>
      <c r="AB878" s="21" t="s">
        <v>1271</v>
      </c>
      <c r="AC878" s="21" t="s">
        <v>435</v>
      </c>
      <c r="AD878" s="21" t="s">
        <v>1205</v>
      </c>
      <c r="AE878" s="21" t="s">
        <v>1184</v>
      </c>
      <c r="AF878" s="21" t="s">
        <v>1206</v>
      </c>
      <c r="AG878" s="21" t="s">
        <v>1207</v>
      </c>
      <c r="AH878" s="21"/>
      <c r="AI878" s="21"/>
      <c r="AJ878" s="21" t="s">
        <v>1187</v>
      </c>
      <c r="AK878" s="21" t="s">
        <v>1180</v>
      </c>
      <c r="AL878" s="21" t="s">
        <v>5858</v>
      </c>
      <c r="AM878" s="21" t="s">
        <v>1184</v>
      </c>
      <c r="AN878" s="21" t="s">
        <v>1209</v>
      </c>
      <c r="AO878" s="21">
        <v>5</v>
      </c>
      <c r="AP878" s="21" t="s">
        <v>1297</v>
      </c>
      <c r="AQ878" s="21" t="s">
        <v>1298</v>
      </c>
      <c r="AR878" s="21" t="s">
        <v>1299</v>
      </c>
    </row>
    <row r="879" spans="1:44" ht="45" x14ac:dyDescent="0.25">
      <c r="A879" s="21" t="s">
        <v>5329</v>
      </c>
      <c r="B879" s="21" t="s">
        <v>5330</v>
      </c>
      <c r="C879" s="21" t="s">
        <v>5339</v>
      </c>
      <c r="D879" s="21">
        <v>91012008</v>
      </c>
      <c r="E879" s="21">
        <v>1000404804</v>
      </c>
      <c r="F879" s="21" t="s">
        <v>5332</v>
      </c>
      <c r="G879" s="21" t="s">
        <v>5340</v>
      </c>
      <c r="H879" s="21" t="s">
        <v>5341</v>
      </c>
      <c r="I879" s="21"/>
      <c r="J879" s="21" t="s">
        <v>1288</v>
      </c>
      <c r="K879" s="21" t="s">
        <v>1289</v>
      </c>
      <c r="L879" s="21"/>
      <c r="M879" s="21"/>
      <c r="N879" s="21"/>
      <c r="O879" s="21" t="s">
        <v>1310</v>
      </c>
      <c r="P879" s="21" t="s">
        <v>5342</v>
      </c>
      <c r="Q879" s="21" t="s">
        <v>1172</v>
      </c>
      <c r="R879" s="22">
        <v>43021</v>
      </c>
      <c r="S879" s="21" t="s">
        <v>436</v>
      </c>
      <c r="T879" s="21" t="s">
        <v>1174</v>
      </c>
      <c r="U879" s="21" t="s">
        <v>5337</v>
      </c>
      <c r="V879" s="21" t="s">
        <v>5338</v>
      </c>
      <c r="W879" s="21" t="s">
        <v>1177</v>
      </c>
      <c r="X879" s="21" t="s">
        <v>1178</v>
      </c>
      <c r="Y879" s="21"/>
      <c r="Z879" s="21" t="s">
        <v>1203</v>
      </c>
      <c r="AA879" s="21" t="s">
        <v>1180</v>
      </c>
      <c r="AB879" s="21" t="s">
        <v>1271</v>
      </c>
      <c r="AC879" s="21" t="s">
        <v>435</v>
      </c>
      <c r="AD879" s="21" t="s">
        <v>1205</v>
      </c>
      <c r="AE879" s="21" t="s">
        <v>1184</v>
      </c>
      <c r="AF879" s="21" t="s">
        <v>1206</v>
      </c>
      <c r="AG879" s="21" t="s">
        <v>1207</v>
      </c>
      <c r="AH879" s="21"/>
      <c r="AI879" s="21"/>
      <c r="AJ879" s="21" t="s">
        <v>1187</v>
      </c>
      <c r="AK879" s="21" t="s">
        <v>1180</v>
      </c>
      <c r="AL879" s="21" t="s">
        <v>5858</v>
      </c>
      <c r="AM879" s="21" t="s">
        <v>1184</v>
      </c>
      <c r="AN879" s="21" t="s">
        <v>1209</v>
      </c>
      <c r="AO879" s="21">
        <v>5</v>
      </c>
      <c r="AP879" s="21" t="s">
        <v>1297</v>
      </c>
      <c r="AQ879" s="21" t="s">
        <v>1298</v>
      </c>
      <c r="AR879" s="21" t="s">
        <v>1299</v>
      </c>
    </row>
    <row r="880" spans="1:44" ht="45" x14ac:dyDescent="0.25">
      <c r="A880" s="21" t="s">
        <v>5343</v>
      </c>
      <c r="B880" s="21" t="s">
        <v>5344</v>
      </c>
      <c r="C880" s="21" t="s">
        <v>5857</v>
      </c>
      <c r="D880" s="21">
        <v>149442108</v>
      </c>
      <c r="E880" s="21">
        <v>1000404604</v>
      </c>
      <c r="F880" s="21" t="s">
        <v>5346</v>
      </c>
      <c r="G880" s="21" t="s">
        <v>5856</v>
      </c>
      <c r="H880" s="21" t="s">
        <v>5855</v>
      </c>
      <c r="I880" s="21" t="s">
        <v>5854</v>
      </c>
      <c r="J880" s="21" t="s">
        <v>1168</v>
      </c>
      <c r="K880" s="21" t="s">
        <v>1169</v>
      </c>
      <c r="L880" s="21"/>
      <c r="M880" s="21"/>
      <c r="N880" s="21"/>
      <c r="O880" s="21" t="s">
        <v>1310</v>
      </c>
      <c r="P880" s="21"/>
      <c r="Q880" s="21" t="s">
        <v>1172</v>
      </c>
      <c r="R880" s="22">
        <v>46024</v>
      </c>
      <c r="S880" s="21" t="s">
        <v>436</v>
      </c>
      <c r="T880" s="21" t="s">
        <v>1174</v>
      </c>
      <c r="U880" s="21" t="s">
        <v>5350</v>
      </c>
      <c r="V880" s="21" t="s">
        <v>5351</v>
      </c>
      <c r="W880" s="21" t="s">
        <v>1177</v>
      </c>
      <c r="X880" s="21" t="s">
        <v>1178</v>
      </c>
      <c r="Y880" s="21"/>
      <c r="Z880" s="21" t="s">
        <v>1203</v>
      </c>
      <c r="AA880" s="21" t="s">
        <v>1180</v>
      </c>
      <c r="AB880" s="21" t="s">
        <v>1271</v>
      </c>
      <c r="AC880" s="21" t="s">
        <v>435</v>
      </c>
      <c r="AD880" s="21" t="s">
        <v>1272</v>
      </c>
      <c r="AE880" s="21" t="s">
        <v>1184</v>
      </c>
      <c r="AF880" s="21" t="s">
        <v>1206</v>
      </c>
      <c r="AG880" s="21" t="s">
        <v>1207</v>
      </c>
      <c r="AH880" s="21"/>
      <c r="AI880" s="21"/>
      <c r="AJ880" s="21" t="s">
        <v>1187</v>
      </c>
      <c r="AK880" s="21" t="s">
        <v>1180</v>
      </c>
      <c r="AL880" s="21" t="s">
        <v>5853</v>
      </c>
      <c r="AM880" s="21" t="s">
        <v>1184</v>
      </c>
      <c r="AN880" s="21" t="s">
        <v>1209</v>
      </c>
      <c r="AO880" s="21">
        <v>5</v>
      </c>
      <c r="AP880" s="21" t="s">
        <v>1190</v>
      </c>
      <c r="AQ880" s="21" t="s">
        <v>1191</v>
      </c>
      <c r="AR880" s="21" t="s">
        <v>1191</v>
      </c>
    </row>
    <row r="881" spans="1:44" ht="45" x14ac:dyDescent="0.25">
      <c r="A881" s="21" t="s">
        <v>5343</v>
      </c>
      <c r="B881" s="21" t="s">
        <v>5344</v>
      </c>
      <c r="C881" s="21" t="s">
        <v>5345</v>
      </c>
      <c r="D881" s="21">
        <v>91011708</v>
      </c>
      <c r="E881" s="21">
        <v>1000404604</v>
      </c>
      <c r="F881" s="21" t="s">
        <v>5346</v>
      </c>
      <c r="G881" s="21" t="s">
        <v>5347</v>
      </c>
      <c r="H881" s="21" t="s">
        <v>5348</v>
      </c>
      <c r="I881" s="21"/>
      <c r="J881" s="21" t="s">
        <v>1215</v>
      </c>
      <c r="K881" s="21" t="s">
        <v>1216</v>
      </c>
      <c r="L881" s="21"/>
      <c r="M881" s="21"/>
      <c r="N881" s="21"/>
      <c r="O881" s="21" t="s">
        <v>1310</v>
      </c>
      <c r="P881" s="21" t="s">
        <v>5349</v>
      </c>
      <c r="Q881" s="21" t="s">
        <v>1172</v>
      </c>
      <c r="R881" s="22">
        <v>43021</v>
      </c>
      <c r="S881" s="21" t="s">
        <v>436</v>
      </c>
      <c r="T881" s="21" t="s">
        <v>1174</v>
      </c>
      <c r="U881" s="21" t="s">
        <v>5350</v>
      </c>
      <c r="V881" s="21" t="s">
        <v>5351</v>
      </c>
      <c r="W881" s="21" t="s">
        <v>1177</v>
      </c>
      <c r="X881" s="21" t="s">
        <v>1178</v>
      </c>
      <c r="Y881" s="21"/>
      <c r="Z881" s="21" t="s">
        <v>1203</v>
      </c>
      <c r="AA881" s="21" t="s">
        <v>1180</v>
      </c>
      <c r="AB881" s="21" t="s">
        <v>1271</v>
      </c>
      <c r="AC881" s="21" t="s">
        <v>435</v>
      </c>
      <c r="AD881" s="21" t="s">
        <v>1272</v>
      </c>
      <c r="AE881" s="21" t="s">
        <v>1184</v>
      </c>
      <c r="AF881" s="21" t="s">
        <v>1206</v>
      </c>
      <c r="AG881" s="21" t="s">
        <v>1207</v>
      </c>
      <c r="AH881" s="21"/>
      <c r="AI881" s="21"/>
      <c r="AJ881" s="21" t="s">
        <v>1187</v>
      </c>
      <c r="AK881" s="21" t="s">
        <v>1180</v>
      </c>
      <c r="AL881" s="21" t="s">
        <v>5853</v>
      </c>
      <c r="AM881" s="21" t="s">
        <v>1184</v>
      </c>
      <c r="AN881" s="21" t="s">
        <v>1209</v>
      </c>
      <c r="AO881" s="21">
        <v>5</v>
      </c>
      <c r="AP881" s="21" t="s">
        <v>1190</v>
      </c>
      <c r="AQ881" s="21" t="s">
        <v>1191</v>
      </c>
      <c r="AR881" s="21" t="s">
        <v>1191</v>
      </c>
    </row>
    <row r="882" spans="1:44" ht="45" x14ac:dyDescent="0.25">
      <c r="A882" s="21" t="s">
        <v>5343</v>
      </c>
      <c r="B882" s="21" t="s">
        <v>5344</v>
      </c>
      <c r="C882" s="21" t="s">
        <v>5352</v>
      </c>
      <c r="D882" s="21">
        <v>91011808</v>
      </c>
      <c r="E882" s="21">
        <v>1000404604</v>
      </c>
      <c r="F882" s="21" t="s">
        <v>5346</v>
      </c>
      <c r="G882" s="21" t="s">
        <v>5353</v>
      </c>
      <c r="H882" s="21" t="s">
        <v>5354</v>
      </c>
      <c r="I882" s="21"/>
      <c r="J882" s="21" t="s">
        <v>1288</v>
      </c>
      <c r="K882" s="21" t="s">
        <v>1289</v>
      </c>
      <c r="L882" s="21"/>
      <c r="M882" s="21"/>
      <c r="N882" s="21"/>
      <c r="O882" s="21" t="s">
        <v>1310</v>
      </c>
      <c r="P882" s="21" t="s">
        <v>5355</v>
      </c>
      <c r="Q882" s="21" t="s">
        <v>1172</v>
      </c>
      <c r="R882" s="22">
        <v>43021</v>
      </c>
      <c r="S882" s="21" t="s">
        <v>436</v>
      </c>
      <c r="T882" s="21" t="s">
        <v>1174</v>
      </c>
      <c r="U882" s="21" t="s">
        <v>5350</v>
      </c>
      <c r="V882" s="21" t="s">
        <v>5351</v>
      </c>
      <c r="W882" s="21" t="s">
        <v>1177</v>
      </c>
      <c r="X882" s="21" t="s">
        <v>1178</v>
      </c>
      <c r="Y882" s="21"/>
      <c r="Z882" s="21" t="s">
        <v>1203</v>
      </c>
      <c r="AA882" s="21" t="s">
        <v>1180</v>
      </c>
      <c r="AB882" s="21" t="s">
        <v>1271</v>
      </c>
      <c r="AC882" s="21" t="s">
        <v>435</v>
      </c>
      <c r="AD882" s="21" t="s">
        <v>1272</v>
      </c>
      <c r="AE882" s="21" t="s">
        <v>1184</v>
      </c>
      <c r="AF882" s="21" t="s">
        <v>1206</v>
      </c>
      <c r="AG882" s="21" t="s">
        <v>1207</v>
      </c>
      <c r="AH882" s="21"/>
      <c r="AI882" s="21"/>
      <c r="AJ882" s="21" t="s">
        <v>1187</v>
      </c>
      <c r="AK882" s="21" t="s">
        <v>1180</v>
      </c>
      <c r="AL882" s="21" t="s">
        <v>5853</v>
      </c>
      <c r="AM882" s="21" t="s">
        <v>1184</v>
      </c>
      <c r="AN882" s="21" t="s">
        <v>1209</v>
      </c>
      <c r="AO882" s="21">
        <v>5</v>
      </c>
      <c r="AP882" s="21" t="s">
        <v>1190</v>
      </c>
      <c r="AQ882" s="21" t="s">
        <v>1191</v>
      </c>
      <c r="AR882" s="21" t="s">
        <v>1191</v>
      </c>
    </row>
    <row r="883" spans="1:44" ht="45" x14ac:dyDescent="0.25">
      <c r="A883" s="21" t="s">
        <v>5356</v>
      </c>
      <c r="B883" s="21" t="s">
        <v>5357</v>
      </c>
      <c r="C883" s="21" t="s">
        <v>5358</v>
      </c>
      <c r="D883" s="21">
        <v>91011508</v>
      </c>
      <c r="E883" s="21">
        <v>1000404504</v>
      </c>
      <c r="F883" s="21" t="s">
        <v>5359</v>
      </c>
      <c r="G883" s="21" t="s">
        <v>5360</v>
      </c>
      <c r="H883" s="21" t="s">
        <v>5361</v>
      </c>
      <c r="I883" s="21"/>
      <c r="J883" s="21" t="s">
        <v>1215</v>
      </c>
      <c r="K883" s="21" t="s">
        <v>1216</v>
      </c>
      <c r="L883" s="21"/>
      <c r="M883" s="21"/>
      <c r="N883" s="21"/>
      <c r="O883" s="21" t="s">
        <v>1310</v>
      </c>
      <c r="P883" s="21" t="s">
        <v>5362</v>
      </c>
      <c r="Q883" s="21" t="s">
        <v>1172</v>
      </c>
      <c r="R883" s="22">
        <v>43021</v>
      </c>
      <c r="S883" s="21" t="s">
        <v>436</v>
      </c>
      <c r="T883" s="21" t="s">
        <v>1174</v>
      </c>
      <c r="U883" s="21" t="s">
        <v>5363</v>
      </c>
      <c r="V883" s="21" t="s">
        <v>5364</v>
      </c>
      <c r="W883" s="21" t="s">
        <v>1177</v>
      </c>
      <c r="X883" s="21" t="s">
        <v>1178</v>
      </c>
      <c r="Y883" s="21"/>
      <c r="Z883" s="21" t="s">
        <v>1203</v>
      </c>
      <c r="AA883" s="21" t="s">
        <v>1180</v>
      </c>
      <c r="AB883" s="21" t="s">
        <v>1271</v>
      </c>
      <c r="AC883" s="21" t="s">
        <v>435</v>
      </c>
      <c r="AD883" s="21" t="s">
        <v>1470</v>
      </c>
      <c r="AE883" s="21" t="s">
        <v>1184</v>
      </c>
      <c r="AF883" s="21" t="s">
        <v>1206</v>
      </c>
      <c r="AG883" s="21" t="s">
        <v>1207</v>
      </c>
      <c r="AH883" s="21"/>
      <c r="AI883" s="21"/>
      <c r="AJ883" s="21" t="s">
        <v>1187</v>
      </c>
      <c r="AK883" s="21" t="s">
        <v>1180</v>
      </c>
      <c r="AL883" s="21" t="s">
        <v>5853</v>
      </c>
      <c r="AM883" s="21" t="s">
        <v>1180</v>
      </c>
      <c r="AN883" s="21" t="s">
        <v>1209</v>
      </c>
      <c r="AO883" s="21">
        <v>5</v>
      </c>
      <c r="AP883" s="21" t="s">
        <v>1190</v>
      </c>
      <c r="AQ883" s="21" t="s">
        <v>1191</v>
      </c>
      <c r="AR883" s="21" t="s">
        <v>1191</v>
      </c>
    </row>
    <row r="884" spans="1:44" ht="45" x14ac:dyDescent="0.25">
      <c r="A884" s="21" t="s">
        <v>5356</v>
      </c>
      <c r="B884" s="21" t="s">
        <v>5357</v>
      </c>
      <c r="C884" s="21" t="s">
        <v>5365</v>
      </c>
      <c r="D884" s="21">
        <v>91011608</v>
      </c>
      <c r="E884" s="21">
        <v>1000404504</v>
      </c>
      <c r="F884" s="21" t="s">
        <v>5359</v>
      </c>
      <c r="G884" s="21" t="s">
        <v>5366</v>
      </c>
      <c r="H884" s="21" t="s">
        <v>5367</v>
      </c>
      <c r="I884" s="21"/>
      <c r="J884" s="21" t="s">
        <v>1288</v>
      </c>
      <c r="K884" s="21" t="s">
        <v>1289</v>
      </c>
      <c r="L884" s="21"/>
      <c r="M884" s="21"/>
      <c r="N884" s="21"/>
      <c r="O884" s="21" t="s">
        <v>1310</v>
      </c>
      <c r="P884" s="21" t="s">
        <v>5368</v>
      </c>
      <c r="Q884" s="21" t="s">
        <v>1172</v>
      </c>
      <c r="R884" s="22">
        <v>43021</v>
      </c>
      <c r="S884" s="21" t="s">
        <v>436</v>
      </c>
      <c r="T884" s="21" t="s">
        <v>1174</v>
      </c>
      <c r="U884" s="21" t="s">
        <v>5363</v>
      </c>
      <c r="V884" s="21" t="s">
        <v>5364</v>
      </c>
      <c r="W884" s="21" t="s">
        <v>1177</v>
      </c>
      <c r="X884" s="21" t="s">
        <v>1178</v>
      </c>
      <c r="Y884" s="21"/>
      <c r="Z884" s="21" t="s">
        <v>1203</v>
      </c>
      <c r="AA884" s="21" t="s">
        <v>1180</v>
      </c>
      <c r="AB884" s="21" t="s">
        <v>1271</v>
      </c>
      <c r="AC884" s="21" t="s">
        <v>435</v>
      </c>
      <c r="AD884" s="21" t="s">
        <v>1470</v>
      </c>
      <c r="AE884" s="21" t="s">
        <v>1184</v>
      </c>
      <c r="AF884" s="21" t="s">
        <v>1206</v>
      </c>
      <c r="AG884" s="21" t="s">
        <v>1207</v>
      </c>
      <c r="AH884" s="21"/>
      <c r="AI884" s="21"/>
      <c r="AJ884" s="21" t="s">
        <v>1187</v>
      </c>
      <c r="AK884" s="21" t="s">
        <v>1180</v>
      </c>
      <c r="AL884" s="21" t="s">
        <v>5853</v>
      </c>
      <c r="AM884" s="21" t="s">
        <v>1180</v>
      </c>
      <c r="AN884" s="21" t="s">
        <v>1209</v>
      </c>
      <c r="AO884" s="21">
        <v>5</v>
      </c>
      <c r="AP884" s="21" t="s">
        <v>1190</v>
      </c>
      <c r="AQ884" s="21" t="s">
        <v>1191</v>
      </c>
      <c r="AR884" s="21" t="s">
        <v>1191</v>
      </c>
    </row>
    <row r="885" spans="1:44" ht="45" x14ac:dyDescent="0.25">
      <c r="A885" s="21" t="s">
        <v>5369</v>
      </c>
      <c r="B885" s="21" t="s">
        <v>5370</v>
      </c>
      <c r="C885" s="21" t="s">
        <v>5371</v>
      </c>
      <c r="D885" s="21">
        <v>91011308</v>
      </c>
      <c r="E885" s="21">
        <v>1000404404</v>
      </c>
      <c r="F885" s="21" t="s">
        <v>5372</v>
      </c>
      <c r="G885" s="21" t="s">
        <v>5373</v>
      </c>
      <c r="H885" s="21" t="s">
        <v>5374</v>
      </c>
      <c r="I885" s="21"/>
      <c r="J885" s="21" t="s">
        <v>1215</v>
      </c>
      <c r="K885" s="21" t="s">
        <v>1216</v>
      </c>
      <c r="L885" s="21"/>
      <c r="M885" s="21"/>
      <c r="N885" s="21"/>
      <c r="O885" s="21" t="s">
        <v>1310</v>
      </c>
      <c r="P885" s="21" t="s">
        <v>5375</v>
      </c>
      <c r="Q885" s="21" t="s">
        <v>1172</v>
      </c>
      <c r="R885" s="22">
        <v>43021</v>
      </c>
      <c r="S885" s="21" t="s">
        <v>436</v>
      </c>
      <c r="T885" s="21" t="s">
        <v>1174</v>
      </c>
      <c r="U885" s="21" t="s">
        <v>5376</v>
      </c>
      <c r="V885" s="21" t="s">
        <v>5377</v>
      </c>
      <c r="W885" s="21" t="s">
        <v>1177</v>
      </c>
      <c r="X885" s="21" t="s">
        <v>1178</v>
      </c>
      <c r="Y885" s="21"/>
      <c r="Z885" s="21" t="s">
        <v>1203</v>
      </c>
      <c r="AA885" s="21" t="s">
        <v>1180</v>
      </c>
      <c r="AB885" s="21" t="s">
        <v>1271</v>
      </c>
      <c r="AC885" s="21" t="s">
        <v>435</v>
      </c>
      <c r="AD885" s="21" t="s">
        <v>1183</v>
      </c>
      <c r="AE885" s="21" t="s">
        <v>1184</v>
      </c>
      <c r="AF885" s="21" t="s">
        <v>1206</v>
      </c>
      <c r="AG885" s="21" t="s">
        <v>1207</v>
      </c>
      <c r="AH885" s="21"/>
      <c r="AI885" s="21"/>
      <c r="AJ885" s="21" t="s">
        <v>1187</v>
      </c>
      <c r="AK885" s="21" t="s">
        <v>1180</v>
      </c>
      <c r="AL885" s="21" t="s">
        <v>533</v>
      </c>
      <c r="AM885" s="21" t="s">
        <v>1180</v>
      </c>
      <c r="AN885" s="21" t="s">
        <v>1209</v>
      </c>
      <c r="AO885" s="21">
        <v>5</v>
      </c>
      <c r="AP885" s="21" t="s">
        <v>1190</v>
      </c>
      <c r="AQ885" s="21" t="s">
        <v>1191</v>
      </c>
      <c r="AR885" s="21" t="s">
        <v>1191</v>
      </c>
    </row>
    <row r="886" spans="1:44" ht="45" x14ac:dyDescent="0.25">
      <c r="A886" s="21" t="s">
        <v>5369</v>
      </c>
      <c r="B886" s="21" t="s">
        <v>5370</v>
      </c>
      <c r="C886" s="21" t="s">
        <v>5378</v>
      </c>
      <c r="D886" s="21">
        <v>91011408</v>
      </c>
      <c r="E886" s="21">
        <v>1000404404</v>
      </c>
      <c r="F886" s="21" t="s">
        <v>5372</v>
      </c>
      <c r="G886" s="21" t="s">
        <v>5379</v>
      </c>
      <c r="H886" s="21" t="s">
        <v>5380</v>
      </c>
      <c r="I886" s="21"/>
      <c r="J886" s="21" t="s">
        <v>1288</v>
      </c>
      <c r="K886" s="21" t="s">
        <v>1289</v>
      </c>
      <c r="L886" s="21"/>
      <c r="M886" s="21"/>
      <c r="N886" s="21"/>
      <c r="O886" s="21" t="s">
        <v>1310</v>
      </c>
      <c r="P886" s="21" t="s">
        <v>5381</v>
      </c>
      <c r="Q886" s="21" t="s">
        <v>1172</v>
      </c>
      <c r="R886" s="22">
        <v>43021</v>
      </c>
      <c r="S886" s="21" t="s">
        <v>436</v>
      </c>
      <c r="T886" s="21" t="s">
        <v>1174</v>
      </c>
      <c r="U886" s="21" t="s">
        <v>5376</v>
      </c>
      <c r="V886" s="21" t="s">
        <v>5377</v>
      </c>
      <c r="W886" s="21" t="s">
        <v>1177</v>
      </c>
      <c r="X886" s="21" t="s">
        <v>1178</v>
      </c>
      <c r="Y886" s="21"/>
      <c r="Z886" s="21" t="s">
        <v>1203</v>
      </c>
      <c r="AA886" s="21" t="s">
        <v>1180</v>
      </c>
      <c r="AB886" s="21" t="s">
        <v>1271</v>
      </c>
      <c r="AC886" s="21" t="s">
        <v>435</v>
      </c>
      <c r="AD886" s="21" t="s">
        <v>1183</v>
      </c>
      <c r="AE886" s="21" t="s">
        <v>1184</v>
      </c>
      <c r="AF886" s="21" t="s">
        <v>1206</v>
      </c>
      <c r="AG886" s="21" t="s">
        <v>1207</v>
      </c>
      <c r="AH886" s="21"/>
      <c r="AI886" s="21"/>
      <c r="AJ886" s="21" t="s">
        <v>1187</v>
      </c>
      <c r="AK886" s="21" t="s">
        <v>1180</v>
      </c>
      <c r="AL886" s="21" t="s">
        <v>533</v>
      </c>
      <c r="AM886" s="21" t="s">
        <v>1180</v>
      </c>
      <c r="AN886" s="21" t="s">
        <v>1209</v>
      </c>
      <c r="AO886" s="21">
        <v>5</v>
      </c>
      <c r="AP886" s="21" t="s">
        <v>1190</v>
      </c>
      <c r="AQ886" s="21" t="s">
        <v>1191</v>
      </c>
      <c r="AR886" s="21" t="s">
        <v>1191</v>
      </c>
    </row>
    <row r="887" spans="1:44" ht="45" x14ac:dyDescent="0.25">
      <c r="A887" s="21" t="s">
        <v>5382</v>
      </c>
      <c r="B887" s="21" t="s">
        <v>5383</v>
      </c>
      <c r="C887" s="21" t="s">
        <v>5384</v>
      </c>
      <c r="D887" s="21">
        <v>134842308</v>
      </c>
      <c r="E887" s="21">
        <v>351504</v>
      </c>
      <c r="F887" s="21" t="s">
        <v>5382</v>
      </c>
      <c r="G887" s="21" t="s">
        <v>5385</v>
      </c>
      <c r="H887" s="21" t="s">
        <v>5386</v>
      </c>
      <c r="I887" s="21" t="s">
        <v>5387</v>
      </c>
      <c r="J887" s="21" t="s">
        <v>1215</v>
      </c>
      <c r="K887" s="21" t="s">
        <v>1216</v>
      </c>
      <c r="L887" s="21"/>
      <c r="M887" s="21"/>
      <c r="N887" s="21"/>
      <c r="O887" s="21" t="s">
        <v>1310</v>
      </c>
      <c r="P887" s="21"/>
      <c r="Q887" s="21" t="s">
        <v>1172</v>
      </c>
      <c r="R887" s="22">
        <v>45110</v>
      </c>
      <c r="S887" s="21" t="s">
        <v>436</v>
      </c>
      <c r="T887" s="21" t="s">
        <v>1174</v>
      </c>
      <c r="U887" s="21" t="s">
        <v>5389</v>
      </c>
      <c r="V887" s="21" t="s">
        <v>5390</v>
      </c>
      <c r="W887" s="21" t="s">
        <v>1177</v>
      </c>
      <c r="X887" s="21" t="s">
        <v>1178</v>
      </c>
      <c r="Y887" s="21"/>
      <c r="Z887" s="21" t="s">
        <v>1203</v>
      </c>
      <c r="AA887" s="21" t="s">
        <v>1180</v>
      </c>
      <c r="AB887" s="21" t="s">
        <v>1271</v>
      </c>
      <c r="AC887" s="21" t="s">
        <v>435</v>
      </c>
      <c r="AD887" s="21" t="s">
        <v>1489</v>
      </c>
      <c r="AE887" s="21" t="s">
        <v>1184</v>
      </c>
      <c r="AF887" s="21" t="s">
        <v>1206</v>
      </c>
      <c r="AG887" s="21" t="s">
        <v>1207</v>
      </c>
      <c r="AH887" s="21"/>
      <c r="AI887" s="21"/>
      <c r="AJ887" s="21" t="s">
        <v>1187</v>
      </c>
      <c r="AK887" s="21" t="s">
        <v>1180</v>
      </c>
      <c r="AL887" s="21" t="s">
        <v>533</v>
      </c>
      <c r="AM887" s="21" t="s">
        <v>1180</v>
      </c>
      <c r="AN887" s="21" t="s">
        <v>1209</v>
      </c>
      <c r="AO887" s="21">
        <v>5</v>
      </c>
      <c r="AP887" s="21" t="s">
        <v>1490</v>
      </c>
      <c r="AQ887" s="21" t="s">
        <v>1491</v>
      </c>
      <c r="AR887" s="21" t="s">
        <v>1491</v>
      </c>
    </row>
    <row r="888" spans="1:44" ht="45" x14ac:dyDescent="0.25">
      <c r="A888" s="21" t="s">
        <v>5382</v>
      </c>
      <c r="B888" s="21" t="s">
        <v>5383</v>
      </c>
      <c r="C888" s="21" t="s">
        <v>5391</v>
      </c>
      <c r="D888" s="21">
        <v>134842508</v>
      </c>
      <c r="E888" s="21">
        <v>351504</v>
      </c>
      <c r="F888" s="21" t="s">
        <v>5382</v>
      </c>
      <c r="G888" s="21" t="s">
        <v>5392</v>
      </c>
      <c r="H888" s="21" t="s">
        <v>5393</v>
      </c>
      <c r="I888" s="21" t="s">
        <v>5394</v>
      </c>
      <c r="J888" s="21" t="s">
        <v>1223</v>
      </c>
      <c r="K888" s="21" t="s">
        <v>1224</v>
      </c>
      <c r="L888" s="21"/>
      <c r="M888" s="21"/>
      <c r="N888" s="21"/>
      <c r="O888" s="21" t="s">
        <v>1310</v>
      </c>
      <c r="P888" s="21"/>
      <c r="Q888" s="21" t="s">
        <v>1172</v>
      </c>
      <c r="R888" s="22">
        <v>45110</v>
      </c>
      <c r="S888" s="21" t="s">
        <v>436</v>
      </c>
      <c r="T888" s="21" t="s">
        <v>1174</v>
      </c>
      <c r="U888" s="21" t="s">
        <v>5389</v>
      </c>
      <c r="V888" s="21" t="s">
        <v>5390</v>
      </c>
      <c r="W888" s="21" t="s">
        <v>1177</v>
      </c>
      <c r="X888" s="21" t="s">
        <v>1178</v>
      </c>
      <c r="Y888" s="21"/>
      <c r="Z888" s="21" t="s">
        <v>1203</v>
      </c>
      <c r="AA888" s="21" t="s">
        <v>1180</v>
      </c>
      <c r="AB888" s="21" t="s">
        <v>1271</v>
      </c>
      <c r="AC888" s="21" t="s">
        <v>435</v>
      </c>
      <c r="AD888" s="21" t="s">
        <v>1489</v>
      </c>
      <c r="AE888" s="21" t="s">
        <v>1184</v>
      </c>
      <c r="AF888" s="21" t="s">
        <v>1206</v>
      </c>
      <c r="AG888" s="21" t="s">
        <v>1207</v>
      </c>
      <c r="AH888" s="21"/>
      <c r="AI888" s="21"/>
      <c r="AJ888" s="21" t="s">
        <v>1187</v>
      </c>
      <c r="AK888" s="21" t="s">
        <v>1180</v>
      </c>
      <c r="AL888" s="21" t="s">
        <v>533</v>
      </c>
      <c r="AM888" s="21" t="s">
        <v>1180</v>
      </c>
      <c r="AN888" s="21" t="s">
        <v>1209</v>
      </c>
      <c r="AO888" s="21">
        <v>5</v>
      </c>
      <c r="AP888" s="21" t="s">
        <v>1490</v>
      </c>
      <c r="AQ888" s="21" t="s">
        <v>1491</v>
      </c>
      <c r="AR888" s="21" t="s">
        <v>1491</v>
      </c>
    </row>
    <row r="889" spans="1:44" ht="45" x14ac:dyDescent="0.25">
      <c r="A889" s="21" t="s">
        <v>5382</v>
      </c>
      <c r="B889" s="21" t="s">
        <v>5383</v>
      </c>
      <c r="C889" s="21" t="s">
        <v>5395</v>
      </c>
      <c r="D889" s="21">
        <v>134842408</v>
      </c>
      <c r="E889" s="21">
        <v>351504</v>
      </c>
      <c r="F889" s="21" t="s">
        <v>5382</v>
      </c>
      <c r="G889" s="21" t="s">
        <v>5396</v>
      </c>
      <c r="H889" s="21" t="s">
        <v>5397</v>
      </c>
      <c r="I889" s="21" t="s">
        <v>5398</v>
      </c>
      <c r="J889" s="21" t="s">
        <v>1288</v>
      </c>
      <c r="K889" s="21" t="s">
        <v>1289</v>
      </c>
      <c r="L889" s="21"/>
      <c r="M889" s="21"/>
      <c r="N889" s="21"/>
      <c r="O889" s="21" t="s">
        <v>1310</v>
      </c>
      <c r="P889" s="21"/>
      <c r="Q889" s="21" t="s">
        <v>1172</v>
      </c>
      <c r="R889" s="22">
        <v>45110</v>
      </c>
      <c r="S889" s="21" t="s">
        <v>436</v>
      </c>
      <c r="T889" s="21" t="s">
        <v>1174</v>
      </c>
      <c r="U889" s="21" t="s">
        <v>5389</v>
      </c>
      <c r="V889" s="21" t="s">
        <v>5390</v>
      </c>
      <c r="W889" s="21" t="s">
        <v>1177</v>
      </c>
      <c r="X889" s="21" t="s">
        <v>1178</v>
      </c>
      <c r="Y889" s="21"/>
      <c r="Z889" s="21" t="s">
        <v>1203</v>
      </c>
      <c r="AA889" s="21" t="s">
        <v>1180</v>
      </c>
      <c r="AB889" s="21" t="s">
        <v>1271</v>
      </c>
      <c r="AC889" s="21" t="s">
        <v>435</v>
      </c>
      <c r="AD889" s="21" t="s">
        <v>1489</v>
      </c>
      <c r="AE889" s="21" t="s">
        <v>1184</v>
      </c>
      <c r="AF889" s="21" t="s">
        <v>1206</v>
      </c>
      <c r="AG889" s="21" t="s">
        <v>1207</v>
      </c>
      <c r="AH889" s="21"/>
      <c r="AI889" s="21"/>
      <c r="AJ889" s="21" t="s">
        <v>1187</v>
      </c>
      <c r="AK889" s="21" t="s">
        <v>1180</v>
      </c>
      <c r="AL889" s="21" t="s">
        <v>533</v>
      </c>
      <c r="AM889" s="21" t="s">
        <v>1180</v>
      </c>
      <c r="AN889" s="21" t="s">
        <v>1209</v>
      </c>
      <c r="AO889" s="21">
        <v>5</v>
      </c>
      <c r="AP889" s="21" t="s">
        <v>1490</v>
      </c>
      <c r="AQ889" s="21" t="s">
        <v>1491</v>
      </c>
      <c r="AR889" s="21" t="s">
        <v>1491</v>
      </c>
    </row>
    <row r="890" spans="1:44" ht="45" x14ac:dyDescent="0.25">
      <c r="A890" s="21" t="s">
        <v>5399</v>
      </c>
      <c r="B890" s="21" t="s">
        <v>5400</v>
      </c>
      <c r="C890" s="21" t="s">
        <v>5401</v>
      </c>
      <c r="D890" s="21">
        <v>255308</v>
      </c>
      <c r="E890" s="21">
        <v>303304</v>
      </c>
      <c r="F890" s="21" t="s">
        <v>5399</v>
      </c>
      <c r="G890" s="21" t="s">
        <v>5402</v>
      </c>
      <c r="H890" s="21" t="s">
        <v>5403</v>
      </c>
      <c r="I890" s="21" t="s">
        <v>5404</v>
      </c>
      <c r="J890" s="21" t="s">
        <v>1168</v>
      </c>
      <c r="K890" s="21" t="s">
        <v>1169</v>
      </c>
      <c r="L890" s="21"/>
      <c r="M890" s="21"/>
      <c r="N890" s="21"/>
      <c r="O890" s="21" t="s">
        <v>1290</v>
      </c>
      <c r="P890" s="21" t="s">
        <v>5405</v>
      </c>
      <c r="Q890" s="21" t="s">
        <v>1172</v>
      </c>
      <c r="R890" s="22">
        <v>36783</v>
      </c>
      <c r="S890" s="21" t="s">
        <v>436</v>
      </c>
      <c r="T890" s="21" t="s">
        <v>1174</v>
      </c>
      <c r="U890" s="21" t="s">
        <v>5407</v>
      </c>
      <c r="V890" s="21" t="s">
        <v>5408</v>
      </c>
      <c r="W890" s="21" t="s">
        <v>1294</v>
      </c>
      <c r="X890" s="21" t="s">
        <v>1295</v>
      </c>
      <c r="Y890" s="21"/>
      <c r="Z890" s="21" t="s">
        <v>1203</v>
      </c>
      <c r="AA890" s="21" t="s">
        <v>1180</v>
      </c>
      <c r="AB890" s="21" t="s">
        <v>1271</v>
      </c>
      <c r="AC890" s="21" t="s">
        <v>435</v>
      </c>
      <c r="AD890" s="21" t="s">
        <v>1489</v>
      </c>
      <c r="AE890" s="21" t="s">
        <v>1184</v>
      </c>
      <c r="AF890" s="21" t="s">
        <v>1206</v>
      </c>
      <c r="AG890" s="21" t="s">
        <v>1207</v>
      </c>
      <c r="AH890" s="21"/>
      <c r="AI890" s="21"/>
      <c r="AJ890" s="21" t="s">
        <v>1187</v>
      </c>
      <c r="AK890" s="21" t="s">
        <v>1184</v>
      </c>
      <c r="AL890" s="21" t="s">
        <v>533</v>
      </c>
      <c r="AM890" s="21" t="s">
        <v>1180</v>
      </c>
      <c r="AN890" s="21" t="s">
        <v>1189</v>
      </c>
      <c r="AO890" s="21">
        <v>0</v>
      </c>
      <c r="AP890" s="21" t="s">
        <v>1190</v>
      </c>
      <c r="AQ890" s="21" t="s">
        <v>1191</v>
      </c>
      <c r="AR890" s="21" t="s">
        <v>1191</v>
      </c>
    </row>
    <row r="891" spans="1:44" ht="45" x14ac:dyDescent="0.25">
      <c r="A891" s="21" t="s">
        <v>5399</v>
      </c>
      <c r="B891" s="21" t="s">
        <v>5400</v>
      </c>
      <c r="C891" s="21" t="s">
        <v>5409</v>
      </c>
      <c r="D891" s="21">
        <v>68952108</v>
      </c>
      <c r="E891" s="21">
        <v>303304</v>
      </c>
      <c r="F891" s="21" t="s">
        <v>5399</v>
      </c>
      <c r="G891" s="21" t="s">
        <v>5410</v>
      </c>
      <c r="H891" s="21" t="s">
        <v>5411</v>
      </c>
      <c r="I891" s="21"/>
      <c r="J891" s="21" t="s">
        <v>1223</v>
      </c>
      <c r="K891" s="21" t="s">
        <v>1224</v>
      </c>
      <c r="L891" s="21"/>
      <c r="M891" s="21"/>
      <c r="N891" s="21"/>
      <c r="O891" s="21" t="s">
        <v>1290</v>
      </c>
      <c r="P891" s="21" t="s">
        <v>5412</v>
      </c>
      <c r="Q891" s="21" t="s">
        <v>1172</v>
      </c>
      <c r="R891" s="22">
        <v>40542</v>
      </c>
      <c r="S891" s="21" t="s">
        <v>436</v>
      </c>
      <c r="T891" s="21" t="s">
        <v>1174</v>
      </c>
      <c r="U891" s="21" t="s">
        <v>5407</v>
      </c>
      <c r="V891" s="21" t="s">
        <v>5408</v>
      </c>
      <c r="W891" s="21" t="s">
        <v>1294</v>
      </c>
      <c r="X891" s="21" t="s">
        <v>1295</v>
      </c>
      <c r="Y891" s="21"/>
      <c r="Z891" s="21" t="s">
        <v>1203</v>
      </c>
      <c r="AA891" s="21" t="s">
        <v>1180</v>
      </c>
      <c r="AB891" s="21" t="s">
        <v>1271</v>
      </c>
      <c r="AC891" s="21" t="s">
        <v>435</v>
      </c>
      <c r="AD891" s="21" t="s">
        <v>1489</v>
      </c>
      <c r="AE891" s="21" t="s">
        <v>1184</v>
      </c>
      <c r="AF891" s="21" t="s">
        <v>1206</v>
      </c>
      <c r="AG891" s="21" t="s">
        <v>1207</v>
      </c>
      <c r="AH891" s="21"/>
      <c r="AI891" s="21"/>
      <c r="AJ891" s="21" t="s">
        <v>1187</v>
      </c>
      <c r="AK891" s="21" t="s">
        <v>1184</v>
      </c>
      <c r="AL891" s="21" t="s">
        <v>533</v>
      </c>
      <c r="AM891" s="21" t="s">
        <v>1180</v>
      </c>
      <c r="AN891" s="21" t="s">
        <v>1189</v>
      </c>
      <c r="AO891" s="21">
        <v>0</v>
      </c>
      <c r="AP891" s="21" t="s">
        <v>1190</v>
      </c>
      <c r="AQ891" s="21" t="s">
        <v>1191</v>
      </c>
      <c r="AR891" s="21" t="s">
        <v>1191</v>
      </c>
    </row>
    <row r="892" spans="1:44" ht="45" x14ac:dyDescent="0.25">
      <c r="A892" s="21" t="s">
        <v>5399</v>
      </c>
      <c r="B892" s="21" t="s">
        <v>5400</v>
      </c>
      <c r="C892" s="21" t="s">
        <v>5414</v>
      </c>
      <c r="D892" s="21">
        <v>143037308</v>
      </c>
      <c r="E892" s="21">
        <v>303304</v>
      </c>
      <c r="F892" s="21" t="s">
        <v>5399</v>
      </c>
      <c r="G892" s="21" t="s">
        <v>5415</v>
      </c>
      <c r="H892" s="21" t="s">
        <v>5416</v>
      </c>
      <c r="I892" s="21"/>
      <c r="J892" s="21" t="s">
        <v>1288</v>
      </c>
      <c r="K892" s="21" t="s">
        <v>1289</v>
      </c>
      <c r="L892" s="21"/>
      <c r="M892" s="21"/>
      <c r="N892" s="21"/>
      <c r="O892" s="21" t="s">
        <v>1290</v>
      </c>
      <c r="P892" s="21"/>
      <c r="Q892" s="21" t="s">
        <v>1172</v>
      </c>
      <c r="R892" s="22">
        <v>45659</v>
      </c>
      <c r="S892" s="21" t="s">
        <v>436</v>
      </c>
      <c r="T892" s="21" t="s">
        <v>1174</v>
      </c>
      <c r="U892" s="21" t="s">
        <v>5407</v>
      </c>
      <c r="V892" s="21" t="s">
        <v>5408</v>
      </c>
      <c r="W892" s="21" t="s">
        <v>1294</v>
      </c>
      <c r="X892" s="21" t="s">
        <v>1295</v>
      </c>
      <c r="Y892" s="21"/>
      <c r="Z892" s="21" t="s">
        <v>1203</v>
      </c>
      <c r="AA892" s="21" t="s">
        <v>1180</v>
      </c>
      <c r="AB892" s="21" t="s">
        <v>1271</v>
      </c>
      <c r="AC892" s="21" t="s">
        <v>435</v>
      </c>
      <c r="AD892" s="21" t="s">
        <v>1489</v>
      </c>
      <c r="AE892" s="21" t="s">
        <v>1184</v>
      </c>
      <c r="AF892" s="21" t="s">
        <v>1206</v>
      </c>
      <c r="AG892" s="21" t="s">
        <v>1207</v>
      </c>
      <c r="AH892" s="21"/>
      <c r="AI892" s="21"/>
      <c r="AJ892" s="21" t="s">
        <v>1187</v>
      </c>
      <c r="AK892" s="21" t="s">
        <v>1184</v>
      </c>
      <c r="AL892" s="21" t="s">
        <v>533</v>
      </c>
      <c r="AM892" s="21" t="s">
        <v>1180</v>
      </c>
      <c r="AN892" s="21" t="s">
        <v>1189</v>
      </c>
      <c r="AO892" s="21">
        <v>0</v>
      </c>
      <c r="AP892" s="21" t="s">
        <v>1190</v>
      </c>
      <c r="AQ892" s="21" t="s">
        <v>1191</v>
      </c>
      <c r="AR892" s="21" t="s">
        <v>1191</v>
      </c>
    </row>
    <row r="893" spans="1:44" ht="56.25" x14ac:dyDescent="0.25">
      <c r="A893" s="21" t="s">
        <v>5417</v>
      </c>
      <c r="B893" s="21" t="s">
        <v>5418</v>
      </c>
      <c r="C893" s="21" t="s">
        <v>5419</v>
      </c>
      <c r="D893" s="21">
        <v>89333108</v>
      </c>
      <c r="E893" s="21">
        <v>1000370204</v>
      </c>
      <c r="F893" s="21" t="s">
        <v>5420</v>
      </c>
      <c r="G893" s="21" t="s">
        <v>5421</v>
      </c>
      <c r="H893" s="21" t="s">
        <v>5422</v>
      </c>
      <c r="I893" s="21" t="s">
        <v>5423</v>
      </c>
      <c r="J893" s="21" t="s">
        <v>1288</v>
      </c>
      <c r="K893" s="21" t="s">
        <v>1289</v>
      </c>
      <c r="L893" s="21"/>
      <c r="M893" s="21">
        <v>0.35</v>
      </c>
      <c r="N893" s="21"/>
      <c r="O893" s="21" t="s">
        <v>1290</v>
      </c>
      <c r="P893" s="21" t="s">
        <v>5424</v>
      </c>
      <c r="Q893" s="21" t="s">
        <v>1172</v>
      </c>
      <c r="R893" s="22">
        <v>42955</v>
      </c>
      <c r="S893" s="21" t="s">
        <v>436</v>
      </c>
      <c r="T893" s="21" t="s">
        <v>1174</v>
      </c>
      <c r="U893" s="21" t="s">
        <v>5426</v>
      </c>
      <c r="V893" s="21" t="s">
        <v>5427</v>
      </c>
      <c r="W893" s="21" t="s">
        <v>1294</v>
      </c>
      <c r="X893" s="21" t="s">
        <v>1295</v>
      </c>
      <c r="Y893" s="21"/>
      <c r="Z893" s="21" t="s">
        <v>1179</v>
      </c>
      <c r="AA893" s="21" t="s">
        <v>1180</v>
      </c>
      <c r="AB893" s="21" t="s">
        <v>1204</v>
      </c>
      <c r="AC893" s="21" t="s">
        <v>435</v>
      </c>
      <c r="AD893" s="21" t="s">
        <v>1489</v>
      </c>
      <c r="AE893" s="21" t="s">
        <v>1180</v>
      </c>
      <c r="AF893" s="21" t="s">
        <v>1185</v>
      </c>
      <c r="AG893" s="21" t="s">
        <v>1296</v>
      </c>
      <c r="AH893" s="21"/>
      <c r="AI893" s="21"/>
      <c r="AJ893" s="21" t="s">
        <v>1187</v>
      </c>
      <c r="AK893" s="21" t="s">
        <v>1184</v>
      </c>
      <c r="AL893" s="21"/>
      <c r="AM893" s="21" t="s">
        <v>1180</v>
      </c>
      <c r="AN893" s="21" t="s">
        <v>1209</v>
      </c>
      <c r="AO893" s="21">
        <v>5</v>
      </c>
      <c r="AP893" s="21" t="s">
        <v>1490</v>
      </c>
      <c r="AQ893" s="21" t="s">
        <v>2990</v>
      </c>
      <c r="AR893" s="21" t="s">
        <v>2990</v>
      </c>
    </row>
    <row r="894" spans="1:44" ht="45" x14ac:dyDescent="0.25">
      <c r="A894" s="21" t="s">
        <v>5428</v>
      </c>
      <c r="B894" s="21" t="s">
        <v>5429</v>
      </c>
      <c r="C894" s="21" t="s">
        <v>5430</v>
      </c>
      <c r="D894" s="21">
        <v>80771408</v>
      </c>
      <c r="E894" s="21">
        <v>324072204</v>
      </c>
      <c r="F894" s="21" t="s">
        <v>5431</v>
      </c>
      <c r="G894" s="21" t="s">
        <v>5432</v>
      </c>
      <c r="H894" s="21" t="s">
        <v>5433</v>
      </c>
      <c r="I894" s="21" t="s">
        <v>5852</v>
      </c>
      <c r="J894" s="21" t="s">
        <v>1288</v>
      </c>
      <c r="K894" s="21" t="s">
        <v>1289</v>
      </c>
      <c r="L894" s="21"/>
      <c r="M894" s="21"/>
      <c r="N894" s="21"/>
      <c r="O894" s="21" t="s">
        <v>1290</v>
      </c>
      <c r="P894" s="21" t="s">
        <v>5435</v>
      </c>
      <c r="Q894" s="21" t="s">
        <v>1172</v>
      </c>
      <c r="R894" s="22">
        <v>41752</v>
      </c>
      <c r="S894" s="21" t="s">
        <v>436</v>
      </c>
      <c r="T894" s="21" t="s">
        <v>1174</v>
      </c>
      <c r="U894" s="21" t="s">
        <v>5437</v>
      </c>
      <c r="V894" s="21" t="s">
        <v>5438</v>
      </c>
      <c r="W894" s="21" t="s">
        <v>1294</v>
      </c>
      <c r="X894" s="21" t="s">
        <v>1295</v>
      </c>
      <c r="Y894" s="21"/>
      <c r="Z894" s="21" t="s">
        <v>1179</v>
      </c>
      <c r="AA894" s="21" t="s">
        <v>1180</v>
      </c>
      <c r="AB894" s="21" t="s">
        <v>1204</v>
      </c>
      <c r="AC894" s="21" t="s">
        <v>435</v>
      </c>
      <c r="AD894" s="21" t="s">
        <v>1489</v>
      </c>
      <c r="AE894" s="21" t="s">
        <v>1180</v>
      </c>
      <c r="AF894" s="21" t="s">
        <v>1185</v>
      </c>
      <c r="AG894" s="21" t="s">
        <v>1296</v>
      </c>
      <c r="AH894" s="21"/>
      <c r="AI894" s="21"/>
      <c r="AJ894" s="21" t="s">
        <v>1208</v>
      </c>
      <c r="AK894" s="21" t="s">
        <v>1184</v>
      </c>
      <c r="AL894" s="21"/>
      <c r="AM894" s="21" t="s">
        <v>1180</v>
      </c>
      <c r="AN894" s="21" t="s">
        <v>1189</v>
      </c>
      <c r="AO894" s="21">
        <v>5</v>
      </c>
      <c r="AP894" s="21" t="s">
        <v>1490</v>
      </c>
      <c r="AQ894" s="21" t="s">
        <v>1561</v>
      </c>
      <c r="AR894" s="21" t="s">
        <v>1561</v>
      </c>
    </row>
    <row r="895" spans="1:44" ht="45" x14ac:dyDescent="0.25">
      <c r="A895" s="21" t="s">
        <v>5439</v>
      </c>
      <c r="B895" s="21" t="s">
        <v>5440</v>
      </c>
      <c r="C895" s="21" t="s">
        <v>5441</v>
      </c>
      <c r="D895" s="21">
        <v>80762308</v>
      </c>
      <c r="E895" s="21">
        <v>324068504</v>
      </c>
      <c r="F895" s="21" t="s">
        <v>5442</v>
      </c>
      <c r="G895" s="21" t="s">
        <v>5443</v>
      </c>
      <c r="H895" s="21" t="s">
        <v>5444</v>
      </c>
      <c r="I895" s="21" t="s">
        <v>5445</v>
      </c>
      <c r="J895" s="21" t="s">
        <v>1288</v>
      </c>
      <c r="K895" s="21" t="s">
        <v>1289</v>
      </c>
      <c r="L895" s="21"/>
      <c r="M895" s="21"/>
      <c r="N895" s="21"/>
      <c r="O895" s="21" t="s">
        <v>1290</v>
      </c>
      <c r="P895" s="21" t="s">
        <v>5446</v>
      </c>
      <c r="Q895" s="21" t="s">
        <v>1172</v>
      </c>
      <c r="R895" s="22">
        <v>41752</v>
      </c>
      <c r="S895" s="21" t="s">
        <v>436</v>
      </c>
      <c r="T895" s="21" t="s">
        <v>1174</v>
      </c>
      <c r="U895" s="21" t="s">
        <v>5447</v>
      </c>
      <c r="V895" s="21" t="s">
        <v>5448</v>
      </c>
      <c r="W895" s="21" t="s">
        <v>1294</v>
      </c>
      <c r="X895" s="21" t="s">
        <v>1295</v>
      </c>
      <c r="Y895" s="21"/>
      <c r="Z895" s="21" t="s">
        <v>1179</v>
      </c>
      <c r="AA895" s="21" t="s">
        <v>1180</v>
      </c>
      <c r="AB895" s="21" t="s">
        <v>1204</v>
      </c>
      <c r="AC895" s="21" t="s">
        <v>435</v>
      </c>
      <c r="AD895" s="21" t="s">
        <v>1489</v>
      </c>
      <c r="AE895" s="21" t="s">
        <v>1180</v>
      </c>
      <c r="AF895" s="21" t="s">
        <v>1185</v>
      </c>
      <c r="AG895" s="21" t="s">
        <v>1296</v>
      </c>
      <c r="AH895" s="21"/>
      <c r="AI895" s="21"/>
      <c r="AJ895" s="21" t="s">
        <v>1208</v>
      </c>
      <c r="AK895" s="21" t="s">
        <v>1184</v>
      </c>
      <c r="AL895" s="21"/>
      <c r="AM895" s="21" t="s">
        <v>1180</v>
      </c>
      <c r="AN895" s="21" t="s">
        <v>1209</v>
      </c>
      <c r="AO895" s="21">
        <v>5</v>
      </c>
      <c r="AP895" s="21" t="s">
        <v>1490</v>
      </c>
      <c r="AQ895" s="21" t="s">
        <v>1491</v>
      </c>
      <c r="AR895" s="21" t="s">
        <v>1491</v>
      </c>
    </row>
    <row r="896" spans="1:44" ht="45" x14ac:dyDescent="0.25">
      <c r="A896" s="21" t="s">
        <v>5449</v>
      </c>
      <c r="B896" s="21" t="s">
        <v>5450</v>
      </c>
      <c r="C896" s="21" t="s">
        <v>5451</v>
      </c>
      <c r="D896" s="21">
        <v>104908</v>
      </c>
      <c r="E896" s="21">
        <v>12404</v>
      </c>
      <c r="F896" s="21" t="s">
        <v>5449</v>
      </c>
      <c r="G896" s="21" t="s">
        <v>5452</v>
      </c>
      <c r="H896" s="21" t="s">
        <v>5453</v>
      </c>
      <c r="I896" s="21" t="s">
        <v>5454</v>
      </c>
      <c r="J896" s="21" t="s">
        <v>1288</v>
      </c>
      <c r="K896" s="21" t="s">
        <v>1289</v>
      </c>
      <c r="L896" s="21"/>
      <c r="M896" s="21"/>
      <c r="N896" s="21"/>
      <c r="O896" s="21" t="s">
        <v>1532</v>
      </c>
      <c r="P896" s="21" t="s">
        <v>5455</v>
      </c>
      <c r="Q896" s="21" t="s">
        <v>1172</v>
      </c>
      <c r="R896" s="22">
        <v>35704</v>
      </c>
      <c r="S896" s="21" t="s">
        <v>436</v>
      </c>
      <c r="T896" s="21" t="s">
        <v>1174</v>
      </c>
      <c r="U896" s="21" t="s">
        <v>5457</v>
      </c>
      <c r="V896" s="21" t="s">
        <v>5458</v>
      </c>
      <c r="W896" s="21" t="s">
        <v>1294</v>
      </c>
      <c r="X896" s="21" t="s">
        <v>1295</v>
      </c>
      <c r="Y896" s="21"/>
      <c r="Z896" s="21" t="s">
        <v>1179</v>
      </c>
      <c r="AA896" s="21" t="s">
        <v>1180</v>
      </c>
      <c r="AB896" s="21" t="s">
        <v>1204</v>
      </c>
      <c r="AC896" s="21" t="s">
        <v>435</v>
      </c>
      <c r="AD896" s="21" t="s">
        <v>1489</v>
      </c>
      <c r="AE896" s="21" t="s">
        <v>1180</v>
      </c>
      <c r="AF896" s="21" t="s">
        <v>1185</v>
      </c>
      <c r="AG896" s="21" t="s">
        <v>1296</v>
      </c>
      <c r="AH896" s="21"/>
      <c r="AI896" s="21"/>
      <c r="AJ896" s="21" t="s">
        <v>1208</v>
      </c>
      <c r="AK896" s="21" t="s">
        <v>1184</v>
      </c>
      <c r="AL896" s="21"/>
      <c r="AM896" s="21" t="s">
        <v>1180</v>
      </c>
      <c r="AN896" s="21" t="s">
        <v>1209</v>
      </c>
      <c r="AO896" s="21">
        <v>5</v>
      </c>
      <c r="AP896" s="21" t="s">
        <v>1490</v>
      </c>
      <c r="AQ896" s="21" t="s">
        <v>1491</v>
      </c>
      <c r="AR896" s="21" t="s">
        <v>1491</v>
      </c>
    </row>
    <row r="897" spans="1:44" ht="45" x14ac:dyDescent="0.25">
      <c r="A897" s="21" t="s">
        <v>5459</v>
      </c>
      <c r="B897" s="21" t="s">
        <v>5460</v>
      </c>
      <c r="C897" s="21" t="s">
        <v>5461</v>
      </c>
      <c r="D897" s="21">
        <v>107304808</v>
      </c>
      <c r="E897" s="21">
        <v>1000604304</v>
      </c>
      <c r="F897" s="21" t="s">
        <v>5462</v>
      </c>
      <c r="G897" s="21" t="s">
        <v>5463</v>
      </c>
      <c r="H897" s="21" t="s">
        <v>5464</v>
      </c>
      <c r="I897" s="21"/>
      <c r="J897" s="21" t="s">
        <v>1288</v>
      </c>
      <c r="K897" s="21" t="s">
        <v>1289</v>
      </c>
      <c r="L897" s="21"/>
      <c r="M897" s="21">
        <v>0.12</v>
      </c>
      <c r="N897" s="21"/>
      <c r="O897" s="21" t="s">
        <v>1290</v>
      </c>
      <c r="P897" s="21"/>
      <c r="Q897" s="21" t="s">
        <v>1172</v>
      </c>
      <c r="R897" s="22">
        <v>43580</v>
      </c>
      <c r="S897" s="21" t="s">
        <v>436</v>
      </c>
      <c r="T897" s="21" t="s">
        <v>1174</v>
      </c>
      <c r="U897" s="21" t="s">
        <v>5466</v>
      </c>
      <c r="V897" s="21" t="s">
        <v>5467</v>
      </c>
      <c r="W897" s="21" t="s">
        <v>1294</v>
      </c>
      <c r="X897" s="21" t="s">
        <v>1295</v>
      </c>
      <c r="Y897" s="21"/>
      <c r="Z897" s="21" t="s">
        <v>1179</v>
      </c>
      <c r="AA897" s="21" t="s">
        <v>1180</v>
      </c>
      <c r="AB897" s="21" t="s">
        <v>1204</v>
      </c>
      <c r="AC897" s="21" t="s">
        <v>435</v>
      </c>
      <c r="AD897" s="21" t="s">
        <v>1205</v>
      </c>
      <c r="AE897" s="21" t="s">
        <v>1180</v>
      </c>
      <c r="AF897" s="21" t="s">
        <v>1185</v>
      </c>
      <c r="AG897" s="21" t="s">
        <v>1296</v>
      </c>
      <c r="AH897" s="21"/>
      <c r="AI897" s="21"/>
      <c r="AJ897" s="21" t="s">
        <v>1208</v>
      </c>
      <c r="AK897" s="21" t="s">
        <v>1184</v>
      </c>
      <c r="AL897" s="21"/>
      <c r="AM897" s="21" t="s">
        <v>1180</v>
      </c>
      <c r="AN897" s="21" t="s">
        <v>1209</v>
      </c>
      <c r="AO897" s="21">
        <v>5</v>
      </c>
      <c r="AP897" s="21" t="s">
        <v>1297</v>
      </c>
      <c r="AQ897" s="21" t="s">
        <v>1298</v>
      </c>
      <c r="AR897" s="21" t="s">
        <v>1325</v>
      </c>
    </row>
    <row r="898" spans="1:44" ht="45" x14ac:dyDescent="0.25">
      <c r="A898" s="21" t="s">
        <v>5468</v>
      </c>
      <c r="B898" s="21" t="s">
        <v>5469</v>
      </c>
      <c r="C898" s="21" t="s">
        <v>5470</v>
      </c>
      <c r="D898" s="21">
        <v>80943508</v>
      </c>
      <c r="E898" s="21">
        <v>324112204</v>
      </c>
      <c r="F898" s="21" t="s">
        <v>5471</v>
      </c>
      <c r="G898" s="21" t="s">
        <v>5472</v>
      </c>
      <c r="H898" s="21" t="s">
        <v>5473</v>
      </c>
      <c r="I898" s="21" t="s">
        <v>5474</v>
      </c>
      <c r="J898" s="21" t="s">
        <v>1288</v>
      </c>
      <c r="K898" s="21" t="s">
        <v>1289</v>
      </c>
      <c r="L898" s="21"/>
      <c r="M898" s="21">
        <v>0.18</v>
      </c>
      <c r="N898" s="21"/>
      <c r="O898" s="21" t="s">
        <v>1290</v>
      </c>
      <c r="P898" s="21" t="s">
        <v>5475</v>
      </c>
      <c r="Q898" s="21" t="s">
        <v>1172</v>
      </c>
      <c r="R898" s="22">
        <v>41782</v>
      </c>
      <c r="S898" s="21" t="s">
        <v>436</v>
      </c>
      <c r="T898" s="21" t="s">
        <v>1174</v>
      </c>
      <c r="U898" s="21" t="s">
        <v>5477</v>
      </c>
      <c r="V898" s="21" t="s">
        <v>5478</v>
      </c>
      <c r="W898" s="21" t="s">
        <v>1294</v>
      </c>
      <c r="X898" s="21" t="s">
        <v>1295</v>
      </c>
      <c r="Y898" s="21"/>
      <c r="Z898" s="21" t="s">
        <v>1179</v>
      </c>
      <c r="AA898" s="21" t="s">
        <v>1180</v>
      </c>
      <c r="AB898" s="21" t="s">
        <v>1204</v>
      </c>
      <c r="AC898" s="21" t="s">
        <v>435</v>
      </c>
      <c r="AD898" s="21" t="s">
        <v>1205</v>
      </c>
      <c r="AE898" s="21" t="s">
        <v>1180</v>
      </c>
      <c r="AF898" s="21" t="s">
        <v>1185</v>
      </c>
      <c r="AG898" s="21" t="s">
        <v>1296</v>
      </c>
      <c r="AH898" s="21"/>
      <c r="AI898" s="21"/>
      <c r="AJ898" s="21" t="s">
        <v>1208</v>
      </c>
      <c r="AK898" s="21" t="s">
        <v>1184</v>
      </c>
      <c r="AL898" s="21"/>
      <c r="AM898" s="21" t="s">
        <v>1180</v>
      </c>
      <c r="AN898" s="21" t="s">
        <v>1209</v>
      </c>
      <c r="AO898" s="21">
        <v>5</v>
      </c>
      <c r="AP898" s="21" t="s">
        <v>1297</v>
      </c>
      <c r="AQ898" s="21" t="s">
        <v>1298</v>
      </c>
      <c r="AR898" s="21" t="s">
        <v>1325</v>
      </c>
    </row>
    <row r="899" spans="1:44" ht="45" x14ac:dyDescent="0.25">
      <c r="A899" s="21" t="s">
        <v>5479</v>
      </c>
      <c r="B899" s="21" t="s">
        <v>5480</v>
      </c>
      <c r="C899" s="21" t="s">
        <v>5481</v>
      </c>
      <c r="D899" s="21">
        <v>83746608</v>
      </c>
      <c r="E899" s="21">
        <v>324940304</v>
      </c>
      <c r="F899" s="21" t="s">
        <v>5482</v>
      </c>
      <c r="G899" s="21" t="s">
        <v>5483</v>
      </c>
      <c r="H899" s="21" t="s">
        <v>5484</v>
      </c>
      <c r="I899" s="21" t="s">
        <v>5485</v>
      </c>
      <c r="J899" s="21" t="s">
        <v>1288</v>
      </c>
      <c r="K899" s="21" t="s">
        <v>1289</v>
      </c>
      <c r="L899" s="21"/>
      <c r="M899" s="21"/>
      <c r="N899" s="21"/>
      <c r="O899" s="21" t="s">
        <v>1290</v>
      </c>
      <c r="P899" s="21" t="s">
        <v>5486</v>
      </c>
      <c r="Q899" s="21" t="s">
        <v>1172</v>
      </c>
      <c r="R899" s="22">
        <v>42186</v>
      </c>
      <c r="S899" s="21" t="s">
        <v>436</v>
      </c>
      <c r="T899" s="21" t="s">
        <v>1174</v>
      </c>
      <c r="U899" s="21" t="s">
        <v>5488</v>
      </c>
      <c r="V899" s="21" t="s">
        <v>5489</v>
      </c>
      <c r="W899" s="21" t="s">
        <v>1294</v>
      </c>
      <c r="X899" s="21" t="s">
        <v>1295</v>
      </c>
      <c r="Y899" s="21"/>
      <c r="Z899" s="21" t="s">
        <v>1179</v>
      </c>
      <c r="AA899" s="21" t="s">
        <v>1180</v>
      </c>
      <c r="AB899" s="21" t="s">
        <v>1204</v>
      </c>
      <c r="AC899" s="21" t="s">
        <v>435</v>
      </c>
      <c r="AD899" s="21" t="s">
        <v>1205</v>
      </c>
      <c r="AE899" s="21" t="s">
        <v>1180</v>
      </c>
      <c r="AF899" s="21" t="s">
        <v>1185</v>
      </c>
      <c r="AG899" s="21" t="s">
        <v>1296</v>
      </c>
      <c r="AH899" s="21"/>
      <c r="AI899" s="21"/>
      <c r="AJ899" s="21" t="s">
        <v>1208</v>
      </c>
      <c r="AK899" s="21" t="s">
        <v>1184</v>
      </c>
      <c r="AL899" s="21"/>
      <c r="AM899" s="21" t="s">
        <v>1180</v>
      </c>
      <c r="AN899" s="21" t="s">
        <v>1189</v>
      </c>
      <c r="AO899" s="21">
        <v>5</v>
      </c>
      <c r="AP899" s="21" t="s">
        <v>1297</v>
      </c>
      <c r="AQ899" s="21" t="s">
        <v>1538</v>
      </c>
      <c r="AR899" s="21" t="s">
        <v>1539</v>
      </c>
    </row>
    <row r="900" spans="1:44" ht="67.5" x14ac:dyDescent="0.25">
      <c r="A900" s="21" t="s">
        <v>5490</v>
      </c>
      <c r="B900" s="21" t="s">
        <v>5491</v>
      </c>
      <c r="C900" s="21" t="s">
        <v>5492</v>
      </c>
      <c r="D900" s="21">
        <v>84070708</v>
      </c>
      <c r="E900" s="21">
        <v>1000010204</v>
      </c>
      <c r="F900" s="21" t="s">
        <v>5493</v>
      </c>
      <c r="G900" s="21" t="s">
        <v>5494</v>
      </c>
      <c r="H900" s="21" t="s">
        <v>5495</v>
      </c>
      <c r="I900" s="21" t="s">
        <v>5496</v>
      </c>
      <c r="J900" s="21" t="s">
        <v>1288</v>
      </c>
      <c r="K900" s="21" t="s">
        <v>1289</v>
      </c>
      <c r="L900" s="21"/>
      <c r="M900" s="21">
        <v>0.1</v>
      </c>
      <c r="N900" s="21"/>
      <c r="O900" s="21" t="s">
        <v>1290</v>
      </c>
      <c r="P900" s="21" t="s">
        <v>5497</v>
      </c>
      <c r="Q900" s="21" t="s">
        <v>1172</v>
      </c>
      <c r="R900" s="22">
        <v>42275</v>
      </c>
      <c r="S900" s="21" t="s">
        <v>436</v>
      </c>
      <c r="T900" s="21" t="s">
        <v>1174</v>
      </c>
      <c r="U900" s="21" t="s">
        <v>5499</v>
      </c>
      <c r="V900" s="21" t="s">
        <v>5500</v>
      </c>
      <c r="W900" s="21" t="s">
        <v>1294</v>
      </c>
      <c r="X900" s="21" t="s">
        <v>1295</v>
      </c>
      <c r="Y900" s="21"/>
      <c r="Z900" s="21" t="s">
        <v>1179</v>
      </c>
      <c r="AA900" s="21" t="s">
        <v>1180</v>
      </c>
      <c r="AB900" s="21" t="s">
        <v>1204</v>
      </c>
      <c r="AC900" s="21" t="s">
        <v>435</v>
      </c>
      <c r="AD900" s="21" t="s">
        <v>1205</v>
      </c>
      <c r="AE900" s="21" t="s">
        <v>1180</v>
      </c>
      <c r="AF900" s="21" t="s">
        <v>1185</v>
      </c>
      <c r="AG900" s="21" t="s">
        <v>1296</v>
      </c>
      <c r="AH900" s="21"/>
      <c r="AI900" s="21"/>
      <c r="AJ900" s="21" t="s">
        <v>1208</v>
      </c>
      <c r="AK900" s="21" t="s">
        <v>1180</v>
      </c>
      <c r="AL900" s="21"/>
      <c r="AM900" s="21" t="s">
        <v>1180</v>
      </c>
      <c r="AN900" s="21" t="s">
        <v>1209</v>
      </c>
      <c r="AO900" s="21">
        <v>5</v>
      </c>
      <c r="AP900" s="21" t="s">
        <v>1297</v>
      </c>
      <c r="AQ900" s="21" t="s">
        <v>1298</v>
      </c>
      <c r="AR900" s="21" t="s">
        <v>1866</v>
      </c>
    </row>
    <row r="901" spans="1:44" ht="45" x14ac:dyDescent="0.25">
      <c r="A901" s="21" t="s">
        <v>5502</v>
      </c>
      <c r="B901" s="21" t="s">
        <v>5503</v>
      </c>
      <c r="C901" s="21" t="s">
        <v>5504</v>
      </c>
      <c r="D901" s="21">
        <v>73123308</v>
      </c>
      <c r="E901" s="21">
        <v>321162204</v>
      </c>
      <c r="F901" s="21" t="s">
        <v>5505</v>
      </c>
      <c r="G901" s="21" t="s">
        <v>5506</v>
      </c>
      <c r="H901" s="21" t="s">
        <v>5507</v>
      </c>
      <c r="I901" s="21" t="s">
        <v>5508</v>
      </c>
      <c r="J901" s="21" t="s">
        <v>1288</v>
      </c>
      <c r="K901" s="21" t="s">
        <v>1289</v>
      </c>
      <c r="L901" s="21"/>
      <c r="M901" s="21"/>
      <c r="N901" s="21"/>
      <c r="O901" s="21" t="s">
        <v>1235</v>
      </c>
      <c r="P901" s="21" t="s">
        <v>5509</v>
      </c>
      <c r="Q901" s="21" t="s">
        <v>1172</v>
      </c>
      <c r="R901" s="22">
        <v>40945</v>
      </c>
      <c r="S901" s="21" t="s">
        <v>436</v>
      </c>
      <c r="T901" s="21" t="s">
        <v>1174</v>
      </c>
      <c r="U901" s="21" t="s">
        <v>5511</v>
      </c>
      <c r="V901" s="21" t="s">
        <v>5512</v>
      </c>
      <c r="W901" s="21" t="s">
        <v>1294</v>
      </c>
      <c r="X901" s="21" t="s">
        <v>1295</v>
      </c>
      <c r="Y901" s="21"/>
      <c r="Z901" s="21" t="s">
        <v>1179</v>
      </c>
      <c r="AA901" s="21" t="s">
        <v>1180</v>
      </c>
      <c r="AB901" s="21" t="s">
        <v>1204</v>
      </c>
      <c r="AC901" s="21" t="s">
        <v>435</v>
      </c>
      <c r="AD901" s="21" t="s">
        <v>1205</v>
      </c>
      <c r="AE901" s="21" t="s">
        <v>1180</v>
      </c>
      <c r="AF901" s="21" t="s">
        <v>1185</v>
      </c>
      <c r="AG901" s="21" t="s">
        <v>1296</v>
      </c>
      <c r="AH901" s="21"/>
      <c r="AI901" s="21"/>
      <c r="AJ901" s="21" t="s">
        <v>1208</v>
      </c>
      <c r="AK901" s="21" t="s">
        <v>1184</v>
      </c>
      <c r="AL901" s="21"/>
      <c r="AM901" s="21" t="s">
        <v>1180</v>
      </c>
      <c r="AN901" s="21" t="s">
        <v>1209</v>
      </c>
      <c r="AO901" s="21">
        <v>5</v>
      </c>
      <c r="AP901" s="21" t="s">
        <v>1297</v>
      </c>
      <c r="AQ901" s="21" t="s">
        <v>1538</v>
      </c>
      <c r="AR901" s="21" t="s">
        <v>1539</v>
      </c>
    </row>
    <row r="902" spans="1:44" ht="56.25" x14ac:dyDescent="0.25">
      <c r="A902" s="21" t="s">
        <v>5513</v>
      </c>
      <c r="B902" s="21" t="s">
        <v>5514</v>
      </c>
      <c r="C902" s="21" t="s">
        <v>5515</v>
      </c>
      <c r="D902" s="21">
        <v>86879408</v>
      </c>
      <c r="E902" s="21">
        <v>1000258204</v>
      </c>
      <c r="F902" s="21" t="s">
        <v>5516</v>
      </c>
      <c r="G902" s="21" t="s">
        <v>5517</v>
      </c>
      <c r="H902" s="21" t="s">
        <v>5518</v>
      </c>
      <c r="I902" s="21" t="s">
        <v>5519</v>
      </c>
      <c r="J902" s="21" t="s">
        <v>1288</v>
      </c>
      <c r="K902" s="21" t="s">
        <v>1289</v>
      </c>
      <c r="L902" s="21"/>
      <c r="M902" s="21">
        <v>0.35</v>
      </c>
      <c r="N902" s="21"/>
      <c r="O902" s="21" t="s">
        <v>1290</v>
      </c>
      <c r="P902" s="21" t="s">
        <v>5520</v>
      </c>
      <c r="Q902" s="21" t="s">
        <v>1172</v>
      </c>
      <c r="R902" s="22">
        <v>42657</v>
      </c>
      <c r="S902" s="21" t="s">
        <v>436</v>
      </c>
      <c r="T902" s="21" t="s">
        <v>1174</v>
      </c>
      <c r="U902" s="21" t="s">
        <v>5522</v>
      </c>
      <c r="V902" s="21" t="s">
        <v>5523</v>
      </c>
      <c r="W902" s="21" t="s">
        <v>1294</v>
      </c>
      <c r="X902" s="21" t="s">
        <v>1295</v>
      </c>
      <c r="Y902" s="21"/>
      <c r="Z902" s="21" t="s">
        <v>1179</v>
      </c>
      <c r="AA902" s="21" t="s">
        <v>1180</v>
      </c>
      <c r="AB902" s="21" t="s">
        <v>1204</v>
      </c>
      <c r="AC902" s="21" t="s">
        <v>435</v>
      </c>
      <c r="AD902" s="21" t="s">
        <v>1205</v>
      </c>
      <c r="AE902" s="21" t="s">
        <v>1180</v>
      </c>
      <c r="AF902" s="21" t="s">
        <v>1185</v>
      </c>
      <c r="AG902" s="21" t="s">
        <v>1296</v>
      </c>
      <c r="AH902" s="21"/>
      <c r="AI902" s="21"/>
      <c r="AJ902" s="21" t="s">
        <v>1208</v>
      </c>
      <c r="AK902" s="21" t="s">
        <v>1184</v>
      </c>
      <c r="AL902" s="21"/>
      <c r="AM902" s="21" t="s">
        <v>1180</v>
      </c>
      <c r="AN902" s="21" t="s">
        <v>1209</v>
      </c>
      <c r="AO902" s="21">
        <v>5</v>
      </c>
      <c r="AP902" s="21" t="s">
        <v>1297</v>
      </c>
      <c r="AQ902" s="21" t="s">
        <v>1995</v>
      </c>
      <c r="AR902" s="21" t="s">
        <v>3033</v>
      </c>
    </row>
    <row r="903" spans="1:44" ht="56.25" x14ac:dyDescent="0.25">
      <c r="A903" s="21" t="s">
        <v>5524</v>
      </c>
      <c r="B903" s="21" t="s">
        <v>5525</v>
      </c>
      <c r="C903" s="21" t="s">
        <v>5526</v>
      </c>
      <c r="D903" s="21">
        <v>84939408</v>
      </c>
      <c r="E903" s="21">
        <v>1000132204</v>
      </c>
      <c r="F903" s="21" t="s">
        <v>5527</v>
      </c>
      <c r="G903" s="21" t="s">
        <v>5528</v>
      </c>
      <c r="H903" s="21" t="s">
        <v>5529</v>
      </c>
      <c r="I903" s="21" t="s">
        <v>5530</v>
      </c>
      <c r="J903" s="21" t="s">
        <v>1288</v>
      </c>
      <c r="K903" s="21" t="s">
        <v>1289</v>
      </c>
      <c r="L903" s="21"/>
      <c r="M903" s="21"/>
      <c r="N903" s="21"/>
      <c r="O903" s="21" t="s">
        <v>1290</v>
      </c>
      <c r="P903" s="21" t="s">
        <v>5531</v>
      </c>
      <c r="Q903" s="21" t="s">
        <v>1172</v>
      </c>
      <c r="R903" s="22">
        <v>42468</v>
      </c>
      <c r="S903" s="21" t="s">
        <v>436</v>
      </c>
      <c r="T903" s="21" t="s">
        <v>1174</v>
      </c>
      <c r="U903" s="21" t="s">
        <v>5533</v>
      </c>
      <c r="V903" s="21" t="s">
        <v>5534</v>
      </c>
      <c r="W903" s="21" t="s">
        <v>1294</v>
      </c>
      <c r="X903" s="21" t="s">
        <v>1295</v>
      </c>
      <c r="Y903" s="21"/>
      <c r="Z903" s="21" t="s">
        <v>1179</v>
      </c>
      <c r="AA903" s="21" t="s">
        <v>1180</v>
      </c>
      <c r="AB903" s="21" t="s">
        <v>1204</v>
      </c>
      <c r="AC903" s="21" t="s">
        <v>435</v>
      </c>
      <c r="AD903" s="21" t="s">
        <v>1205</v>
      </c>
      <c r="AE903" s="21" t="s">
        <v>1180</v>
      </c>
      <c r="AF903" s="21" t="s">
        <v>1185</v>
      </c>
      <c r="AG903" s="21" t="s">
        <v>1296</v>
      </c>
      <c r="AH903" s="21"/>
      <c r="AI903" s="21"/>
      <c r="AJ903" s="21" t="s">
        <v>1208</v>
      </c>
      <c r="AK903" s="21" t="s">
        <v>1184</v>
      </c>
      <c r="AL903" s="21"/>
      <c r="AM903" s="21" t="s">
        <v>1180</v>
      </c>
      <c r="AN903" s="21" t="s">
        <v>1209</v>
      </c>
      <c r="AO903" s="21">
        <v>5</v>
      </c>
      <c r="AP903" s="21" t="s">
        <v>1297</v>
      </c>
      <c r="AQ903" s="21" t="s">
        <v>1995</v>
      </c>
      <c r="AR903" s="21" t="s">
        <v>3033</v>
      </c>
    </row>
    <row r="904" spans="1:44" ht="56.25" x14ac:dyDescent="0.25">
      <c r="A904" s="21" t="s">
        <v>5535</v>
      </c>
      <c r="B904" s="21" t="s">
        <v>5536</v>
      </c>
      <c r="C904" s="21" t="s">
        <v>5537</v>
      </c>
      <c r="D904" s="21">
        <v>84604908</v>
      </c>
      <c r="E904" s="21">
        <v>1000092204</v>
      </c>
      <c r="F904" s="21" t="s">
        <v>5538</v>
      </c>
      <c r="G904" s="21" t="s">
        <v>5539</v>
      </c>
      <c r="H904" s="21" t="s">
        <v>5540</v>
      </c>
      <c r="I904" s="21" t="s">
        <v>5541</v>
      </c>
      <c r="J904" s="21" t="s">
        <v>1288</v>
      </c>
      <c r="K904" s="21" t="s">
        <v>1289</v>
      </c>
      <c r="L904" s="21"/>
      <c r="M904" s="21"/>
      <c r="N904" s="21"/>
      <c r="O904" s="21" t="s">
        <v>1290</v>
      </c>
      <c r="P904" s="21" t="s">
        <v>5542</v>
      </c>
      <c r="Q904" s="21" t="s">
        <v>1172</v>
      </c>
      <c r="R904" s="22">
        <v>42403</v>
      </c>
      <c r="S904" s="21" t="s">
        <v>436</v>
      </c>
      <c r="T904" s="21" t="s">
        <v>1174</v>
      </c>
      <c r="U904" s="21" t="s">
        <v>5544</v>
      </c>
      <c r="V904" s="21" t="s">
        <v>5545</v>
      </c>
      <c r="W904" s="21" t="s">
        <v>1294</v>
      </c>
      <c r="X904" s="21" t="s">
        <v>1295</v>
      </c>
      <c r="Y904" s="21"/>
      <c r="Z904" s="21" t="s">
        <v>1179</v>
      </c>
      <c r="AA904" s="21" t="s">
        <v>1180</v>
      </c>
      <c r="AB904" s="21" t="s">
        <v>1204</v>
      </c>
      <c r="AC904" s="21" t="s">
        <v>435</v>
      </c>
      <c r="AD904" s="21" t="s">
        <v>1205</v>
      </c>
      <c r="AE904" s="21" t="s">
        <v>1180</v>
      </c>
      <c r="AF904" s="21" t="s">
        <v>1185</v>
      </c>
      <c r="AG904" s="21" t="s">
        <v>1296</v>
      </c>
      <c r="AH904" s="21"/>
      <c r="AI904" s="21"/>
      <c r="AJ904" s="21" t="s">
        <v>1208</v>
      </c>
      <c r="AK904" s="21" t="s">
        <v>1184</v>
      </c>
      <c r="AL904" s="21"/>
      <c r="AM904" s="21" t="s">
        <v>1180</v>
      </c>
      <c r="AN904" s="21" t="s">
        <v>1209</v>
      </c>
      <c r="AO904" s="21">
        <v>5</v>
      </c>
      <c r="AP904" s="21" t="s">
        <v>1297</v>
      </c>
      <c r="AQ904" s="21" t="s">
        <v>1995</v>
      </c>
      <c r="AR904" s="21" t="s">
        <v>3033</v>
      </c>
    </row>
    <row r="905" spans="1:44" ht="45" x14ac:dyDescent="0.25">
      <c r="A905" s="21" t="s">
        <v>5546</v>
      </c>
      <c r="B905" s="21" t="s">
        <v>5547</v>
      </c>
      <c r="C905" s="21" t="s">
        <v>5548</v>
      </c>
      <c r="D905" s="21">
        <v>83941808</v>
      </c>
      <c r="E905" s="21">
        <v>324992204</v>
      </c>
      <c r="F905" s="21" t="s">
        <v>5549</v>
      </c>
      <c r="G905" s="21" t="s">
        <v>5550</v>
      </c>
      <c r="H905" s="21" t="s">
        <v>5551</v>
      </c>
      <c r="I905" s="21" t="s">
        <v>5552</v>
      </c>
      <c r="J905" s="21" t="s">
        <v>1288</v>
      </c>
      <c r="K905" s="21" t="s">
        <v>1289</v>
      </c>
      <c r="L905" s="21"/>
      <c r="M905" s="21">
        <v>0.4</v>
      </c>
      <c r="N905" s="21"/>
      <c r="O905" s="21" t="s">
        <v>1290</v>
      </c>
      <c r="P905" s="21" t="s">
        <v>5553</v>
      </c>
      <c r="Q905" s="21" t="s">
        <v>1172</v>
      </c>
      <c r="R905" s="22">
        <v>42240</v>
      </c>
      <c r="S905" s="21" t="s">
        <v>436</v>
      </c>
      <c r="T905" s="21" t="s">
        <v>1174</v>
      </c>
      <c r="U905" s="21" t="s">
        <v>5555</v>
      </c>
      <c r="V905" s="21" t="s">
        <v>5556</v>
      </c>
      <c r="W905" s="21" t="s">
        <v>1294</v>
      </c>
      <c r="X905" s="21" t="s">
        <v>1295</v>
      </c>
      <c r="Y905" s="21"/>
      <c r="Z905" s="21" t="s">
        <v>1179</v>
      </c>
      <c r="AA905" s="21" t="s">
        <v>1180</v>
      </c>
      <c r="AB905" s="21" t="s">
        <v>1204</v>
      </c>
      <c r="AC905" s="21" t="s">
        <v>435</v>
      </c>
      <c r="AD905" s="21" t="s">
        <v>1205</v>
      </c>
      <c r="AE905" s="21" t="s">
        <v>1180</v>
      </c>
      <c r="AF905" s="21" t="s">
        <v>1185</v>
      </c>
      <c r="AG905" s="21" t="s">
        <v>1296</v>
      </c>
      <c r="AH905" s="21"/>
      <c r="AI905" s="21"/>
      <c r="AJ905" s="21" t="s">
        <v>1208</v>
      </c>
      <c r="AK905" s="21" t="s">
        <v>1184</v>
      </c>
      <c r="AL905" s="21"/>
      <c r="AM905" s="21" t="s">
        <v>1180</v>
      </c>
      <c r="AN905" s="21" t="s">
        <v>1209</v>
      </c>
      <c r="AO905" s="21">
        <v>5</v>
      </c>
      <c r="AP905" s="21" t="s">
        <v>1297</v>
      </c>
      <c r="AQ905" s="21" t="s">
        <v>1538</v>
      </c>
      <c r="AR905" s="21" t="s">
        <v>3393</v>
      </c>
    </row>
    <row r="906" spans="1:44" ht="45" x14ac:dyDescent="0.25">
      <c r="A906" s="21" t="s">
        <v>5557</v>
      </c>
      <c r="B906" s="21" t="s">
        <v>5558</v>
      </c>
      <c r="C906" s="21" t="s">
        <v>5559</v>
      </c>
      <c r="D906" s="21">
        <v>85082408</v>
      </c>
      <c r="E906" s="21">
        <v>1000136204</v>
      </c>
      <c r="F906" s="21" t="s">
        <v>5560</v>
      </c>
      <c r="G906" s="21" t="s">
        <v>5561</v>
      </c>
      <c r="H906" s="21" t="s">
        <v>5562</v>
      </c>
      <c r="I906" s="21" t="s">
        <v>5563</v>
      </c>
      <c r="J906" s="21" t="s">
        <v>1288</v>
      </c>
      <c r="K906" s="21" t="s">
        <v>1289</v>
      </c>
      <c r="L906" s="21"/>
      <c r="M906" s="21"/>
      <c r="N906" s="21"/>
      <c r="O906" s="21" t="s">
        <v>1290</v>
      </c>
      <c r="P906" s="21" t="s">
        <v>5564</v>
      </c>
      <c r="Q906" s="21" t="s">
        <v>1172</v>
      </c>
      <c r="R906" s="22">
        <v>42468</v>
      </c>
      <c r="S906" s="21" t="s">
        <v>436</v>
      </c>
      <c r="T906" s="21" t="s">
        <v>1174</v>
      </c>
      <c r="U906" s="21" t="s">
        <v>5565</v>
      </c>
      <c r="V906" s="21" t="s">
        <v>5566</v>
      </c>
      <c r="W906" s="21" t="s">
        <v>1294</v>
      </c>
      <c r="X906" s="21" t="s">
        <v>1295</v>
      </c>
      <c r="Y906" s="21"/>
      <c r="Z906" s="21" t="s">
        <v>1179</v>
      </c>
      <c r="AA906" s="21" t="s">
        <v>1180</v>
      </c>
      <c r="AB906" s="21" t="s">
        <v>1204</v>
      </c>
      <c r="AC906" s="21" t="s">
        <v>435</v>
      </c>
      <c r="AD906" s="21" t="s">
        <v>1205</v>
      </c>
      <c r="AE906" s="21" t="s">
        <v>1180</v>
      </c>
      <c r="AF906" s="21" t="s">
        <v>1185</v>
      </c>
      <c r="AG906" s="21" t="s">
        <v>1296</v>
      </c>
      <c r="AH906" s="21"/>
      <c r="AI906" s="21"/>
      <c r="AJ906" s="21" t="s">
        <v>1187</v>
      </c>
      <c r="AK906" s="21" t="s">
        <v>1184</v>
      </c>
      <c r="AL906" s="21"/>
      <c r="AM906" s="21" t="s">
        <v>1180</v>
      </c>
      <c r="AN906" s="21" t="s">
        <v>1209</v>
      </c>
      <c r="AO906" s="21">
        <v>5</v>
      </c>
      <c r="AP906" s="21" t="s">
        <v>1297</v>
      </c>
      <c r="AQ906" s="21" t="s">
        <v>1538</v>
      </c>
      <c r="AR906" s="21" t="s">
        <v>3393</v>
      </c>
    </row>
    <row r="907" spans="1:44" ht="45" x14ac:dyDescent="0.25">
      <c r="A907" s="21" t="s">
        <v>5567</v>
      </c>
      <c r="B907" s="21" t="s">
        <v>5568</v>
      </c>
      <c r="C907" s="21" t="s">
        <v>5569</v>
      </c>
      <c r="D907" s="21">
        <v>115309608</v>
      </c>
      <c r="E907" s="21">
        <v>1000772304</v>
      </c>
      <c r="F907" s="21" t="s">
        <v>5570</v>
      </c>
      <c r="G907" s="21" t="s">
        <v>5571</v>
      </c>
      <c r="H907" s="21" t="s">
        <v>5572</v>
      </c>
      <c r="I907" s="21" t="s">
        <v>5573</v>
      </c>
      <c r="J907" s="21" t="s">
        <v>1288</v>
      </c>
      <c r="K907" s="21" t="s">
        <v>1289</v>
      </c>
      <c r="L907" s="21"/>
      <c r="M907" s="21"/>
      <c r="N907" s="21"/>
      <c r="O907" s="21" t="s">
        <v>1235</v>
      </c>
      <c r="P907" s="21"/>
      <c r="Q907" s="21" t="s">
        <v>1172</v>
      </c>
      <c r="R907" s="22">
        <v>43966</v>
      </c>
      <c r="S907" s="21" t="s">
        <v>436</v>
      </c>
      <c r="T907" s="21" t="s">
        <v>1174</v>
      </c>
      <c r="U907" s="21" t="s">
        <v>5575</v>
      </c>
      <c r="V907" s="21" t="s">
        <v>5576</v>
      </c>
      <c r="W907" s="21" t="s">
        <v>1294</v>
      </c>
      <c r="X907" s="21" t="s">
        <v>1295</v>
      </c>
      <c r="Y907" s="21"/>
      <c r="Z907" s="21" t="s">
        <v>1179</v>
      </c>
      <c r="AA907" s="21" t="s">
        <v>1180</v>
      </c>
      <c r="AB907" s="21" t="s">
        <v>1204</v>
      </c>
      <c r="AC907" s="21" t="s">
        <v>435</v>
      </c>
      <c r="AD907" s="21" t="s">
        <v>1205</v>
      </c>
      <c r="AE907" s="21" t="s">
        <v>1180</v>
      </c>
      <c r="AF907" s="21" t="s">
        <v>1185</v>
      </c>
      <c r="AG907" s="21" t="s">
        <v>1296</v>
      </c>
      <c r="AH907" s="21"/>
      <c r="AI907" s="21"/>
      <c r="AJ907" s="21" t="s">
        <v>1208</v>
      </c>
      <c r="AK907" s="21" t="s">
        <v>1180</v>
      </c>
      <c r="AL907" s="21"/>
      <c r="AM907" s="21" t="s">
        <v>1180</v>
      </c>
      <c r="AN907" s="21" t="s">
        <v>1209</v>
      </c>
      <c r="AO907" s="21">
        <v>5</v>
      </c>
      <c r="AP907" s="21" t="s">
        <v>5577</v>
      </c>
      <c r="AQ907" s="21" t="s">
        <v>5578</v>
      </c>
      <c r="AR907" s="21" t="s">
        <v>5578</v>
      </c>
    </row>
    <row r="908" spans="1:44" ht="45" x14ac:dyDescent="0.25">
      <c r="A908" s="21" t="s">
        <v>5579</v>
      </c>
      <c r="B908" s="21" t="s">
        <v>5580</v>
      </c>
      <c r="C908" s="21" t="s">
        <v>5581</v>
      </c>
      <c r="D908" s="21">
        <v>133076708</v>
      </c>
      <c r="E908" s="21">
        <v>350904</v>
      </c>
      <c r="F908" s="21" t="s">
        <v>5579</v>
      </c>
      <c r="G908" s="21" t="s">
        <v>5582</v>
      </c>
      <c r="H908" s="21" t="s">
        <v>5583</v>
      </c>
      <c r="I908" s="21" t="s">
        <v>5584</v>
      </c>
      <c r="J908" s="21" t="s">
        <v>1288</v>
      </c>
      <c r="K908" s="21" t="s">
        <v>1289</v>
      </c>
      <c r="L908" s="21"/>
      <c r="M908" s="21"/>
      <c r="N908" s="21"/>
      <c r="O908" s="21" t="s">
        <v>1235</v>
      </c>
      <c r="P908" s="21"/>
      <c r="Q908" s="21" t="s">
        <v>1172</v>
      </c>
      <c r="R908" s="22">
        <v>45029</v>
      </c>
      <c r="S908" s="21" t="s">
        <v>436</v>
      </c>
      <c r="T908" s="21" t="s">
        <v>1174</v>
      </c>
      <c r="U908" s="21" t="s">
        <v>5586</v>
      </c>
      <c r="V908" s="21" t="s">
        <v>5587</v>
      </c>
      <c r="W908" s="21" t="s">
        <v>1294</v>
      </c>
      <c r="X908" s="21" t="s">
        <v>1295</v>
      </c>
      <c r="Y908" s="21"/>
      <c r="Z908" s="21" t="s">
        <v>1179</v>
      </c>
      <c r="AA908" s="21" t="s">
        <v>1180</v>
      </c>
      <c r="AB908" s="21" t="s">
        <v>1204</v>
      </c>
      <c r="AC908" s="21" t="s">
        <v>435</v>
      </c>
      <c r="AD908" s="21" t="s">
        <v>1205</v>
      </c>
      <c r="AE908" s="21" t="s">
        <v>1180</v>
      </c>
      <c r="AF908" s="21" t="s">
        <v>1185</v>
      </c>
      <c r="AG908" s="21" t="s">
        <v>1296</v>
      </c>
      <c r="AH908" s="21"/>
      <c r="AI908" s="21"/>
      <c r="AJ908" s="21" t="s">
        <v>1208</v>
      </c>
      <c r="AK908" s="21" t="s">
        <v>1180</v>
      </c>
      <c r="AL908" s="21"/>
      <c r="AM908" s="21" t="s">
        <v>1180</v>
      </c>
      <c r="AN908" s="21" t="s">
        <v>1209</v>
      </c>
      <c r="AO908" s="21">
        <v>0</v>
      </c>
      <c r="AP908" s="21" t="s">
        <v>5577</v>
      </c>
      <c r="AQ908" s="21" t="s">
        <v>5578</v>
      </c>
      <c r="AR908" s="21" t="s">
        <v>5578</v>
      </c>
    </row>
    <row r="909" spans="1:44" ht="45" x14ac:dyDescent="0.25">
      <c r="A909" s="21" t="s">
        <v>5588</v>
      </c>
      <c r="B909" s="21" t="s">
        <v>5589</v>
      </c>
      <c r="C909" s="21" t="s">
        <v>5590</v>
      </c>
      <c r="D909" s="21">
        <v>141252308</v>
      </c>
      <c r="E909" s="21">
        <v>357204</v>
      </c>
      <c r="F909" s="21" t="s">
        <v>5588</v>
      </c>
      <c r="G909" s="21" t="s">
        <v>5591</v>
      </c>
      <c r="H909" s="21" t="s">
        <v>5592</v>
      </c>
      <c r="I909" s="21" t="s">
        <v>5593</v>
      </c>
      <c r="J909" s="21" t="s">
        <v>1288</v>
      </c>
      <c r="K909" s="21" t="s">
        <v>1289</v>
      </c>
      <c r="L909" s="21"/>
      <c r="M909" s="21"/>
      <c r="N909" s="21"/>
      <c r="O909" s="21" t="s">
        <v>1235</v>
      </c>
      <c r="P909" s="21"/>
      <c r="Q909" s="21" t="s">
        <v>1172</v>
      </c>
      <c r="R909" s="22">
        <v>45540</v>
      </c>
      <c r="S909" s="21" t="s">
        <v>436</v>
      </c>
      <c r="T909" s="21" t="s">
        <v>1174</v>
      </c>
      <c r="U909" s="21" t="s">
        <v>5595</v>
      </c>
      <c r="V909" s="21" t="s">
        <v>5596</v>
      </c>
      <c r="W909" s="21" t="s">
        <v>1294</v>
      </c>
      <c r="X909" s="21" t="s">
        <v>1295</v>
      </c>
      <c r="Y909" s="21"/>
      <c r="Z909" s="21" t="s">
        <v>1179</v>
      </c>
      <c r="AA909" s="21" t="s">
        <v>1180</v>
      </c>
      <c r="AB909" s="21" t="s">
        <v>1204</v>
      </c>
      <c r="AC909" s="21" t="s">
        <v>435</v>
      </c>
      <c r="AD909" s="21" t="s">
        <v>1205</v>
      </c>
      <c r="AE909" s="21" t="s">
        <v>1180</v>
      </c>
      <c r="AF909" s="21" t="s">
        <v>1185</v>
      </c>
      <c r="AG909" s="21" t="s">
        <v>1296</v>
      </c>
      <c r="AH909" s="21"/>
      <c r="AI909" s="21"/>
      <c r="AJ909" s="21" t="s">
        <v>1208</v>
      </c>
      <c r="AK909" s="21" t="s">
        <v>1180</v>
      </c>
      <c r="AL909" s="21"/>
      <c r="AM909" s="21" t="s">
        <v>1180</v>
      </c>
      <c r="AN909" s="21" t="s">
        <v>1209</v>
      </c>
      <c r="AO909" s="21">
        <v>0</v>
      </c>
      <c r="AP909" s="21" t="s">
        <v>5577</v>
      </c>
      <c r="AQ909" s="21" t="s">
        <v>5578</v>
      </c>
      <c r="AR909" s="21" t="s">
        <v>5578</v>
      </c>
    </row>
    <row r="910" spans="1:44" ht="45" x14ac:dyDescent="0.25">
      <c r="A910" s="21" t="s">
        <v>5597</v>
      </c>
      <c r="B910" s="21" t="s">
        <v>5598</v>
      </c>
      <c r="C910" s="21" t="s">
        <v>5599</v>
      </c>
      <c r="D910" s="21">
        <v>86660208</v>
      </c>
      <c r="E910" s="21">
        <v>1000240204</v>
      </c>
      <c r="F910" s="21" t="s">
        <v>5600</v>
      </c>
      <c r="G910" s="21" t="s">
        <v>5601</v>
      </c>
      <c r="H910" s="21" t="s">
        <v>5602</v>
      </c>
      <c r="I910" s="21"/>
      <c r="J910" s="21" t="s">
        <v>1288</v>
      </c>
      <c r="K910" s="21" t="s">
        <v>1289</v>
      </c>
      <c r="L910" s="21"/>
      <c r="M910" s="21"/>
      <c r="N910" s="21"/>
      <c r="O910" s="21" t="s">
        <v>1290</v>
      </c>
      <c r="P910" s="21" t="s">
        <v>5603</v>
      </c>
      <c r="Q910" s="21" t="s">
        <v>1172</v>
      </c>
      <c r="R910" s="22">
        <v>42627</v>
      </c>
      <c r="S910" s="21" t="s">
        <v>436</v>
      </c>
      <c r="T910" s="21" t="s">
        <v>1174</v>
      </c>
      <c r="U910" s="21" t="s">
        <v>5604</v>
      </c>
      <c r="V910" s="21" t="s">
        <v>5605</v>
      </c>
      <c r="W910" s="21" t="s">
        <v>1294</v>
      </c>
      <c r="X910" s="21" t="s">
        <v>1295</v>
      </c>
      <c r="Y910" s="21"/>
      <c r="Z910" s="21" t="s">
        <v>1179</v>
      </c>
      <c r="AA910" s="21" t="s">
        <v>1180</v>
      </c>
      <c r="AB910" s="21" t="s">
        <v>1204</v>
      </c>
      <c r="AC910" s="21" t="s">
        <v>435</v>
      </c>
      <c r="AD910" s="21" t="s">
        <v>1205</v>
      </c>
      <c r="AE910" s="21" t="s">
        <v>1180</v>
      </c>
      <c r="AF910" s="21" t="s">
        <v>1185</v>
      </c>
      <c r="AG910" s="21" t="s">
        <v>1296</v>
      </c>
      <c r="AH910" s="21"/>
      <c r="AI910" s="21"/>
      <c r="AJ910" s="21" t="s">
        <v>1208</v>
      </c>
      <c r="AK910" s="21" t="s">
        <v>1184</v>
      </c>
      <c r="AL910" s="21"/>
      <c r="AM910" s="21" t="s">
        <v>1180</v>
      </c>
      <c r="AN910" s="21" t="s">
        <v>1209</v>
      </c>
      <c r="AO910" s="21">
        <v>5</v>
      </c>
      <c r="AP910" s="21" t="s">
        <v>1297</v>
      </c>
      <c r="AQ910" s="21" t="s">
        <v>1995</v>
      </c>
      <c r="AR910" s="21" t="s">
        <v>3033</v>
      </c>
    </row>
    <row r="911" spans="1:44" ht="45" x14ac:dyDescent="0.25">
      <c r="A911" s="21" t="s">
        <v>5606</v>
      </c>
      <c r="B911" s="21" t="s">
        <v>5607</v>
      </c>
      <c r="C911" s="21" t="s">
        <v>5608</v>
      </c>
      <c r="D911" s="21">
        <v>105334008</v>
      </c>
      <c r="E911" s="21">
        <v>1000558304</v>
      </c>
      <c r="F911" s="21" t="s">
        <v>5609</v>
      </c>
      <c r="G911" s="21" t="s">
        <v>5610</v>
      </c>
      <c r="H911" s="21" t="s">
        <v>5611</v>
      </c>
      <c r="I911" s="21" t="s">
        <v>5612</v>
      </c>
      <c r="J911" s="21" t="s">
        <v>1288</v>
      </c>
      <c r="K911" s="21" t="s">
        <v>1289</v>
      </c>
      <c r="L911" s="21"/>
      <c r="M911" s="21"/>
      <c r="N911" s="21"/>
      <c r="O911" s="21" t="s">
        <v>1290</v>
      </c>
      <c r="P911" s="21"/>
      <c r="Q911" s="21" t="s">
        <v>1172</v>
      </c>
      <c r="R911" s="22">
        <v>43531</v>
      </c>
      <c r="S911" s="21" t="s">
        <v>436</v>
      </c>
      <c r="T911" s="21" t="s">
        <v>1174</v>
      </c>
      <c r="U911" s="21" t="s">
        <v>5613</v>
      </c>
      <c r="V911" s="21" t="s">
        <v>5614</v>
      </c>
      <c r="W911" s="21" t="s">
        <v>1294</v>
      </c>
      <c r="X911" s="21" t="s">
        <v>1295</v>
      </c>
      <c r="Y911" s="21"/>
      <c r="Z911" s="21" t="s">
        <v>1179</v>
      </c>
      <c r="AA911" s="21" t="s">
        <v>1180</v>
      </c>
      <c r="AB911" s="21" t="s">
        <v>1204</v>
      </c>
      <c r="AC911" s="21" t="s">
        <v>435</v>
      </c>
      <c r="AD911" s="21" t="s">
        <v>1205</v>
      </c>
      <c r="AE911" s="21" t="s">
        <v>1180</v>
      </c>
      <c r="AF911" s="21" t="s">
        <v>1185</v>
      </c>
      <c r="AG911" s="21" t="s">
        <v>1296</v>
      </c>
      <c r="AH911" s="21"/>
      <c r="AI911" s="21"/>
      <c r="AJ911" s="21" t="s">
        <v>1208</v>
      </c>
      <c r="AK911" s="21" t="s">
        <v>1184</v>
      </c>
      <c r="AL911" s="21"/>
      <c r="AM911" s="21" t="s">
        <v>1180</v>
      </c>
      <c r="AN911" s="21" t="s">
        <v>1209</v>
      </c>
      <c r="AO911" s="21">
        <v>5</v>
      </c>
      <c r="AP911" s="21" t="s">
        <v>1297</v>
      </c>
      <c r="AQ911" s="21" t="s">
        <v>1995</v>
      </c>
      <c r="AR911" s="21" t="s">
        <v>4286</v>
      </c>
    </row>
    <row r="912" spans="1:44" ht="56.25" x14ac:dyDescent="0.25">
      <c r="A912" s="21" t="s">
        <v>5615</v>
      </c>
      <c r="B912" s="21" t="s">
        <v>5616</v>
      </c>
      <c r="C912" s="21" t="s">
        <v>5617</v>
      </c>
      <c r="D912" s="21">
        <v>86648108</v>
      </c>
      <c r="E912" s="21">
        <v>1000238204</v>
      </c>
      <c r="F912" s="21" t="s">
        <v>5618</v>
      </c>
      <c r="G912" s="21" t="s">
        <v>5619</v>
      </c>
      <c r="H912" s="21" t="s">
        <v>5620</v>
      </c>
      <c r="I912" s="21" t="s">
        <v>5621</v>
      </c>
      <c r="J912" s="21" t="s">
        <v>1288</v>
      </c>
      <c r="K912" s="21" t="s">
        <v>1289</v>
      </c>
      <c r="L912" s="21"/>
      <c r="M912" s="21"/>
      <c r="N912" s="21"/>
      <c r="O912" s="21" t="s">
        <v>1290</v>
      </c>
      <c r="P912" s="21" t="s">
        <v>5622</v>
      </c>
      <c r="Q912" s="21" t="s">
        <v>1172</v>
      </c>
      <c r="R912" s="22">
        <v>42625</v>
      </c>
      <c r="S912" s="21" t="s">
        <v>436</v>
      </c>
      <c r="T912" s="21" t="s">
        <v>1174</v>
      </c>
      <c r="U912" s="21" t="s">
        <v>5624</v>
      </c>
      <c r="V912" s="21" t="s">
        <v>5625</v>
      </c>
      <c r="W912" s="21" t="s">
        <v>1294</v>
      </c>
      <c r="X912" s="21" t="s">
        <v>1295</v>
      </c>
      <c r="Y912" s="21"/>
      <c r="Z912" s="21" t="s">
        <v>1179</v>
      </c>
      <c r="AA912" s="21" t="s">
        <v>1180</v>
      </c>
      <c r="AB912" s="21" t="s">
        <v>1181</v>
      </c>
      <c r="AC912" s="21" t="s">
        <v>435</v>
      </c>
      <c r="AD912" s="21" t="s">
        <v>1183</v>
      </c>
      <c r="AE912" s="21" t="s">
        <v>1184</v>
      </c>
      <c r="AF912" s="21" t="s">
        <v>1185</v>
      </c>
      <c r="AG912" s="21" t="s">
        <v>1186</v>
      </c>
      <c r="AH912" s="21"/>
      <c r="AI912" s="21"/>
      <c r="AJ912" s="21" t="s">
        <v>1187</v>
      </c>
      <c r="AK912" s="21" t="s">
        <v>1180</v>
      </c>
      <c r="AL912" s="21"/>
      <c r="AM912" s="21" t="s">
        <v>1180</v>
      </c>
      <c r="AN912" s="21" t="s">
        <v>1189</v>
      </c>
      <c r="AO912" s="21">
        <v>5</v>
      </c>
      <c r="AP912" s="21" t="s">
        <v>1190</v>
      </c>
      <c r="AQ912" s="21" t="s">
        <v>1191</v>
      </c>
      <c r="AR912" s="21" t="s">
        <v>1274</v>
      </c>
    </row>
    <row r="913" spans="1:44" ht="56.25" x14ac:dyDescent="0.25">
      <c r="A913" s="21" t="s">
        <v>5626</v>
      </c>
      <c r="B913" s="21" t="s">
        <v>5627</v>
      </c>
      <c r="C913" s="21" t="s">
        <v>5628</v>
      </c>
      <c r="D913" s="21">
        <v>128722308</v>
      </c>
      <c r="E913" s="21">
        <v>350704</v>
      </c>
      <c r="F913" s="21" t="s">
        <v>5626</v>
      </c>
      <c r="G913" s="21" t="s">
        <v>5629</v>
      </c>
      <c r="H913" s="21" t="s">
        <v>5630</v>
      </c>
      <c r="I913" s="21"/>
      <c r="J913" s="21" t="s">
        <v>1288</v>
      </c>
      <c r="K913" s="21" t="s">
        <v>1289</v>
      </c>
      <c r="L913" s="21"/>
      <c r="M913" s="21"/>
      <c r="N913" s="21"/>
      <c r="O913" s="21" t="s">
        <v>1290</v>
      </c>
      <c r="P913" s="21"/>
      <c r="Q913" s="21" t="s">
        <v>1172</v>
      </c>
      <c r="R913" s="22">
        <v>44763</v>
      </c>
      <c r="S913" s="21" t="s">
        <v>436</v>
      </c>
      <c r="T913" s="21" t="s">
        <v>1174</v>
      </c>
      <c r="U913" s="21" t="s">
        <v>5632</v>
      </c>
      <c r="V913" s="21" t="s">
        <v>5633</v>
      </c>
      <c r="W913" s="21" t="s">
        <v>1294</v>
      </c>
      <c r="X913" s="21" t="s">
        <v>1295</v>
      </c>
      <c r="Y913" s="21"/>
      <c r="Z913" s="21" t="s">
        <v>1179</v>
      </c>
      <c r="AA913" s="21" t="s">
        <v>1180</v>
      </c>
      <c r="AB913" s="21" t="s">
        <v>1181</v>
      </c>
      <c r="AC913" s="21" t="s">
        <v>435</v>
      </c>
      <c r="AD913" s="21" t="s">
        <v>1183</v>
      </c>
      <c r="AE913" s="21" t="s">
        <v>1184</v>
      </c>
      <c r="AF913" s="21" t="s">
        <v>1185</v>
      </c>
      <c r="AG913" s="21" t="s">
        <v>1186</v>
      </c>
      <c r="AH913" s="21"/>
      <c r="AI913" s="21"/>
      <c r="AJ913" s="21" t="s">
        <v>1187</v>
      </c>
      <c r="AK913" s="21" t="s">
        <v>1180</v>
      </c>
      <c r="AL913" s="21"/>
      <c r="AM913" s="21" t="s">
        <v>1180</v>
      </c>
      <c r="AN913" s="21" t="s">
        <v>1189</v>
      </c>
      <c r="AO913" s="21">
        <v>0</v>
      </c>
      <c r="AP913" s="21" t="s">
        <v>1190</v>
      </c>
      <c r="AQ913" s="21" t="s">
        <v>1191</v>
      </c>
      <c r="AR913" s="21" t="s">
        <v>1274</v>
      </c>
    </row>
    <row r="914" spans="1:44" ht="56.25" x14ac:dyDescent="0.25">
      <c r="A914" s="21" t="s">
        <v>5634</v>
      </c>
      <c r="B914" s="21" t="s">
        <v>5635</v>
      </c>
      <c r="C914" s="21" t="s">
        <v>5636</v>
      </c>
      <c r="D914" s="21">
        <v>107845408</v>
      </c>
      <c r="E914" s="21">
        <v>1000632304</v>
      </c>
      <c r="F914" s="21" t="s">
        <v>5637</v>
      </c>
      <c r="G914" s="21" t="s">
        <v>5638</v>
      </c>
      <c r="H914" s="21" t="s">
        <v>5639</v>
      </c>
      <c r="I914" s="21" t="s">
        <v>5640</v>
      </c>
      <c r="J914" s="21" t="s">
        <v>1288</v>
      </c>
      <c r="K914" s="21" t="s">
        <v>1289</v>
      </c>
      <c r="L914" s="21"/>
      <c r="M914" s="21"/>
      <c r="N914" s="21"/>
      <c r="O914" s="21" t="s">
        <v>1290</v>
      </c>
      <c r="P914" s="21"/>
      <c r="Q914" s="21" t="s">
        <v>1172</v>
      </c>
      <c r="R914" s="22">
        <v>43599</v>
      </c>
      <c r="S914" s="21" t="s">
        <v>436</v>
      </c>
      <c r="T914" s="21" t="s">
        <v>1174</v>
      </c>
      <c r="U914" s="21" t="s">
        <v>5642</v>
      </c>
      <c r="V914" s="21" t="s">
        <v>5643</v>
      </c>
      <c r="W914" s="21" t="s">
        <v>1294</v>
      </c>
      <c r="X914" s="21" t="s">
        <v>1295</v>
      </c>
      <c r="Y914" s="21"/>
      <c r="Z914" s="21" t="s">
        <v>1179</v>
      </c>
      <c r="AA914" s="21" t="s">
        <v>1180</v>
      </c>
      <c r="AB914" s="21" t="s">
        <v>1181</v>
      </c>
      <c r="AC914" s="21" t="s">
        <v>435</v>
      </c>
      <c r="AD914" s="21" t="s">
        <v>1183</v>
      </c>
      <c r="AE914" s="21" t="s">
        <v>1184</v>
      </c>
      <c r="AF914" s="21" t="s">
        <v>1185</v>
      </c>
      <c r="AG914" s="21" t="s">
        <v>1186</v>
      </c>
      <c r="AH914" s="21"/>
      <c r="AI914" s="21"/>
      <c r="AJ914" s="21" t="s">
        <v>1187</v>
      </c>
      <c r="AK914" s="21" t="s">
        <v>1180</v>
      </c>
      <c r="AL914" s="21"/>
      <c r="AM914" s="21" t="s">
        <v>1180</v>
      </c>
      <c r="AN914" s="21" t="s">
        <v>1189</v>
      </c>
      <c r="AO914" s="21">
        <v>5</v>
      </c>
      <c r="AP914" s="21" t="s">
        <v>1190</v>
      </c>
      <c r="AQ914" s="21" t="s">
        <v>1191</v>
      </c>
      <c r="AR914" s="21" t="s">
        <v>1274</v>
      </c>
    </row>
    <row r="915" spans="1:44" ht="56.25" x14ac:dyDescent="0.25">
      <c r="A915" s="21" t="s">
        <v>5644</v>
      </c>
      <c r="B915" s="21" t="s">
        <v>5645</v>
      </c>
      <c r="C915" s="21" t="s">
        <v>5646</v>
      </c>
      <c r="D915" s="21">
        <v>80650508</v>
      </c>
      <c r="E915" s="21">
        <v>324048204</v>
      </c>
      <c r="F915" s="21" t="s">
        <v>5647</v>
      </c>
      <c r="G915" s="21" t="s">
        <v>5648</v>
      </c>
      <c r="H915" s="21" t="s">
        <v>5649</v>
      </c>
      <c r="I915" s="21" t="s">
        <v>5650</v>
      </c>
      <c r="J915" s="21" t="s">
        <v>1288</v>
      </c>
      <c r="K915" s="21" t="s">
        <v>1289</v>
      </c>
      <c r="L915" s="21"/>
      <c r="M915" s="21"/>
      <c r="N915" s="21"/>
      <c r="O915" s="21" t="s">
        <v>1290</v>
      </c>
      <c r="P915" s="21" t="s">
        <v>5651</v>
      </c>
      <c r="Q915" s="21" t="s">
        <v>1172</v>
      </c>
      <c r="R915" s="22">
        <v>41765</v>
      </c>
      <c r="S915" s="21" t="s">
        <v>436</v>
      </c>
      <c r="T915" s="21" t="s">
        <v>1174</v>
      </c>
      <c r="U915" s="21" t="s">
        <v>5653</v>
      </c>
      <c r="V915" s="21" t="s">
        <v>5654</v>
      </c>
      <c r="W915" s="21" t="s">
        <v>1294</v>
      </c>
      <c r="X915" s="21" t="s">
        <v>1295</v>
      </c>
      <c r="Y915" s="21"/>
      <c r="Z915" s="21" t="s">
        <v>1179</v>
      </c>
      <c r="AA915" s="21" t="s">
        <v>1180</v>
      </c>
      <c r="AB915" s="21" t="s">
        <v>1181</v>
      </c>
      <c r="AC915" s="21" t="s">
        <v>435</v>
      </c>
      <c r="AD915" s="21" t="s">
        <v>1470</v>
      </c>
      <c r="AE915" s="21" t="s">
        <v>1184</v>
      </c>
      <c r="AF915" s="21" t="s">
        <v>1185</v>
      </c>
      <c r="AG915" s="21" t="s">
        <v>1186</v>
      </c>
      <c r="AH915" s="21"/>
      <c r="AI915" s="21"/>
      <c r="AJ915" s="21" t="s">
        <v>1187</v>
      </c>
      <c r="AK915" s="21" t="s">
        <v>1180</v>
      </c>
      <c r="AL915" s="21"/>
      <c r="AM915" s="21" t="s">
        <v>1184</v>
      </c>
      <c r="AN915" s="21" t="s">
        <v>1189</v>
      </c>
      <c r="AO915" s="21">
        <v>5</v>
      </c>
      <c r="AP915" s="21" t="s">
        <v>1190</v>
      </c>
      <c r="AQ915" s="21" t="s">
        <v>1191</v>
      </c>
      <c r="AR915" s="21" t="s">
        <v>1274</v>
      </c>
    </row>
    <row r="916" spans="1:44" ht="56.25" x14ac:dyDescent="0.25">
      <c r="A916" s="21" t="s">
        <v>5655</v>
      </c>
      <c r="B916" s="21" t="s">
        <v>5656</v>
      </c>
      <c r="C916" s="21" t="s">
        <v>5657</v>
      </c>
      <c r="D916" s="21">
        <v>80758008</v>
      </c>
      <c r="E916" s="21">
        <v>324068304</v>
      </c>
      <c r="F916" s="21" t="s">
        <v>5658</v>
      </c>
      <c r="G916" s="21" t="s">
        <v>5659</v>
      </c>
      <c r="H916" s="21" t="s">
        <v>5660</v>
      </c>
      <c r="I916" s="21" t="s">
        <v>5661</v>
      </c>
      <c r="J916" s="21" t="s">
        <v>1288</v>
      </c>
      <c r="K916" s="21" t="s">
        <v>1289</v>
      </c>
      <c r="L916" s="21"/>
      <c r="M916" s="21"/>
      <c r="N916" s="21"/>
      <c r="O916" s="21" t="s">
        <v>1290</v>
      </c>
      <c r="P916" s="21" t="s">
        <v>5662</v>
      </c>
      <c r="Q916" s="21" t="s">
        <v>1172</v>
      </c>
      <c r="R916" s="22">
        <v>41765</v>
      </c>
      <c r="S916" s="21" t="s">
        <v>436</v>
      </c>
      <c r="T916" s="21" t="s">
        <v>1174</v>
      </c>
      <c r="U916" s="21" t="s">
        <v>5663</v>
      </c>
      <c r="V916" s="21" t="s">
        <v>5664</v>
      </c>
      <c r="W916" s="21" t="s">
        <v>1294</v>
      </c>
      <c r="X916" s="21" t="s">
        <v>1295</v>
      </c>
      <c r="Y916" s="21"/>
      <c r="Z916" s="21" t="s">
        <v>1179</v>
      </c>
      <c r="AA916" s="21" t="s">
        <v>1180</v>
      </c>
      <c r="AB916" s="21" t="s">
        <v>1181</v>
      </c>
      <c r="AC916" s="21" t="s">
        <v>435</v>
      </c>
      <c r="AD916" s="21" t="s">
        <v>1470</v>
      </c>
      <c r="AE916" s="21" t="s">
        <v>1184</v>
      </c>
      <c r="AF916" s="21" t="s">
        <v>1185</v>
      </c>
      <c r="AG916" s="21" t="s">
        <v>1186</v>
      </c>
      <c r="AH916" s="21"/>
      <c r="AI916" s="21"/>
      <c r="AJ916" s="21" t="s">
        <v>1187</v>
      </c>
      <c r="AK916" s="21" t="s">
        <v>1180</v>
      </c>
      <c r="AL916" s="21"/>
      <c r="AM916" s="21" t="s">
        <v>1184</v>
      </c>
      <c r="AN916" s="21" t="s">
        <v>1189</v>
      </c>
      <c r="AO916" s="21">
        <v>5</v>
      </c>
      <c r="AP916" s="21" t="s">
        <v>1190</v>
      </c>
      <c r="AQ916" s="21" t="s">
        <v>1191</v>
      </c>
      <c r="AR916" s="21" t="s">
        <v>1688</v>
      </c>
    </row>
    <row r="917" spans="1:44" ht="56.25" x14ac:dyDescent="0.25">
      <c r="A917" s="21" t="s">
        <v>5665</v>
      </c>
      <c r="B917" s="21" t="s">
        <v>5666</v>
      </c>
      <c r="C917" s="21" t="s">
        <v>5667</v>
      </c>
      <c r="D917" s="21">
        <v>84792308</v>
      </c>
      <c r="E917" s="21">
        <v>1000110204</v>
      </c>
      <c r="F917" s="21" t="s">
        <v>5668</v>
      </c>
      <c r="G917" s="21" t="s">
        <v>5669</v>
      </c>
      <c r="H917" s="21" t="s">
        <v>5670</v>
      </c>
      <c r="I917" s="21" t="s">
        <v>5671</v>
      </c>
      <c r="J917" s="21" t="s">
        <v>1288</v>
      </c>
      <c r="K917" s="21" t="s">
        <v>1289</v>
      </c>
      <c r="L917" s="21"/>
      <c r="M917" s="21"/>
      <c r="N917" s="21"/>
      <c r="O917" s="21" t="s">
        <v>1290</v>
      </c>
      <c r="P917" s="21" t="s">
        <v>5672</v>
      </c>
      <c r="Q917" s="21" t="s">
        <v>1172</v>
      </c>
      <c r="R917" s="22">
        <v>42474</v>
      </c>
      <c r="S917" s="21" t="s">
        <v>436</v>
      </c>
      <c r="T917" s="21" t="s">
        <v>1174</v>
      </c>
      <c r="U917" s="21" t="s">
        <v>5674</v>
      </c>
      <c r="V917" s="21" t="s">
        <v>5675</v>
      </c>
      <c r="W917" s="21" t="s">
        <v>1294</v>
      </c>
      <c r="X917" s="21" t="s">
        <v>1295</v>
      </c>
      <c r="Y917" s="21"/>
      <c r="Z917" s="21" t="s">
        <v>1179</v>
      </c>
      <c r="AA917" s="21" t="s">
        <v>1180</v>
      </c>
      <c r="AB917" s="21" t="s">
        <v>1181</v>
      </c>
      <c r="AC917" s="21" t="s">
        <v>435</v>
      </c>
      <c r="AD917" s="21" t="s">
        <v>1272</v>
      </c>
      <c r="AE917" s="21" t="s">
        <v>1184</v>
      </c>
      <c r="AF917" s="21" t="s">
        <v>1185</v>
      </c>
      <c r="AG917" s="21" t="s">
        <v>1186</v>
      </c>
      <c r="AH917" s="21"/>
      <c r="AI917" s="21"/>
      <c r="AJ917" s="21" t="s">
        <v>1187</v>
      </c>
      <c r="AK917" s="21" t="s">
        <v>1180</v>
      </c>
      <c r="AL917" s="21"/>
      <c r="AM917" s="21" t="s">
        <v>1184</v>
      </c>
      <c r="AN917" s="21" t="s">
        <v>1189</v>
      </c>
      <c r="AO917" s="21">
        <v>5</v>
      </c>
      <c r="AP917" s="21" t="s">
        <v>1190</v>
      </c>
      <c r="AQ917" s="21" t="s">
        <v>1191</v>
      </c>
      <c r="AR917" s="21" t="s">
        <v>1274</v>
      </c>
    </row>
    <row r="918" spans="1:44" ht="56.25" x14ac:dyDescent="0.25">
      <c r="A918" s="21" t="s">
        <v>5676</v>
      </c>
      <c r="B918" s="21" t="s">
        <v>5677</v>
      </c>
      <c r="C918" s="21" t="s">
        <v>5678</v>
      </c>
      <c r="D918" s="21">
        <v>121101708</v>
      </c>
      <c r="E918" s="21">
        <v>1000928304</v>
      </c>
      <c r="F918" s="21" t="s">
        <v>5679</v>
      </c>
      <c r="G918" s="21" t="s">
        <v>5680</v>
      </c>
      <c r="H918" s="21" t="s">
        <v>5681</v>
      </c>
      <c r="I918" s="21" t="s">
        <v>5682</v>
      </c>
      <c r="J918" s="21" t="s">
        <v>1288</v>
      </c>
      <c r="K918" s="21" t="s">
        <v>1289</v>
      </c>
      <c r="L918" s="21"/>
      <c r="M918" s="21"/>
      <c r="N918" s="21"/>
      <c r="O918" s="21" t="s">
        <v>1290</v>
      </c>
      <c r="P918" s="21"/>
      <c r="Q918" s="21" t="s">
        <v>1172</v>
      </c>
      <c r="R918" s="22">
        <v>44301</v>
      </c>
      <c r="S918" s="21" t="s">
        <v>436</v>
      </c>
      <c r="T918" s="21" t="s">
        <v>1174</v>
      </c>
      <c r="U918" s="21" t="s">
        <v>5684</v>
      </c>
      <c r="V918" s="21" t="s">
        <v>5685</v>
      </c>
      <c r="W918" s="21" t="s">
        <v>1294</v>
      </c>
      <c r="X918" s="21" t="s">
        <v>1295</v>
      </c>
      <c r="Y918" s="21"/>
      <c r="Z918" s="21" t="s">
        <v>1179</v>
      </c>
      <c r="AA918" s="21" t="s">
        <v>1180</v>
      </c>
      <c r="AB918" s="21" t="s">
        <v>1181</v>
      </c>
      <c r="AC918" s="21" t="s">
        <v>435</v>
      </c>
      <c r="AD918" s="21" t="s">
        <v>1183</v>
      </c>
      <c r="AE918" s="21" t="s">
        <v>1184</v>
      </c>
      <c r="AF918" s="21" t="s">
        <v>1185</v>
      </c>
      <c r="AG918" s="21" t="s">
        <v>1186</v>
      </c>
      <c r="AH918" s="21"/>
      <c r="AI918" s="21"/>
      <c r="AJ918" s="21" t="s">
        <v>1187</v>
      </c>
      <c r="AK918" s="21" t="s">
        <v>1180</v>
      </c>
      <c r="AL918" s="21"/>
      <c r="AM918" s="21" t="s">
        <v>1184</v>
      </c>
      <c r="AN918" s="21" t="s">
        <v>1189</v>
      </c>
      <c r="AO918" s="21">
        <v>0</v>
      </c>
      <c r="AP918" s="21" t="s">
        <v>1190</v>
      </c>
      <c r="AQ918" s="21" t="s">
        <v>1191</v>
      </c>
      <c r="AR918" s="21" t="s">
        <v>1191</v>
      </c>
    </row>
    <row r="919" spans="1:44" ht="56.25" x14ac:dyDescent="0.25">
      <c r="A919" s="21" t="s">
        <v>5686</v>
      </c>
      <c r="B919" s="21" t="s">
        <v>5687</v>
      </c>
      <c r="C919" s="21" t="s">
        <v>5688</v>
      </c>
      <c r="D919" s="21">
        <v>121200808</v>
      </c>
      <c r="E919" s="21">
        <v>1000932304</v>
      </c>
      <c r="F919" s="21" t="s">
        <v>5689</v>
      </c>
      <c r="G919" s="21" t="s">
        <v>5690</v>
      </c>
      <c r="H919" s="21" t="s">
        <v>5691</v>
      </c>
      <c r="I919" s="21" t="s">
        <v>5692</v>
      </c>
      <c r="J919" s="21" t="s">
        <v>1288</v>
      </c>
      <c r="K919" s="21" t="s">
        <v>1289</v>
      </c>
      <c r="L919" s="21"/>
      <c r="M919" s="21"/>
      <c r="N919" s="21"/>
      <c r="O919" s="21" t="s">
        <v>1290</v>
      </c>
      <c r="P919" s="21"/>
      <c r="Q919" s="21" t="s">
        <v>1172</v>
      </c>
      <c r="R919" s="22">
        <v>44301</v>
      </c>
      <c r="S919" s="21" t="s">
        <v>436</v>
      </c>
      <c r="T919" s="21" t="s">
        <v>1174</v>
      </c>
      <c r="U919" s="21" t="s">
        <v>5693</v>
      </c>
      <c r="V919" s="21" t="s">
        <v>5694</v>
      </c>
      <c r="W919" s="21" t="s">
        <v>1294</v>
      </c>
      <c r="X919" s="21" t="s">
        <v>1295</v>
      </c>
      <c r="Y919" s="21"/>
      <c r="Z919" s="21" t="s">
        <v>1179</v>
      </c>
      <c r="AA919" s="21" t="s">
        <v>1180</v>
      </c>
      <c r="AB919" s="21" t="s">
        <v>1181</v>
      </c>
      <c r="AC919" s="21" t="s">
        <v>435</v>
      </c>
      <c r="AD919" s="21" t="s">
        <v>1183</v>
      </c>
      <c r="AE919" s="21" t="s">
        <v>1184</v>
      </c>
      <c r="AF919" s="21" t="s">
        <v>1185</v>
      </c>
      <c r="AG919" s="21" t="s">
        <v>1186</v>
      </c>
      <c r="AH919" s="21"/>
      <c r="AI919" s="21"/>
      <c r="AJ919" s="21" t="s">
        <v>1187</v>
      </c>
      <c r="AK919" s="21" t="s">
        <v>1180</v>
      </c>
      <c r="AL919" s="21"/>
      <c r="AM919" s="21" t="s">
        <v>1184</v>
      </c>
      <c r="AN919" s="21" t="s">
        <v>1189</v>
      </c>
      <c r="AO919" s="21">
        <v>0</v>
      </c>
      <c r="AP919" s="21" t="s">
        <v>1190</v>
      </c>
      <c r="AQ919" s="21" t="s">
        <v>1191</v>
      </c>
      <c r="AR919" s="21" t="s">
        <v>1191</v>
      </c>
    </row>
    <row r="920" spans="1:44" ht="56.25" x14ac:dyDescent="0.25">
      <c r="A920" s="21" t="s">
        <v>5695</v>
      </c>
      <c r="B920" s="21" t="s">
        <v>5696</v>
      </c>
      <c r="C920" s="21" t="s">
        <v>5697</v>
      </c>
      <c r="D920" s="21">
        <v>12808</v>
      </c>
      <c r="E920" s="21">
        <v>319760204</v>
      </c>
      <c r="F920" s="21" t="s">
        <v>5698</v>
      </c>
      <c r="G920" s="21" t="s">
        <v>5699</v>
      </c>
      <c r="H920" s="21" t="s">
        <v>5700</v>
      </c>
      <c r="I920" s="21"/>
      <c r="J920" s="21" t="s">
        <v>1168</v>
      </c>
      <c r="K920" s="21" t="s">
        <v>1169</v>
      </c>
      <c r="L920" s="21"/>
      <c r="M920" s="21"/>
      <c r="N920" s="21"/>
      <c r="O920" s="21" t="s">
        <v>1235</v>
      </c>
      <c r="P920" s="21" t="s">
        <v>5701</v>
      </c>
      <c r="Q920" s="21" t="s">
        <v>1172</v>
      </c>
      <c r="R920" s="22">
        <v>36508</v>
      </c>
      <c r="S920" s="21" t="s">
        <v>436</v>
      </c>
      <c r="T920" s="21" t="s">
        <v>1174</v>
      </c>
      <c r="U920" s="21" t="s">
        <v>5703</v>
      </c>
      <c r="V920" s="21" t="s">
        <v>5704</v>
      </c>
      <c r="W920" s="21" t="s">
        <v>1294</v>
      </c>
      <c r="X920" s="21" t="s">
        <v>1295</v>
      </c>
      <c r="Y920" s="21"/>
      <c r="Z920" s="21" t="s">
        <v>1179</v>
      </c>
      <c r="AA920" s="21" t="s">
        <v>1180</v>
      </c>
      <c r="AB920" s="21" t="s">
        <v>1181</v>
      </c>
      <c r="AC920" s="21" t="s">
        <v>435</v>
      </c>
      <c r="AD920" s="21" t="s">
        <v>1183</v>
      </c>
      <c r="AE920" s="21" t="s">
        <v>1184</v>
      </c>
      <c r="AF920" s="21" t="s">
        <v>1185</v>
      </c>
      <c r="AG920" s="21" t="s">
        <v>1186</v>
      </c>
      <c r="AH920" s="21"/>
      <c r="AI920" s="21"/>
      <c r="AJ920" s="21" t="s">
        <v>1187</v>
      </c>
      <c r="AK920" s="21" t="s">
        <v>1184</v>
      </c>
      <c r="AL920" s="21"/>
      <c r="AM920" s="21" t="s">
        <v>1180</v>
      </c>
      <c r="AN920" s="21" t="s">
        <v>1209</v>
      </c>
      <c r="AO920" s="21">
        <v>5</v>
      </c>
      <c r="AP920" s="21" t="s">
        <v>1190</v>
      </c>
      <c r="AQ920" s="21" t="s">
        <v>1191</v>
      </c>
      <c r="AR920" s="21" t="s">
        <v>1191</v>
      </c>
    </row>
  </sheetData>
  <pageMargins left="0.7" right="0.7" top="0.78740157499999996" bottom="0.78740157499999996" header="0.3" footer="0.3"/>
  <tableParts count="1">
    <tablePart r:id="rId1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476CE963-822D-4E4B-8F9C-65D1BD8DDC22}">
          <xm:f>#REF!</xm:f>
        </x15:webExtension>
      </x15:webExtens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939AE-B2A6-45FB-8DDE-070A6D310ADB}">
  <dimension ref="A1:Q240"/>
  <sheetViews>
    <sheetView workbookViewId="0">
      <pane ySplit="1" topLeftCell="A20" activePane="bottomLeft" state="frozen"/>
      <selection activeCell="E83" sqref="E83"/>
      <selection pane="bottomLeft" activeCell="E97" sqref="E97:E191"/>
    </sheetView>
  </sheetViews>
  <sheetFormatPr baseColWidth="10" defaultRowHeight="15" x14ac:dyDescent="0.25"/>
  <cols>
    <col min="1" max="1" width="11.42578125" bestFit="1" customWidth="1"/>
    <col min="2" max="2" width="39.7109375" customWidth="1"/>
    <col min="3" max="3" width="11.140625" bestFit="1" customWidth="1"/>
    <col min="4" max="4" width="12.42578125" bestFit="1" customWidth="1"/>
    <col min="5" max="5" width="43.42578125" customWidth="1"/>
    <col min="6" max="6" width="9" bestFit="1" customWidth="1"/>
    <col min="7" max="7" width="53.7109375" bestFit="1" customWidth="1"/>
    <col min="8" max="8" width="10.5703125" bestFit="1" customWidth="1"/>
    <col min="9" max="9" width="11.42578125" bestFit="1" customWidth="1"/>
    <col min="10" max="10" width="13.140625" bestFit="1" customWidth="1"/>
    <col min="11" max="11" width="10.42578125" bestFit="1" customWidth="1"/>
    <col min="12" max="12" width="11.140625" bestFit="1" customWidth="1"/>
    <col min="13" max="13" width="22.28515625" bestFit="1" customWidth="1"/>
    <col min="14" max="14" width="11.42578125" style="18"/>
    <col min="17" max="17" width="8.28515625" bestFit="1" customWidth="1"/>
  </cols>
  <sheetData>
    <row r="1" spans="1:17" ht="60" x14ac:dyDescent="0.25">
      <c r="A1" s="26" t="s">
        <v>5845</v>
      </c>
      <c r="B1" s="26" t="s">
        <v>5846</v>
      </c>
      <c r="C1" s="26" t="s">
        <v>5844</v>
      </c>
      <c r="D1" s="26" t="s">
        <v>5847</v>
      </c>
      <c r="E1" s="26" t="s">
        <v>5848</v>
      </c>
      <c r="F1" s="26" t="s">
        <v>666</v>
      </c>
      <c r="G1" s="26" t="s">
        <v>5843</v>
      </c>
      <c r="H1" s="26" t="s">
        <v>5849</v>
      </c>
      <c r="I1" s="26" t="s">
        <v>5850</v>
      </c>
      <c r="J1" s="26" t="s">
        <v>5842</v>
      </c>
      <c r="K1" s="26" t="s">
        <v>5841</v>
      </c>
      <c r="L1" s="26" t="s">
        <v>5840</v>
      </c>
      <c r="M1" s="26" t="s">
        <v>5839</v>
      </c>
      <c r="N1" s="27" t="s">
        <v>5851</v>
      </c>
      <c r="Q1" s="19" t="s">
        <v>5851</v>
      </c>
    </row>
    <row r="2" spans="1:17" ht="45" hidden="1" x14ac:dyDescent="0.25">
      <c r="A2" s="24" t="s">
        <v>433</v>
      </c>
      <c r="B2" s="24" t="s">
        <v>434</v>
      </c>
      <c r="C2" s="25">
        <v>45946</v>
      </c>
      <c r="D2" s="24" t="s">
        <v>1</v>
      </c>
      <c r="E2" s="24" t="s">
        <v>2</v>
      </c>
      <c r="F2" s="24"/>
      <c r="G2" s="24" t="s">
        <v>2</v>
      </c>
      <c r="H2" s="24" t="s">
        <v>729</v>
      </c>
      <c r="I2" s="24" t="s">
        <v>0</v>
      </c>
      <c r="J2" s="24" t="s">
        <v>435</v>
      </c>
      <c r="K2" s="25">
        <v>44186</v>
      </c>
      <c r="L2" s="25">
        <v>45946</v>
      </c>
      <c r="M2" s="24" t="s">
        <v>436</v>
      </c>
      <c r="N2" s="28" t="str">
        <f>_xlfn.XLOOKUP(_Visualisierung_1_1778072460684[[#This Row],[ISIN / Tranchenname ISIN]],'doc legali'!A:A,'doc legali'!B:B,"no",0)</f>
        <v>no</v>
      </c>
      <c r="Q2" s="20" t="str">
        <f>_xlfn.XLOOKUP(_Visualisierung_1_1778072460684[[#This Row],[ISIN / Tranchenname ISIN]],'doc legali'!D:D,'doc legali'!E:E,"no",0)</f>
        <v>no</v>
      </c>
    </row>
    <row r="3" spans="1:17" ht="45" hidden="1" x14ac:dyDescent="0.25">
      <c r="A3" s="24" t="s">
        <v>433</v>
      </c>
      <c r="B3" s="24" t="s">
        <v>434</v>
      </c>
      <c r="C3" s="25">
        <v>45946</v>
      </c>
      <c r="D3" s="24" t="s">
        <v>5</v>
      </c>
      <c r="E3" s="24" t="s">
        <v>6</v>
      </c>
      <c r="F3" s="24"/>
      <c r="G3" s="24" t="s">
        <v>6</v>
      </c>
      <c r="H3" s="24" t="s">
        <v>729</v>
      </c>
      <c r="I3" s="24" t="s">
        <v>0</v>
      </c>
      <c r="J3" s="24" t="s">
        <v>435</v>
      </c>
      <c r="K3" s="25">
        <v>44186</v>
      </c>
      <c r="L3" s="25">
        <v>45946</v>
      </c>
      <c r="M3" s="24" t="s">
        <v>436</v>
      </c>
      <c r="N3" s="28" t="str">
        <f>_xlfn.XLOOKUP(_Visualisierung_1_1778072460684[[#This Row],[ISIN / Tranchenname ISIN]],'doc legali'!A:A,'doc legali'!B:B,"no",0)</f>
        <v>no</v>
      </c>
      <c r="Q3" s="20" t="str">
        <f>_xlfn.XLOOKUP(_Visualisierung_1_1778072460684[[#This Row],[ISIN / Tranchenname ISIN]],'doc legali'!D:D,'doc legali'!E:E,"no",0)</f>
        <v>no</v>
      </c>
    </row>
    <row r="4" spans="1:17" hidden="1" x14ac:dyDescent="0.25">
      <c r="A4" s="29" t="s">
        <v>437</v>
      </c>
      <c r="B4" s="29" t="s">
        <v>5835</v>
      </c>
      <c r="C4" s="30"/>
      <c r="D4" s="29" t="s">
        <v>443</v>
      </c>
      <c r="E4" s="29" t="s">
        <v>5838</v>
      </c>
      <c r="F4" s="29" t="s">
        <v>441</v>
      </c>
      <c r="G4" s="29" t="s">
        <v>5838</v>
      </c>
      <c r="H4" s="29" t="s">
        <v>729</v>
      </c>
      <c r="I4" s="29" t="s">
        <v>0</v>
      </c>
      <c r="J4" s="29" t="s">
        <v>435</v>
      </c>
      <c r="K4" s="30">
        <v>42284</v>
      </c>
      <c r="L4" s="30"/>
      <c r="M4" s="29" t="s">
        <v>436</v>
      </c>
      <c r="N4" s="17" t="str">
        <f>_xlfn.XLOOKUP(_Visualisierung_1_1778072460684[[#This Row],[ISIN / Tranchenname ISIN]],'doc legali'!A:A,'doc legali'!B:B,"no",0)</f>
        <v>no</v>
      </c>
      <c r="Q4" s="20" t="str">
        <f>_xlfn.XLOOKUP(_Visualisierung_1_1778072460684[[#This Row],[ISIN / Tranchenname ISIN]],'doc legali'!D:D,'doc legali'!E:E,"no",0)</f>
        <v>no</v>
      </c>
    </row>
    <row r="5" spans="1:17" ht="67.5" hidden="1" x14ac:dyDescent="0.25">
      <c r="A5" s="24" t="s">
        <v>437</v>
      </c>
      <c r="B5" s="24" t="s">
        <v>5835</v>
      </c>
      <c r="C5" s="25"/>
      <c r="D5" s="24" t="s">
        <v>8</v>
      </c>
      <c r="E5" s="24" t="s">
        <v>5837</v>
      </c>
      <c r="F5" s="24" t="s">
        <v>441</v>
      </c>
      <c r="G5" s="24" t="s">
        <v>5837</v>
      </c>
      <c r="H5" s="24" t="s">
        <v>729</v>
      </c>
      <c r="I5" s="24" t="s">
        <v>0</v>
      </c>
      <c r="J5" s="24" t="s">
        <v>435</v>
      </c>
      <c r="K5" s="25">
        <v>43283</v>
      </c>
      <c r="L5" s="25"/>
      <c r="M5" s="24" t="s">
        <v>436</v>
      </c>
      <c r="N5" s="28" t="str">
        <f>_xlfn.XLOOKUP(_Visualisierung_1_1778072460684[[#This Row],[ISIN / Tranchenname ISIN]],'doc legali'!A:A,'doc legali'!B:B,"no",0)</f>
        <v>CONVERTINVEST All Cap Investment Grade (R) VTA</v>
      </c>
      <c r="Q5" s="20" t="str">
        <f>_xlfn.XLOOKUP(_Visualisierung_1_1778072460684[[#This Row],[ISIN / Tranchenname ISIN]],'doc legali'!D:D,'doc legali'!E:E,"no",0)</f>
        <v>no</v>
      </c>
    </row>
    <row r="6" spans="1:17" ht="67.5" hidden="1" x14ac:dyDescent="0.25">
      <c r="A6" s="24" t="s">
        <v>437</v>
      </c>
      <c r="B6" s="24" t="s">
        <v>5835</v>
      </c>
      <c r="C6" s="25"/>
      <c r="D6" s="24" t="s">
        <v>11</v>
      </c>
      <c r="E6" s="24" t="s">
        <v>5836</v>
      </c>
      <c r="F6" s="24" t="s">
        <v>441</v>
      </c>
      <c r="G6" s="24" t="s">
        <v>5836</v>
      </c>
      <c r="H6" s="24" t="s">
        <v>729</v>
      </c>
      <c r="I6" s="24" t="s">
        <v>0</v>
      </c>
      <c r="J6" s="24" t="s">
        <v>435</v>
      </c>
      <c r="K6" s="25">
        <v>42284</v>
      </c>
      <c r="L6" s="25"/>
      <c r="M6" s="24" t="s">
        <v>436</v>
      </c>
      <c r="N6" s="28" t="str">
        <f>_xlfn.XLOOKUP(_Visualisierung_1_1778072460684[[#This Row],[ISIN / Tranchenname ISIN]],'doc legali'!A:A,'doc legali'!B:B,"no",0)</f>
        <v>CONVERTINVEST All Cap Investment Grade (S) VTA</v>
      </c>
      <c r="Q6" s="20" t="str">
        <f>_xlfn.XLOOKUP(_Visualisierung_1_1778072460684[[#This Row],[ISIN / Tranchenname ISIN]],'doc legali'!D:D,'doc legali'!E:E,"no",0)</f>
        <v>no</v>
      </c>
    </row>
    <row r="7" spans="1:17" ht="56.25" hidden="1" x14ac:dyDescent="0.25">
      <c r="A7" s="24" t="s">
        <v>437</v>
      </c>
      <c r="B7" s="24" t="s">
        <v>5835</v>
      </c>
      <c r="C7" s="25"/>
      <c r="D7" s="24" t="s">
        <v>439</v>
      </c>
      <c r="E7" s="24" t="s">
        <v>440</v>
      </c>
      <c r="F7" s="24" t="s">
        <v>441</v>
      </c>
      <c r="G7" s="24" t="s">
        <v>440</v>
      </c>
      <c r="H7" s="24" t="s">
        <v>729</v>
      </c>
      <c r="I7" s="24" t="s">
        <v>0</v>
      </c>
      <c r="J7" s="24" t="s">
        <v>435</v>
      </c>
      <c r="K7" s="25">
        <v>43049</v>
      </c>
      <c r="L7" s="25">
        <v>45504</v>
      </c>
      <c r="M7" s="24" t="s">
        <v>436</v>
      </c>
      <c r="N7" s="28" t="str">
        <f>_xlfn.XLOOKUP(_Visualisierung_1_1778072460684[[#This Row],[ISIN / Tranchenname ISIN]],'doc legali'!A:A,'doc legali'!B:B,"no",0)</f>
        <v>no</v>
      </c>
      <c r="Q7" s="20" t="str">
        <f>_xlfn.XLOOKUP(_Visualisierung_1_1778072460684[[#This Row],[ISIN / Tranchenname ISIN]],'doc legali'!D:D,'doc legali'!E:E,"no",0)</f>
        <v>no</v>
      </c>
    </row>
    <row r="8" spans="1:17" hidden="1" x14ac:dyDescent="0.25">
      <c r="A8" s="29" t="s">
        <v>445</v>
      </c>
      <c r="B8" s="29" t="s">
        <v>446</v>
      </c>
      <c r="C8" s="30"/>
      <c r="D8" s="29" t="s">
        <v>447</v>
      </c>
      <c r="E8" s="29" t="s">
        <v>448</v>
      </c>
      <c r="F8" s="29"/>
      <c r="G8" s="29" t="s">
        <v>448</v>
      </c>
      <c r="H8" s="29" t="s">
        <v>729</v>
      </c>
      <c r="I8" s="29" t="s">
        <v>0</v>
      </c>
      <c r="J8" s="29" t="s">
        <v>3</v>
      </c>
      <c r="K8" s="30">
        <v>42809</v>
      </c>
      <c r="L8" s="30"/>
      <c r="M8" s="29" t="s">
        <v>436</v>
      </c>
      <c r="N8" s="17" t="str">
        <f>_xlfn.XLOOKUP(_Visualisierung_1_1778072460684[[#This Row],[ISIN / Tranchenname ISIN]],'doc legali'!A:A,'doc legali'!B:B,"no",0)</f>
        <v>no</v>
      </c>
      <c r="Q8" s="20" t="str">
        <f>_xlfn.XLOOKUP(_Visualisierung_1_1778072460684[[#This Row],[ISIN / Tranchenname ISIN]],'doc legali'!D:D,'doc legali'!E:E,"no",0)</f>
        <v>no</v>
      </c>
    </row>
    <row r="9" spans="1:17" ht="33.75" hidden="1" x14ac:dyDescent="0.25">
      <c r="A9" s="24" t="s">
        <v>445</v>
      </c>
      <c r="B9" s="24" t="s">
        <v>446</v>
      </c>
      <c r="C9" s="25"/>
      <c r="D9" s="24" t="s">
        <v>13</v>
      </c>
      <c r="E9" s="24" t="s">
        <v>14</v>
      </c>
      <c r="F9" s="24"/>
      <c r="G9" s="24" t="s">
        <v>14</v>
      </c>
      <c r="H9" s="24" t="s">
        <v>729</v>
      </c>
      <c r="I9" s="24" t="s">
        <v>0</v>
      </c>
      <c r="J9" s="24" t="s">
        <v>3</v>
      </c>
      <c r="K9" s="25">
        <v>40595</v>
      </c>
      <c r="L9" s="25"/>
      <c r="M9" s="24" t="s">
        <v>436</v>
      </c>
      <c r="N9" s="28" t="str">
        <f>_xlfn.XLOOKUP(_Visualisierung_1_1778072460684[[#This Row],[ISIN / Tranchenname ISIN]],'doc legali'!A:A,'doc legali'!B:B,"no",0)</f>
        <v>Dachfonds Südtirol (R) VTA</v>
      </c>
      <c r="Q9" s="20" t="str">
        <f>_xlfn.XLOOKUP(_Visualisierung_1_1778072460684[[#This Row],[ISIN / Tranchenname ISIN]],'doc legali'!D:D,'doc legali'!E:E,"no",0)</f>
        <v>no</v>
      </c>
    </row>
    <row r="10" spans="1:17" ht="33.75" hidden="1" x14ac:dyDescent="0.25">
      <c r="A10" s="24" t="s">
        <v>445</v>
      </c>
      <c r="B10" s="24" t="s">
        <v>446</v>
      </c>
      <c r="C10" s="25"/>
      <c r="D10" s="24" t="s">
        <v>16</v>
      </c>
      <c r="E10" s="24" t="s">
        <v>17</v>
      </c>
      <c r="F10" s="24"/>
      <c r="G10" s="24" t="s">
        <v>17</v>
      </c>
      <c r="H10" s="24" t="s">
        <v>729</v>
      </c>
      <c r="I10" s="24" t="s">
        <v>0</v>
      </c>
      <c r="J10" s="24" t="s">
        <v>3</v>
      </c>
      <c r="K10" s="25">
        <v>42037</v>
      </c>
      <c r="L10" s="25"/>
      <c r="M10" s="24" t="s">
        <v>436</v>
      </c>
      <c r="N10" s="28" t="str">
        <f>_xlfn.XLOOKUP(_Visualisierung_1_1778072460684[[#This Row],[ISIN / Tranchenname ISIN]],'doc legali'!A:A,'doc legali'!B:B,"no",0)</f>
        <v>Dachfonds Südtirol (S) A</v>
      </c>
      <c r="Q10" s="20" t="str">
        <f>_xlfn.XLOOKUP(_Visualisierung_1_1778072460684[[#This Row],[ISIN / Tranchenname ISIN]],'doc legali'!D:D,'doc legali'!E:E,"no",0)</f>
        <v>no</v>
      </c>
    </row>
    <row r="11" spans="1:17" ht="56.25" hidden="1" x14ac:dyDescent="0.25">
      <c r="A11" s="24" t="s">
        <v>849</v>
      </c>
      <c r="B11" s="24" t="s">
        <v>850</v>
      </c>
      <c r="C11" s="25">
        <v>41584</v>
      </c>
      <c r="D11" s="24" t="s">
        <v>852</v>
      </c>
      <c r="E11" s="24" t="s">
        <v>850</v>
      </c>
      <c r="F11" s="24"/>
      <c r="G11" s="24" t="s">
        <v>850</v>
      </c>
      <c r="H11" s="24" t="s">
        <v>729</v>
      </c>
      <c r="I11" s="24" t="s">
        <v>0</v>
      </c>
      <c r="J11" s="24" t="s">
        <v>450</v>
      </c>
      <c r="K11" s="25">
        <v>39028</v>
      </c>
      <c r="L11" s="25">
        <v>41584</v>
      </c>
      <c r="M11" s="24" t="s">
        <v>436</v>
      </c>
      <c r="N11" s="28" t="str">
        <f>_xlfn.XLOOKUP(_Visualisierung_1_1778072460684[[#This Row],[ISIN / Tranchenname ISIN]],'doc legali'!A:A,'doc legali'!B:B,"no",0)</f>
        <v>no</v>
      </c>
      <c r="Q11" s="20" t="str">
        <f>_xlfn.XLOOKUP(_Visualisierung_1_1778072460684[[#This Row],[ISIN / Tranchenname ISIN]],'doc legali'!D:D,'doc legali'!E:E,"no",0)</f>
        <v>no</v>
      </c>
    </row>
    <row r="12" spans="1:17" ht="56.25" hidden="1" x14ac:dyDescent="0.25">
      <c r="A12" s="24" t="s">
        <v>849</v>
      </c>
      <c r="B12" s="24" t="s">
        <v>850</v>
      </c>
      <c r="C12" s="25">
        <v>41584</v>
      </c>
      <c r="D12" s="24" t="s">
        <v>854</v>
      </c>
      <c r="E12" s="24" t="s">
        <v>850</v>
      </c>
      <c r="F12" s="24"/>
      <c r="G12" s="24" t="s">
        <v>850</v>
      </c>
      <c r="H12" s="24" t="s">
        <v>729</v>
      </c>
      <c r="I12" s="24" t="s">
        <v>0</v>
      </c>
      <c r="J12" s="24" t="s">
        <v>450</v>
      </c>
      <c r="K12" s="25">
        <v>39028</v>
      </c>
      <c r="L12" s="25">
        <v>41584</v>
      </c>
      <c r="M12" s="24" t="s">
        <v>436</v>
      </c>
      <c r="N12" s="28" t="str">
        <f>_xlfn.XLOOKUP(_Visualisierung_1_1778072460684[[#This Row],[ISIN / Tranchenname ISIN]],'doc legali'!A:A,'doc legali'!B:B,"no",0)</f>
        <v>no</v>
      </c>
      <c r="Q12" s="20" t="str">
        <f>_xlfn.XLOOKUP(_Visualisierung_1_1778072460684[[#This Row],[ISIN / Tranchenname ISIN]],'doc legali'!D:D,'doc legali'!E:E,"no",0)</f>
        <v>no</v>
      </c>
    </row>
    <row r="13" spans="1:17" ht="45" hidden="1" x14ac:dyDescent="0.25">
      <c r="A13" s="24" t="s">
        <v>820</v>
      </c>
      <c r="B13" s="24" t="s">
        <v>821</v>
      </c>
      <c r="C13" s="25"/>
      <c r="D13" s="24" t="s">
        <v>822</v>
      </c>
      <c r="E13" s="24" t="s">
        <v>823</v>
      </c>
      <c r="F13" s="24"/>
      <c r="G13" s="24" t="s">
        <v>823</v>
      </c>
      <c r="H13" s="24" t="s">
        <v>729</v>
      </c>
      <c r="I13" s="24" t="s">
        <v>0</v>
      </c>
      <c r="J13" s="24" t="s">
        <v>450</v>
      </c>
      <c r="K13" s="25">
        <v>45449</v>
      </c>
      <c r="L13" s="25"/>
      <c r="M13" s="24" t="s">
        <v>436</v>
      </c>
      <c r="N13" s="28" t="str">
        <f>_xlfn.XLOOKUP(_Visualisierung_1_1778072460684[[#This Row],[ISIN / Tranchenname ISIN]],'doc legali'!A:A,'doc legali'!B:B,"no",0)</f>
        <v>Index-Selection-Equity (R) VTA</v>
      </c>
      <c r="Q13" s="20" t="str">
        <f>_xlfn.XLOOKUP(_Visualisierung_1_1778072460684[[#This Row],[ISIN / Tranchenname ISIN]],'doc legali'!D:D,'doc legali'!E:E,"no",0)</f>
        <v>no</v>
      </c>
    </row>
    <row r="14" spans="1:17" ht="56.25" hidden="1" x14ac:dyDescent="0.25">
      <c r="A14" s="24" t="s">
        <v>855</v>
      </c>
      <c r="B14" s="24" t="s">
        <v>856</v>
      </c>
      <c r="C14" s="25">
        <v>43531</v>
      </c>
      <c r="D14" s="24" t="s">
        <v>858</v>
      </c>
      <c r="E14" s="24" t="s">
        <v>859</v>
      </c>
      <c r="F14" s="24"/>
      <c r="G14" s="24" t="s">
        <v>860</v>
      </c>
      <c r="H14" s="24" t="s">
        <v>729</v>
      </c>
      <c r="I14" s="24" t="s">
        <v>0</v>
      </c>
      <c r="J14" s="24" t="s">
        <v>451</v>
      </c>
      <c r="K14" s="25">
        <v>36892</v>
      </c>
      <c r="L14" s="25">
        <v>43531</v>
      </c>
      <c r="M14" s="24" t="s">
        <v>436</v>
      </c>
      <c r="N14" s="28" t="str">
        <f>_xlfn.XLOOKUP(_Visualisierung_1_1778072460684[[#This Row],[ISIN / Tranchenname ISIN]],'doc legali'!A:A,'doc legali'!B:B,"no",0)</f>
        <v>no</v>
      </c>
      <c r="Q14" s="20" t="str">
        <f>_xlfn.XLOOKUP(_Visualisierung_1_1778072460684[[#This Row],[ISIN / Tranchenname ISIN]],'doc legali'!D:D,'doc legali'!E:E,"no",0)</f>
        <v>no</v>
      </c>
    </row>
    <row r="15" spans="1:17" ht="33.75" hidden="1" x14ac:dyDescent="0.25">
      <c r="A15" s="24" t="s">
        <v>861</v>
      </c>
      <c r="B15" s="24" t="s">
        <v>862</v>
      </c>
      <c r="C15" s="25">
        <v>44180</v>
      </c>
      <c r="D15" s="24" t="s">
        <v>864</v>
      </c>
      <c r="E15" s="24" t="s">
        <v>862</v>
      </c>
      <c r="F15" s="24"/>
      <c r="G15" s="24"/>
      <c r="H15" s="24" t="s">
        <v>729</v>
      </c>
      <c r="I15" s="24" t="s">
        <v>0</v>
      </c>
      <c r="J15" s="24" t="s">
        <v>451</v>
      </c>
      <c r="K15" s="25">
        <v>36892</v>
      </c>
      <c r="L15" s="25">
        <v>40633</v>
      </c>
      <c r="M15" s="24" t="s">
        <v>436</v>
      </c>
      <c r="N15" s="28" t="str">
        <f>_xlfn.XLOOKUP(_Visualisierung_1_1778072460684[[#This Row],[ISIN / Tranchenname ISIN]],'doc legali'!A:A,'doc legali'!B:B,"no",0)</f>
        <v>no</v>
      </c>
      <c r="Q15" s="20" t="str">
        <f>_xlfn.XLOOKUP(_Visualisierung_1_1778072460684[[#This Row],[ISIN / Tranchenname ISIN]],'doc legali'!D:D,'doc legali'!E:E,"no",0)</f>
        <v>no</v>
      </c>
    </row>
    <row r="16" spans="1:17" ht="33.75" hidden="1" x14ac:dyDescent="0.25">
      <c r="A16" s="24" t="s">
        <v>861</v>
      </c>
      <c r="B16" s="24" t="s">
        <v>862</v>
      </c>
      <c r="C16" s="25">
        <v>44180</v>
      </c>
      <c r="D16" s="24" t="s">
        <v>866</v>
      </c>
      <c r="E16" s="24" t="s">
        <v>867</v>
      </c>
      <c r="F16" s="24"/>
      <c r="G16" s="24" t="s">
        <v>868</v>
      </c>
      <c r="H16" s="24" t="s">
        <v>729</v>
      </c>
      <c r="I16" s="24" t="s">
        <v>0</v>
      </c>
      <c r="J16" s="24" t="s">
        <v>451</v>
      </c>
      <c r="K16" s="25">
        <v>36892</v>
      </c>
      <c r="L16" s="25">
        <v>44180</v>
      </c>
      <c r="M16" s="24" t="s">
        <v>436</v>
      </c>
      <c r="N16" s="28" t="str">
        <f>_xlfn.XLOOKUP(_Visualisierung_1_1778072460684[[#This Row],[ISIN / Tranchenname ISIN]],'doc legali'!A:A,'doc legali'!B:B,"no",0)</f>
        <v>no</v>
      </c>
      <c r="Q16" s="20" t="str">
        <f>_xlfn.XLOOKUP(_Visualisierung_1_1778072460684[[#This Row],[ISIN / Tranchenname ISIN]],'doc legali'!D:D,'doc legali'!E:E,"no",0)</f>
        <v>no</v>
      </c>
    </row>
    <row r="17" spans="1:17" ht="33.75" hidden="1" x14ac:dyDescent="0.25">
      <c r="A17" s="24" t="s">
        <v>869</v>
      </c>
      <c r="B17" s="24" t="s">
        <v>870</v>
      </c>
      <c r="C17" s="25">
        <v>41059</v>
      </c>
      <c r="D17" s="24" t="s">
        <v>872</v>
      </c>
      <c r="E17" s="24" t="s">
        <v>870</v>
      </c>
      <c r="F17" s="24"/>
      <c r="G17" s="24"/>
      <c r="H17" s="24" t="s">
        <v>729</v>
      </c>
      <c r="I17" s="24" t="s">
        <v>0</v>
      </c>
      <c r="J17" s="24" t="s">
        <v>873</v>
      </c>
      <c r="K17" s="25">
        <v>36892</v>
      </c>
      <c r="L17" s="25">
        <v>40998</v>
      </c>
      <c r="M17" s="24" t="s">
        <v>436</v>
      </c>
      <c r="N17" s="28" t="str">
        <f>_xlfn.XLOOKUP(_Visualisierung_1_1778072460684[[#This Row],[ISIN / Tranchenname ISIN]],'doc legali'!A:A,'doc legali'!B:B,"no",0)</f>
        <v>no</v>
      </c>
      <c r="Q17" s="20" t="str">
        <f>_xlfn.XLOOKUP(_Visualisierung_1_1778072460684[[#This Row],[ISIN / Tranchenname ISIN]],'doc legali'!D:D,'doc legali'!E:E,"no",0)</f>
        <v>no</v>
      </c>
    </row>
    <row r="18" spans="1:17" ht="33.75" hidden="1" x14ac:dyDescent="0.25">
      <c r="A18" s="24" t="s">
        <v>875</v>
      </c>
      <c r="B18" s="24" t="s">
        <v>876</v>
      </c>
      <c r="C18" s="25">
        <v>43229</v>
      </c>
      <c r="D18" s="24" t="s">
        <v>878</v>
      </c>
      <c r="E18" s="24" t="s">
        <v>879</v>
      </c>
      <c r="F18" s="24"/>
      <c r="G18" s="24" t="s">
        <v>879</v>
      </c>
      <c r="H18" s="24" t="s">
        <v>729</v>
      </c>
      <c r="I18" s="24" t="s">
        <v>0</v>
      </c>
      <c r="J18" s="24" t="s">
        <v>3</v>
      </c>
      <c r="K18" s="25">
        <v>42271</v>
      </c>
      <c r="L18" s="25">
        <v>43229</v>
      </c>
      <c r="M18" s="24" t="s">
        <v>436</v>
      </c>
      <c r="N18" s="28" t="str">
        <f>_xlfn.XLOOKUP(_Visualisierung_1_1778072460684[[#This Row],[ISIN / Tranchenname ISIN]],'doc legali'!A:A,'doc legali'!B:B,"no",0)</f>
        <v>no</v>
      </c>
      <c r="Q18" s="20" t="str">
        <f>_xlfn.XLOOKUP(_Visualisierung_1_1778072460684[[#This Row],[ISIN / Tranchenname ISIN]],'doc legali'!D:D,'doc legali'!E:E,"no",0)</f>
        <v>no</v>
      </c>
    </row>
    <row r="19" spans="1:17" ht="33.75" hidden="1" x14ac:dyDescent="0.25">
      <c r="A19" s="24" t="s">
        <v>881</v>
      </c>
      <c r="B19" s="24" t="s">
        <v>882</v>
      </c>
      <c r="C19" s="25">
        <v>41555</v>
      </c>
      <c r="D19" s="24" t="s">
        <v>884</v>
      </c>
      <c r="E19" s="24" t="s">
        <v>885</v>
      </c>
      <c r="F19" s="24"/>
      <c r="G19" s="24"/>
      <c r="H19" s="24" t="s">
        <v>729</v>
      </c>
      <c r="I19" s="24" t="s">
        <v>0</v>
      </c>
      <c r="J19" s="24" t="s">
        <v>886</v>
      </c>
      <c r="K19" s="25">
        <v>37923</v>
      </c>
      <c r="L19" s="25">
        <v>41555</v>
      </c>
      <c r="M19" s="24" t="s">
        <v>436</v>
      </c>
      <c r="N19" s="28" t="str">
        <f>_xlfn.XLOOKUP(_Visualisierung_1_1778072460684[[#This Row],[ISIN / Tranchenname ISIN]],'doc legali'!A:A,'doc legali'!B:B,"no",0)</f>
        <v>no</v>
      </c>
      <c r="Q19" s="20" t="str">
        <f>_xlfn.XLOOKUP(_Visualisierung_1_1778072460684[[#This Row],[ISIN / Tranchenname ISIN]],'doc legali'!D:D,'doc legali'!E:E,"no",0)</f>
        <v>no</v>
      </c>
    </row>
    <row r="20" spans="1:17" x14ac:dyDescent="0.25">
      <c r="A20" s="29" t="s">
        <v>453</v>
      </c>
      <c r="B20" s="29" t="s">
        <v>454</v>
      </c>
      <c r="C20" s="30"/>
      <c r="D20" s="29" t="s">
        <v>455</v>
      </c>
      <c r="E20" s="29" t="s">
        <v>456</v>
      </c>
      <c r="F20" s="29"/>
      <c r="G20" s="29" t="s">
        <v>456</v>
      </c>
      <c r="H20" s="29" t="s">
        <v>729</v>
      </c>
      <c r="I20" s="29" t="s">
        <v>0</v>
      </c>
      <c r="J20" s="29" t="s">
        <v>3</v>
      </c>
      <c r="K20" s="30">
        <v>42353</v>
      </c>
      <c r="L20" s="30"/>
      <c r="M20" s="29" t="s">
        <v>436</v>
      </c>
      <c r="N20" s="17" t="str">
        <f>_xlfn.XLOOKUP(_Visualisierung_1_1778072460684[[#This Row],[ISIN / Tranchenname ISIN]],'doc legali'!A:A,'doc legali'!B:B,"no",0)</f>
        <v>no</v>
      </c>
      <c r="Q20" s="20" t="str">
        <f>_xlfn.XLOOKUP(_Visualisierung_1_1778072460684[[#This Row],[ISIN / Tranchenname ISIN]],'doc legali'!D:D,'doc legali'!E:E,"no",0)</f>
        <v>no</v>
      </c>
    </row>
    <row r="21" spans="1:17" hidden="1" x14ac:dyDescent="0.25">
      <c r="A21" s="29" t="s">
        <v>461</v>
      </c>
      <c r="B21" s="29" t="s">
        <v>730</v>
      </c>
      <c r="C21" s="30"/>
      <c r="D21" s="29" t="s">
        <v>462</v>
      </c>
      <c r="E21" s="29" t="s">
        <v>731</v>
      </c>
      <c r="F21" s="29" t="s">
        <v>463</v>
      </c>
      <c r="G21" s="29" t="s">
        <v>464</v>
      </c>
      <c r="H21" s="29" t="s">
        <v>729</v>
      </c>
      <c r="I21" s="29" t="s">
        <v>0</v>
      </c>
      <c r="J21" s="29" t="s">
        <v>451</v>
      </c>
      <c r="K21" s="30">
        <v>36892</v>
      </c>
      <c r="L21" s="30"/>
      <c r="M21" s="29" t="s">
        <v>436</v>
      </c>
      <c r="N21" s="17" t="str">
        <f>_xlfn.XLOOKUP(_Visualisierung_1_1778072460684[[#This Row],[ISIN / Tranchenname ISIN]],'doc legali'!A:A,'doc legali'!B:B,"no",0)</f>
        <v>no</v>
      </c>
      <c r="Q21" s="20" t="str">
        <f>_xlfn.XLOOKUP(_Visualisierung_1_1778072460684[[#This Row],[ISIN / Tranchenname ISIN]],'doc legali'!D:D,'doc legali'!E:E,"no",0)</f>
        <v>no</v>
      </c>
    </row>
    <row r="22" spans="1:17" ht="33.75" hidden="1" x14ac:dyDescent="0.25">
      <c r="A22" s="24" t="s">
        <v>888</v>
      </c>
      <c r="B22" s="24" t="s">
        <v>889</v>
      </c>
      <c r="C22" s="25">
        <v>40016</v>
      </c>
      <c r="D22" s="24" t="s">
        <v>891</v>
      </c>
      <c r="E22" s="24" t="s">
        <v>889</v>
      </c>
      <c r="F22" s="24"/>
      <c r="G22" s="24"/>
      <c r="H22" s="24" t="s">
        <v>729</v>
      </c>
      <c r="I22" s="24" t="s">
        <v>0</v>
      </c>
      <c r="J22" s="24" t="s">
        <v>892</v>
      </c>
      <c r="K22" s="25">
        <v>38384</v>
      </c>
      <c r="L22" s="25">
        <v>40016</v>
      </c>
      <c r="M22" s="24" t="s">
        <v>436</v>
      </c>
      <c r="N22" s="28" t="str">
        <f>_xlfn.XLOOKUP(_Visualisierung_1_1778072460684[[#This Row],[ISIN / Tranchenname ISIN]],'doc legali'!A:A,'doc legali'!B:B,"no",0)</f>
        <v>no</v>
      </c>
      <c r="Q22" s="20" t="str">
        <f>_xlfn.XLOOKUP(_Visualisierung_1_1778072460684[[#This Row],[ISIN / Tranchenname ISIN]],'doc legali'!D:D,'doc legali'!E:E,"no",0)</f>
        <v>no</v>
      </c>
    </row>
    <row r="23" spans="1:17" ht="67.5" hidden="1" x14ac:dyDescent="0.25">
      <c r="A23" s="24" t="s">
        <v>894</v>
      </c>
      <c r="B23" s="24" t="s">
        <v>895</v>
      </c>
      <c r="C23" s="25">
        <v>43220</v>
      </c>
      <c r="D23" s="24" t="s">
        <v>897</v>
      </c>
      <c r="E23" s="24" t="s">
        <v>898</v>
      </c>
      <c r="F23" s="24" t="s">
        <v>899</v>
      </c>
      <c r="G23" s="24" t="s">
        <v>900</v>
      </c>
      <c r="H23" s="24" t="s">
        <v>729</v>
      </c>
      <c r="I23" s="24" t="s">
        <v>0</v>
      </c>
      <c r="J23" s="24" t="s">
        <v>451</v>
      </c>
      <c r="K23" s="25">
        <v>36892</v>
      </c>
      <c r="L23" s="25">
        <v>43220</v>
      </c>
      <c r="M23" s="24" t="s">
        <v>436</v>
      </c>
      <c r="N23" s="28" t="str">
        <f>_xlfn.XLOOKUP(_Visualisierung_1_1778072460684[[#This Row],[ISIN / Tranchenname ISIN]],'doc legali'!A:A,'doc legali'!B:B,"no",0)</f>
        <v>no</v>
      </c>
      <c r="Q23" s="20" t="str">
        <f>_xlfn.XLOOKUP(_Visualisierung_1_1778072460684[[#This Row],[ISIN / Tranchenname ISIN]],'doc legali'!D:D,'doc legali'!E:E,"no",0)</f>
        <v>no</v>
      </c>
    </row>
    <row r="24" spans="1:17" ht="56.25" hidden="1" x14ac:dyDescent="0.25">
      <c r="A24" s="24" t="s">
        <v>465</v>
      </c>
      <c r="B24" s="24" t="s">
        <v>732</v>
      </c>
      <c r="C24" s="25">
        <v>46037</v>
      </c>
      <c r="D24" s="24" t="s">
        <v>466</v>
      </c>
      <c r="E24" s="24" t="s">
        <v>733</v>
      </c>
      <c r="F24" s="24" t="s">
        <v>467</v>
      </c>
      <c r="G24" s="24" t="s">
        <v>468</v>
      </c>
      <c r="H24" s="24" t="s">
        <v>729</v>
      </c>
      <c r="I24" s="24" t="s">
        <v>0</v>
      </c>
      <c r="J24" s="24" t="s">
        <v>451</v>
      </c>
      <c r="K24" s="25">
        <v>36892</v>
      </c>
      <c r="L24" s="25">
        <v>46037</v>
      </c>
      <c r="M24" s="24" t="s">
        <v>436</v>
      </c>
      <c r="N24" s="28" t="str">
        <f>_xlfn.XLOOKUP(_Visualisierung_1_1778072460684[[#This Row],[ISIN / Tranchenname ISIN]],'doc legali'!A:A,'doc legali'!B:B,"no",0)</f>
        <v>no</v>
      </c>
      <c r="Q24" s="20" t="str">
        <f>_xlfn.XLOOKUP(_Visualisierung_1_1778072460684[[#This Row],[ISIN / Tranchenname ISIN]],'doc legali'!D:D,'doc legali'!E:E,"no",0)</f>
        <v>no</v>
      </c>
    </row>
    <row r="25" spans="1:17" ht="45" hidden="1" x14ac:dyDescent="0.25">
      <c r="A25" s="24" t="s">
        <v>901</v>
      </c>
      <c r="B25" s="24" t="s">
        <v>902</v>
      </c>
      <c r="C25" s="25">
        <v>42033</v>
      </c>
      <c r="D25" s="24" t="s">
        <v>904</v>
      </c>
      <c r="E25" s="24" t="s">
        <v>902</v>
      </c>
      <c r="F25" s="24"/>
      <c r="G25" s="24"/>
      <c r="H25" s="24" t="s">
        <v>729</v>
      </c>
      <c r="I25" s="24" t="s">
        <v>0</v>
      </c>
      <c r="J25" s="24" t="s">
        <v>873</v>
      </c>
      <c r="K25" s="25">
        <v>39430</v>
      </c>
      <c r="L25" s="25">
        <v>42033</v>
      </c>
      <c r="M25" s="24" t="s">
        <v>436</v>
      </c>
      <c r="N25" s="28" t="str">
        <f>_xlfn.XLOOKUP(_Visualisierung_1_1778072460684[[#This Row],[ISIN / Tranchenname ISIN]],'doc legali'!A:A,'doc legali'!B:B,"no",0)</f>
        <v>no</v>
      </c>
      <c r="Q25" s="20" t="str">
        <f>_xlfn.XLOOKUP(_Visualisierung_1_1778072460684[[#This Row],[ISIN / Tranchenname ISIN]],'doc legali'!D:D,'doc legali'!E:E,"no",0)</f>
        <v>no</v>
      </c>
    </row>
    <row r="26" spans="1:17" ht="45" hidden="1" x14ac:dyDescent="0.25">
      <c r="A26" s="24" t="s">
        <v>906</v>
      </c>
      <c r="B26" s="24" t="s">
        <v>907</v>
      </c>
      <c r="C26" s="25">
        <v>40884</v>
      </c>
      <c r="D26" s="24" t="s">
        <v>909</v>
      </c>
      <c r="E26" s="24" t="s">
        <v>910</v>
      </c>
      <c r="F26" s="24"/>
      <c r="G26" s="24"/>
      <c r="H26" s="24" t="s">
        <v>729</v>
      </c>
      <c r="I26" s="24" t="s">
        <v>0</v>
      </c>
      <c r="J26" s="24" t="s">
        <v>892</v>
      </c>
      <c r="K26" s="25">
        <v>40234</v>
      </c>
      <c r="L26" s="25">
        <v>40884</v>
      </c>
      <c r="M26" s="24" t="s">
        <v>436</v>
      </c>
      <c r="N26" s="28" t="str">
        <f>_xlfn.XLOOKUP(_Visualisierung_1_1778072460684[[#This Row],[ISIN / Tranchenname ISIN]],'doc legali'!A:A,'doc legali'!B:B,"no",0)</f>
        <v>no</v>
      </c>
      <c r="Q26" s="20" t="str">
        <f>_xlfn.XLOOKUP(_Visualisierung_1_1778072460684[[#This Row],[ISIN / Tranchenname ISIN]],'doc legali'!D:D,'doc legali'!E:E,"no",0)</f>
        <v>no</v>
      </c>
    </row>
    <row r="27" spans="1:17" ht="33.75" hidden="1" x14ac:dyDescent="0.25">
      <c r="A27" s="24" t="s">
        <v>911</v>
      </c>
      <c r="B27" s="24" t="s">
        <v>912</v>
      </c>
      <c r="C27" s="25">
        <v>39748</v>
      </c>
      <c r="D27" s="24" t="s">
        <v>914</v>
      </c>
      <c r="E27" s="24" t="s">
        <v>912</v>
      </c>
      <c r="F27" s="24"/>
      <c r="G27" s="24"/>
      <c r="H27" s="24" t="s">
        <v>729</v>
      </c>
      <c r="I27" s="24" t="s">
        <v>0</v>
      </c>
      <c r="J27" s="24" t="s">
        <v>892</v>
      </c>
      <c r="K27" s="25">
        <v>39342</v>
      </c>
      <c r="L27" s="25">
        <v>39748</v>
      </c>
      <c r="M27" s="24" t="s">
        <v>436</v>
      </c>
      <c r="N27" s="28" t="str">
        <f>_xlfn.XLOOKUP(_Visualisierung_1_1778072460684[[#This Row],[ISIN / Tranchenname ISIN]],'doc legali'!A:A,'doc legali'!B:B,"no",0)</f>
        <v>no</v>
      </c>
      <c r="Q27" s="20" t="str">
        <f>_xlfn.XLOOKUP(_Visualisierung_1_1778072460684[[#This Row],[ISIN / Tranchenname ISIN]],'doc legali'!D:D,'doc legali'!E:E,"no",0)</f>
        <v>no</v>
      </c>
    </row>
    <row r="28" spans="1:17" ht="45" hidden="1" x14ac:dyDescent="0.25">
      <c r="A28" s="24" t="s">
        <v>916</v>
      </c>
      <c r="B28" s="24" t="s">
        <v>917</v>
      </c>
      <c r="C28" s="25">
        <v>39903</v>
      </c>
      <c r="D28" s="24" t="s">
        <v>919</v>
      </c>
      <c r="E28" s="24" t="s">
        <v>917</v>
      </c>
      <c r="F28" s="24"/>
      <c r="G28" s="24"/>
      <c r="H28" s="24" t="s">
        <v>729</v>
      </c>
      <c r="I28" s="24" t="s">
        <v>0</v>
      </c>
      <c r="J28" s="24" t="s">
        <v>892</v>
      </c>
      <c r="K28" s="25">
        <v>39342</v>
      </c>
      <c r="L28" s="25">
        <v>39898</v>
      </c>
      <c r="M28" s="24" t="s">
        <v>436</v>
      </c>
      <c r="N28" s="28" t="str">
        <f>_xlfn.XLOOKUP(_Visualisierung_1_1778072460684[[#This Row],[ISIN / Tranchenname ISIN]],'doc legali'!A:A,'doc legali'!B:B,"no",0)</f>
        <v>no</v>
      </c>
      <c r="Q28" s="20" t="str">
        <f>_xlfn.XLOOKUP(_Visualisierung_1_1778072460684[[#This Row],[ISIN / Tranchenname ISIN]],'doc legali'!D:D,'doc legali'!E:E,"no",0)</f>
        <v>no</v>
      </c>
    </row>
    <row r="29" spans="1:17" ht="33.75" hidden="1" x14ac:dyDescent="0.25">
      <c r="A29" s="24" t="s">
        <v>921</v>
      </c>
      <c r="B29" s="24" t="s">
        <v>922</v>
      </c>
      <c r="C29" s="25">
        <v>42123</v>
      </c>
      <c r="D29" s="24" t="s">
        <v>924</v>
      </c>
      <c r="E29" s="24" t="s">
        <v>925</v>
      </c>
      <c r="F29" s="24"/>
      <c r="G29" s="24"/>
      <c r="H29" s="24" t="s">
        <v>729</v>
      </c>
      <c r="I29" s="24" t="s">
        <v>0</v>
      </c>
      <c r="J29" s="24" t="s">
        <v>873</v>
      </c>
      <c r="K29" s="25">
        <v>39769</v>
      </c>
      <c r="L29" s="25">
        <v>42123</v>
      </c>
      <c r="M29" s="24" t="s">
        <v>436</v>
      </c>
      <c r="N29" s="28" t="str">
        <f>_xlfn.XLOOKUP(_Visualisierung_1_1778072460684[[#This Row],[ISIN / Tranchenname ISIN]],'doc legali'!A:A,'doc legali'!B:B,"no",0)</f>
        <v>no</v>
      </c>
      <c r="Q29" s="20" t="str">
        <f>_xlfn.XLOOKUP(_Visualisierung_1_1778072460684[[#This Row],[ISIN / Tranchenname ISIN]],'doc legali'!D:D,'doc legali'!E:E,"no",0)</f>
        <v>no</v>
      </c>
    </row>
    <row r="30" spans="1:17" ht="33.75" hidden="1" x14ac:dyDescent="0.25">
      <c r="A30" s="24" t="s">
        <v>921</v>
      </c>
      <c r="B30" s="24" t="s">
        <v>922</v>
      </c>
      <c r="C30" s="25">
        <v>42123</v>
      </c>
      <c r="D30" s="24" t="s">
        <v>927</v>
      </c>
      <c r="E30" s="24" t="s">
        <v>928</v>
      </c>
      <c r="F30" s="24"/>
      <c r="G30" s="24"/>
      <c r="H30" s="24" t="s">
        <v>729</v>
      </c>
      <c r="I30" s="24" t="s">
        <v>0</v>
      </c>
      <c r="J30" s="24" t="s">
        <v>873</v>
      </c>
      <c r="K30" s="25">
        <v>39925</v>
      </c>
      <c r="L30" s="25">
        <v>42123</v>
      </c>
      <c r="M30" s="24" t="s">
        <v>436</v>
      </c>
      <c r="N30" s="28" t="str">
        <f>_xlfn.XLOOKUP(_Visualisierung_1_1778072460684[[#This Row],[ISIN / Tranchenname ISIN]],'doc legali'!A:A,'doc legali'!B:B,"no",0)</f>
        <v>no</v>
      </c>
      <c r="Q30" s="20" t="str">
        <f>_xlfn.XLOOKUP(_Visualisierung_1_1778072460684[[#This Row],[ISIN / Tranchenname ISIN]],'doc legali'!D:D,'doc legali'!E:E,"no",0)</f>
        <v>no</v>
      </c>
    </row>
    <row r="31" spans="1:17" ht="67.5" hidden="1" x14ac:dyDescent="0.25">
      <c r="A31" s="24" t="s">
        <v>930</v>
      </c>
      <c r="B31" s="24" t="s">
        <v>931</v>
      </c>
      <c r="C31" s="25">
        <v>45204</v>
      </c>
      <c r="D31" s="24" t="s">
        <v>21</v>
      </c>
      <c r="E31" s="24" t="s">
        <v>933</v>
      </c>
      <c r="F31" s="24" t="s">
        <v>934</v>
      </c>
      <c r="G31" s="24" t="s">
        <v>933</v>
      </c>
      <c r="H31" s="24" t="s">
        <v>729</v>
      </c>
      <c r="I31" s="24" t="s">
        <v>0</v>
      </c>
      <c r="J31" s="24" t="s">
        <v>451</v>
      </c>
      <c r="K31" s="25">
        <v>39477</v>
      </c>
      <c r="L31" s="25">
        <v>45204</v>
      </c>
      <c r="M31" s="24" t="s">
        <v>436</v>
      </c>
      <c r="N31" s="28" t="str">
        <f>_xlfn.XLOOKUP(_Visualisierung_1_1778072460684[[#This Row],[ISIN / Tranchenname ISIN]],'doc legali'!A:A,'doc legali'!B:B,"no",0)</f>
        <v>no</v>
      </c>
      <c r="Q31" s="20" t="str">
        <f>_xlfn.XLOOKUP(_Visualisierung_1_1778072460684[[#This Row],[ISIN / Tranchenname ISIN]],'doc legali'!D:D,'doc legali'!E:E,"no",0)</f>
        <v>no</v>
      </c>
    </row>
    <row r="32" spans="1:17" ht="45" hidden="1" x14ac:dyDescent="0.25">
      <c r="A32" s="24" t="s">
        <v>936</v>
      </c>
      <c r="B32" s="24" t="s">
        <v>937</v>
      </c>
      <c r="C32" s="25">
        <v>41213</v>
      </c>
      <c r="D32" s="24" t="s">
        <v>939</v>
      </c>
      <c r="E32" s="24" t="s">
        <v>940</v>
      </c>
      <c r="F32" s="24"/>
      <c r="G32" s="24"/>
      <c r="H32" s="24" t="s">
        <v>729</v>
      </c>
      <c r="I32" s="24" t="s">
        <v>0</v>
      </c>
      <c r="J32" s="24" t="s">
        <v>873</v>
      </c>
      <c r="K32" s="25">
        <v>39609</v>
      </c>
      <c r="L32" s="25">
        <v>41213</v>
      </c>
      <c r="M32" s="24" t="s">
        <v>436</v>
      </c>
      <c r="N32" s="28" t="str">
        <f>_xlfn.XLOOKUP(_Visualisierung_1_1778072460684[[#This Row],[ISIN / Tranchenname ISIN]],'doc legali'!A:A,'doc legali'!B:B,"no",0)</f>
        <v>no</v>
      </c>
      <c r="Q32" s="20" t="str">
        <f>_xlfn.XLOOKUP(_Visualisierung_1_1778072460684[[#This Row],[ISIN / Tranchenname ISIN]],'doc legali'!D:D,'doc legali'!E:E,"no",0)</f>
        <v>no</v>
      </c>
    </row>
    <row r="33" spans="1:17" ht="45" hidden="1" x14ac:dyDescent="0.25">
      <c r="A33" s="24" t="s">
        <v>936</v>
      </c>
      <c r="B33" s="24" t="s">
        <v>937</v>
      </c>
      <c r="C33" s="25">
        <v>41213</v>
      </c>
      <c r="D33" s="24" t="s">
        <v>941</v>
      </c>
      <c r="E33" s="24" t="s">
        <v>942</v>
      </c>
      <c r="F33" s="24"/>
      <c r="G33" s="24"/>
      <c r="H33" s="24" t="s">
        <v>729</v>
      </c>
      <c r="I33" s="24" t="s">
        <v>0</v>
      </c>
      <c r="J33" s="24" t="s">
        <v>873</v>
      </c>
      <c r="K33" s="25">
        <v>39925</v>
      </c>
      <c r="L33" s="25">
        <v>41213</v>
      </c>
      <c r="M33" s="24" t="s">
        <v>436</v>
      </c>
      <c r="N33" s="28" t="str">
        <f>_xlfn.XLOOKUP(_Visualisierung_1_1778072460684[[#This Row],[ISIN / Tranchenname ISIN]],'doc legali'!A:A,'doc legali'!B:B,"no",0)</f>
        <v>no</v>
      </c>
      <c r="Q33" s="20" t="str">
        <f>_xlfn.XLOOKUP(_Visualisierung_1_1778072460684[[#This Row],[ISIN / Tranchenname ISIN]],'doc legali'!D:D,'doc legali'!E:E,"no",0)</f>
        <v>no</v>
      </c>
    </row>
    <row r="34" spans="1:17" ht="33.75" hidden="1" x14ac:dyDescent="0.25">
      <c r="A34" s="24" t="s">
        <v>943</v>
      </c>
      <c r="B34" s="24" t="s">
        <v>944</v>
      </c>
      <c r="C34" s="25">
        <v>42123</v>
      </c>
      <c r="D34" s="24" t="s">
        <v>945</v>
      </c>
      <c r="E34" s="24" t="s">
        <v>944</v>
      </c>
      <c r="F34" s="24"/>
      <c r="G34" s="24"/>
      <c r="H34" s="24" t="s">
        <v>729</v>
      </c>
      <c r="I34" s="24" t="s">
        <v>0</v>
      </c>
      <c r="J34" s="24" t="s">
        <v>873</v>
      </c>
      <c r="K34" s="25">
        <v>38994</v>
      </c>
      <c r="L34" s="25">
        <v>42123</v>
      </c>
      <c r="M34" s="24" t="s">
        <v>436</v>
      </c>
      <c r="N34" s="28" t="str">
        <f>_xlfn.XLOOKUP(_Visualisierung_1_1778072460684[[#This Row],[ISIN / Tranchenname ISIN]],'doc legali'!A:A,'doc legali'!B:B,"no",0)</f>
        <v>no</v>
      </c>
      <c r="Q34" s="20" t="str">
        <f>_xlfn.XLOOKUP(_Visualisierung_1_1778072460684[[#This Row],[ISIN / Tranchenname ISIN]],'doc legali'!D:D,'doc legali'!E:E,"no",0)</f>
        <v>no</v>
      </c>
    </row>
    <row r="35" spans="1:17" hidden="1" x14ac:dyDescent="0.25">
      <c r="A35" s="29" t="s">
        <v>475</v>
      </c>
      <c r="B35" s="29" t="s">
        <v>734</v>
      </c>
      <c r="C35" s="30"/>
      <c r="D35" s="29" t="s">
        <v>1155</v>
      </c>
      <c r="E35" s="29" t="s">
        <v>6782</v>
      </c>
      <c r="F35" s="29"/>
      <c r="G35" s="29" t="s">
        <v>6782</v>
      </c>
      <c r="H35" s="29" t="s">
        <v>729</v>
      </c>
      <c r="I35" s="29" t="s">
        <v>0</v>
      </c>
      <c r="J35" s="29" t="s">
        <v>450</v>
      </c>
      <c r="K35" s="30">
        <v>45852</v>
      </c>
      <c r="L35" s="30"/>
      <c r="M35" s="29" t="s">
        <v>436</v>
      </c>
      <c r="N35" s="17" t="str">
        <f>_xlfn.XLOOKUP(_Visualisierung_1_1778072460684[[#This Row],[ISIN / Tranchenname ISIN]],'doc legali'!A:A,'doc legali'!B:B,"no",0)</f>
        <v>no</v>
      </c>
      <c r="Q35" s="20" t="str">
        <f>_xlfn.XLOOKUP(_Visualisierung_1_1778072460684[[#This Row],[ISIN / Tranchenname ISIN]],'doc legali'!D:D,'doc legali'!E:E,"no",0)</f>
        <v>no</v>
      </c>
    </row>
    <row r="36" spans="1:17" ht="45" hidden="1" x14ac:dyDescent="0.25">
      <c r="A36" s="24" t="s">
        <v>475</v>
      </c>
      <c r="B36" s="24" t="s">
        <v>734</v>
      </c>
      <c r="C36" s="25"/>
      <c r="D36" s="24" t="s">
        <v>29</v>
      </c>
      <c r="E36" s="24" t="s">
        <v>30</v>
      </c>
      <c r="F36" s="24"/>
      <c r="G36" s="24" t="s">
        <v>30</v>
      </c>
      <c r="H36" s="24" t="s">
        <v>729</v>
      </c>
      <c r="I36" s="24" t="s">
        <v>0</v>
      </c>
      <c r="J36" s="24" t="s">
        <v>450</v>
      </c>
      <c r="K36" s="25">
        <v>40299</v>
      </c>
      <c r="L36" s="25"/>
      <c r="M36" s="24" t="s">
        <v>436</v>
      </c>
      <c r="N36" s="28" t="str">
        <f>_xlfn.XLOOKUP(_Visualisierung_1_1778072460684[[#This Row],[ISIN / Tranchenname ISIN]],'doc legali'!A:A,'doc legali'!B:B,"no",0)</f>
        <v>Raiffeisen-Active-Commodities (R) VTA</v>
      </c>
      <c r="Q36" s="20" t="str">
        <f>_xlfn.XLOOKUP(_Visualisierung_1_1778072460684[[#This Row],[ISIN / Tranchenname ISIN]],'doc legali'!D:D,'doc legali'!E:E,"no",0)</f>
        <v>no</v>
      </c>
    </row>
    <row r="37" spans="1:17" hidden="1" x14ac:dyDescent="0.25">
      <c r="A37" s="29" t="s">
        <v>476</v>
      </c>
      <c r="B37" s="29" t="s">
        <v>735</v>
      </c>
      <c r="C37" s="30"/>
      <c r="D37" s="29" t="s">
        <v>477</v>
      </c>
      <c r="E37" s="29" t="s">
        <v>478</v>
      </c>
      <c r="F37" s="29" t="s">
        <v>479</v>
      </c>
      <c r="G37" s="29" t="s">
        <v>478</v>
      </c>
      <c r="H37" s="29" t="s">
        <v>729</v>
      </c>
      <c r="I37" s="29" t="s">
        <v>0</v>
      </c>
      <c r="J37" s="29" t="s">
        <v>450</v>
      </c>
      <c r="K37" s="30">
        <v>40182</v>
      </c>
      <c r="L37" s="30"/>
      <c r="M37" s="29" t="s">
        <v>436</v>
      </c>
      <c r="N37" s="17" t="str">
        <f>_xlfn.XLOOKUP(_Visualisierung_1_1778072460684[[#This Row],[ISIN / Tranchenname ISIN]],'doc legali'!A:A,'doc legali'!B:B,"no",0)</f>
        <v>no</v>
      </c>
      <c r="Q37" s="20" t="str">
        <f>_xlfn.XLOOKUP(_Visualisierung_1_1778072460684[[#This Row],[ISIN / Tranchenname ISIN]],'doc legali'!D:D,'doc legali'!E:E,"no",0)</f>
        <v>no</v>
      </c>
    </row>
    <row r="38" spans="1:17" ht="67.5" hidden="1" x14ac:dyDescent="0.25">
      <c r="A38" s="24" t="s">
        <v>476</v>
      </c>
      <c r="B38" s="24" t="s">
        <v>735</v>
      </c>
      <c r="C38" s="25"/>
      <c r="D38" s="24" t="s">
        <v>40</v>
      </c>
      <c r="E38" s="24" t="s">
        <v>172</v>
      </c>
      <c r="F38" s="24" t="s">
        <v>479</v>
      </c>
      <c r="G38" s="24" t="s">
        <v>172</v>
      </c>
      <c r="H38" s="24" t="s">
        <v>729</v>
      </c>
      <c r="I38" s="24" t="s">
        <v>0</v>
      </c>
      <c r="J38" s="24" t="s">
        <v>450</v>
      </c>
      <c r="K38" s="25">
        <v>36780</v>
      </c>
      <c r="L38" s="25"/>
      <c r="M38" s="24" t="s">
        <v>436</v>
      </c>
      <c r="N38" s="28" t="str">
        <f>_xlfn.XLOOKUP(_Visualisierung_1_1778072460684[[#This Row],[ISIN / Tranchenname ISIN]],'doc legali'!A:A,'doc legali'!B:B,"no",0)</f>
        <v>Raiffeisen-Asia-Opportunities-ESG-Aktien (R) VTA</v>
      </c>
      <c r="Q38" s="20" t="str">
        <f>_xlfn.XLOOKUP(_Visualisierung_1_1778072460684[[#This Row],[ISIN / Tranchenname ISIN]],'doc legali'!D:D,'doc legali'!E:E,"no",0)</f>
        <v>no</v>
      </c>
    </row>
    <row r="39" spans="1:17" ht="45" hidden="1" x14ac:dyDescent="0.25">
      <c r="A39" s="24" t="s">
        <v>481</v>
      </c>
      <c r="B39" s="24" t="s">
        <v>736</v>
      </c>
      <c r="C39" s="25"/>
      <c r="D39" s="24" t="s">
        <v>26</v>
      </c>
      <c r="E39" s="24" t="s">
        <v>27</v>
      </c>
      <c r="F39" s="24"/>
      <c r="G39" s="24" t="s">
        <v>27</v>
      </c>
      <c r="H39" s="24" t="s">
        <v>729</v>
      </c>
      <c r="I39" s="24" t="s">
        <v>0</v>
      </c>
      <c r="J39" s="24" t="s">
        <v>450</v>
      </c>
      <c r="K39" s="25">
        <v>39359</v>
      </c>
      <c r="L39" s="25"/>
      <c r="M39" s="24" t="s">
        <v>436</v>
      </c>
      <c r="N39" s="28" t="str">
        <f>_xlfn.XLOOKUP(_Visualisierung_1_1778072460684[[#This Row],[ISIN / Tranchenname ISIN]],'doc legali'!A:A,'doc legali'!B:B,"no",0)</f>
        <v>Raiffeisen-Active-Aktien (R) VTA</v>
      </c>
      <c r="Q39" s="20" t="str">
        <f>_xlfn.XLOOKUP(_Visualisierung_1_1778072460684[[#This Row],[ISIN / Tranchenname ISIN]],'doc legali'!D:D,'doc legali'!E:E,"no",0)</f>
        <v>no</v>
      </c>
    </row>
    <row r="40" spans="1:17" ht="33.75" hidden="1" x14ac:dyDescent="0.25">
      <c r="A40" s="24" t="s">
        <v>947</v>
      </c>
      <c r="B40" s="24" t="s">
        <v>948</v>
      </c>
      <c r="C40" s="25">
        <v>39247</v>
      </c>
      <c r="D40" s="24" t="s">
        <v>950</v>
      </c>
      <c r="E40" s="24" t="s">
        <v>948</v>
      </c>
      <c r="F40" s="24"/>
      <c r="G40" s="24"/>
      <c r="H40" s="24" t="s">
        <v>729</v>
      </c>
      <c r="I40" s="24" t="s">
        <v>0</v>
      </c>
      <c r="J40" s="24" t="s">
        <v>450</v>
      </c>
      <c r="K40" s="25">
        <v>37608</v>
      </c>
      <c r="L40" s="25">
        <v>39247</v>
      </c>
      <c r="M40" s="24" t="s">
        <v>436</v>
      </c>
      <c r="N40" s="28" t="str">
        <f>_xlfn.XLOOKUP(_Visualisierung_1_1778072460684[[#This Row],[ISIN / Tranchenname ISIN]],'doc legali'!A:A,'doc legali'!B:B,"no",0)</f>
        <v>no</v>
      </c>
      <c r="Q40" s="20" t="str">
        <f>_xlfn.XLOOKUP(_Visualisierung_1_1778072460684[[#This Row],[ISIN / Tranchenname ISIN]],'doc legali'!D:D,'doc legali'!E:E,"no",0)</f>
        <v>no</v>
      </c>
    </row>
    <row r="41" spans="1:17" ht="45" hidden="1" x14ac:dyDescent="0.25">
      <c r="A41" s="24" t="s">
        <v>951</v>
      </c>
      <c r="B41" s="24" t="s">
        <v>952</v>
      </c>
      <c r="C41" s="25">
        <v>40016</v>
      </c>
      <c r="D41" s="24" t="s">
        <v>953</v>
      </c>
      <c r="E41" s="24" t="s">
        <v>952</v>
      </c>
      <c r="F41" s="24"/>
      <c r="G41" s="24"/>
      <c r="H41" s="24" t="s">
        <v>729</v>
      </c>
      <c r="I41" s="24" t="s">
        <v>0</v>
      </c>
      <c r="J41" s="24" t="s">
        <v>450</v>
      </c>
      <c r="K41" s="25">
        <v>39595</v>
      </c>
      <c r="L41" s="25">
        <v>40016</v>
      </c>
      <c r="M41" s="24" t="s">
        <v>436</v>
      </c>
      <c r="N41" s="28" t="str">
        <f>_xlfn.XLOOKUP(_Visualisierung_1_1778072460684[[#This Row],[ISIN / Tranchenname ISIN]],'doc legali'!A:A,'doc legali'!B:B,"no",0)</f>
        <v>no</v>
      </c>
      <c r="Q41" s="20" t="str">
        <f>_xlfn.XLOOKUP(_Visualisierung_1_1778072460684[[#This Row],[ISIN / Tranchenname ISIN]],'doc legali'!D:D,'doc legali'!E:E,"no",0)</f>
        <v>no</v>
      </c>
    </row>
    <row r="42" spans="1:17" ht="45" hidden="1" x14ac:dyDescent="0.25">
      <c r="A42" s="24" t="s">
        <v>482</v>
      </c>
      <c r="B42" s="24" t="s">
        <v>737</v>
      </c>
      <c r="C42" s="25"/>
      <c r="D42" s="24" t="s">
        <v>37</v>
      </c>
      <c r="E42" s="24" t="s">
        <v>38</v>
      </c>
      <c r="F42" s="24" t="s">
        <v>483</v>
      </c>
      <c r="G42" s="24" t="s">
        <v>38</v>
      </c>
      <c r="H42" s="24" t="s">
        <v>729</v>
      </c>
      <c r="I42" s="24" t="s">
        <v>0</v>
      </c>
      <c r="J42" s="24" t="s">
        <v>450</v>
      </c>
      <c r="K42" s="25">
        <v>37608</v>
      </c>
      <c r="L42" s="25"/>
      <c r="M42" s="24" t="s">
        <v>436</v>
      </c>
      <c r="N42" s="28" t="str">
        <f>_xlfn.XLOOKUP(_Visualisierung_1_1778072460684[[#This Row],[ISIN / Tranchenname ISIN]],'doc legali'!A:A,'doc legali'!B:B,"no",0)</f>
        <v>Raiffeisen-Energie-Aktien (R) VTA</v>
      </c>
      <c r="Q42" s="20" t="str">
        <f>_xlfn.XLOOKUP(_Visualisierung_1_1778072460684[[#This Row],[ISIN / Tranchenname ISIN]],'doc legali'!D:D,'doc legali'!E:E,"no",0)</f>
        <v>no</v>
      </c>
    </row>
    <row r="43" spans="1:17" hidden="1" x14ac:dyDescent="0.25">
      <c r="A43" s="29" t="s">
        <v>484</v>
      </c>
      <c r="B43" s="29" t="s">
        <v>738</v>
      </c>
      <c r="C43" s="30"/>
      <c r="D43" s="29" t="s">
        <v>485</v>
      </c>
      <c r="E43" s="29" t="s">
        <v>739</v>
      </c>
      <c r="F43" s="29" t="s">
        <v>486</v>
      </c>
      <c r="G43" s="29" t="s">
        <v>739</v>
      </c>
      <c r="H43" s="29" t="s">
        <v>729</v>
      </c>
      <c r="I43" s="29" t="s">
        <v>0</v>
      </c>
      <c r="J43" s="29" t="s">
        <v>450</v>
      </c>
      <c r="K43" s="30">
        <v>40182</v>
      </c>
      <c r="L43" s="30"/>
      <c r="M43" s="29" t="s">
        <v>436</v>
      </c>
      <c r="N43" s="17" t="str">
        <f>_xlfn.XLOOKUP(_Visualisierung_1_1778072460684[[#This Row],[ISIN / Tranchenname ISIN]],'doc legali'!A:A,'doc legali'!B:B,"no",0)</f>
        <v>no</v>
      </c>
      <c r="Q43" s="20" t="str">
        <f>_xlfn.XLOOKUP(_Visualisierung_1_1778072460684[[#This Row],[ISIN / Tranchenname ISIN]],'doc legali'!D:D,'doc legali'!E:E,"no",0)</f>
        <v>no</v>
      </c>
    </row>
    <row r="44" spans="1:17" ht="67.5" hidden="1" x14ac:dyDescent="0.25">
      <c r="A44" s="24" t="s">
        <v>484</v>
      </c>
      <c r="B44" s="24" t="s">
        <v>738</v>
      </c>
      <c r="C44" s="25"/>
      <c r="D44" s="24" t="s">
        <v>140</v>
      </c>
      <c r="E44" s="24" t="s">
        <v>740</v>
      </c>
      <c r="F44" s="24" t="s">
        <v>486</v>
      </c>
      <c r="G44" s="24" t="s">
        <v>740</v>
      </c>
      <c r="H44" s="24" t="s">
        <v>729</v>
      </c>
      <c r="I44" s="24" t="s">
        <v>0</v>
      </c>
      <c r="J44" s="24" t="s">
        <v>450</v>
      </c>
      <c r="K44" s="25">
        <v>36306</v>
      </c>
      <c r="L44" s="25"/>
      <c r="M44" s="24" t="s">
        <v>436</v>
      </c>
      <c r="N44" s="28" t="str">
        <f>_xlfn.XLOOKUP(_Visualisierung_1_1778072460684[[#This Row],[ISIN / Tranchenname ISIN]],'doc legali'!A:A,'doc legali'!B:B,"no",0)</f>
        <v>Raiffeisen-Zentraleuropa-ESG-Aktien (R) VTA</v>
      </c>
      <c r="Q44" s="20" t="str">
        <f>_xlfn.XLOOKUP(_Visualisierung_1_1778072460684[[#This Row],[ISIN / Tranchenname ISIN]],'doc legali'!D:D,'doc legali'!E:E,"no",0)</f>
        <v>no</v>
      </c>
    </row>
    <row r="45" spans="1:17" ht="45" hidden="1" x14ac:dyDescent="0.25">
      <c r="A45" s="24" t="s">
        <v>955</v>
      </c>
      <c r="B45" s="24" t="s">
        <v>956</v>
      </c>
      <c r="C45" s="25">
        <v>37943</v>
      </c>
      <c r="D45" s="24" t="s">
        <v>958</v>
      </c>
      <c r="E45" s="24" t="s">
        <v>956</v>
      </c>
      <c r="F45" s="24"/>
      <c r="G45" s="24"/>
      <c r="H45" s="24" t="s">
        <v>729</v>
      </c>
      <c r="I45" s="24" t="s">
        <v>0</v>
      </c>
      <c r="J45" s="24" t="s">
        <v>450</v>
      </c>
      <c r="K45" s="25">
        <v>36306</v>
      </c>
      <c r="L45" s="25">
        <v>37943</v>
      </c>
      <c r="M45" s="24" t="s">
        <v>436</v>
      </c>
      <c r="N45" s="28" t="str">
        <f>_xlfn.XLOOKUP(_Visualisierung_1_1778072460684[[#This Row],[ISIN / Tranchenname ISIN]],'doc legali'!A:A,'doc legali'!B:B,"no",0)</f>
        <v>no</v>
      </c>
      <c r="Q45" s="20" t="str">
        <f>_xlfn.XLOOKUP(_Visualisierung_1_1778072460684[[#This Row],[ISIN / Tranchenname ISIN]],'doc legali'!D:D,'doc legali'!E:E,"no",0)</f>
        <v>no</v>
      </c>
    </row>
    <row r="46" spans="1:17" ht="56.25" hidden="1" x14ac:dyDescent="0.25">
      <c r="A46" s="24" t="s">
        <v>959</v>
      </c>
      <c r="B46" s="24" t="s">
        <v>960</v>
      </c>
      <c r="C46" s="25">
        <v>40018</v>
      </c>
      <c r="D46" s="24" t="s">
        <v>962</v>
      </c>
      <c r="E46" s="24" t="s">
        <v>960</v>
      </c>
      <c r="F46" s="24"/>
      <c r="G46" s="24"/>
      <c r="H46" s="24" t="s">
        <v>729</v>
      </c>
      <c r="I46" s="24" t="s">
        <v>0</v>
      </c>
      <c r="J46" s="24" t="s">
        <v>450</v>
      </c>
      <c r="K46" s="25">
        <v>39609</v>
      </c>
      <c r="L46" s="25">
        <v>40018</v>
      </c>
      <c r="M46" s="24" t="s">
        <v>436</v>
      </c>
      <c r="N46" s="28" t="str">
        <f>_xlfn.XLOOKUP(_Visualisierung_1_1778072460684[[#This Row],[ISIN / Tranchenname ISIN]],'doc legali'!A:A,'doc legali'!B:B,"no",0)</f>
        <v>no</v>
      </c>
      <c r="Q46" s="20" t="str">
        <f>_xlfn.XLOOKUP(_Visualisierung_1_1778072460684[[#This Row],[ISIN / Tranchenname ISIN]],'doc legali'!D:D,'doc legali'!E:E,"no",0)</f>
        <v>no</v>
      </c>
    </row>
    <row r="47" spans="1:17" ht="33.75" hidden="1" x14ac:dyDescent="0.25">
      <c r="A47" s="24" t="s">
        <v>963</v>
      </c>
      <c r="B47" s="24" t="s">
        <v>964</v>
      </c>
      <c r="C47" s="25">
        <v>39064</v>
      </c>
      <c r="D47" s="24" t="s">
        <v>966</v>
      </c>
      <c r="E47" s="24" t="s">
        <v>964</v>
      </c>
      <c r="F47" s="24"/>
      <c r="G47" s="24"/>
      <c r="H47" s="24" t="s">
        <v>729</v>
      </c>
      <c r="I47" s="24" t="s">
        <v>0</v>
      </c>
      <c r="J47" s="24" t="s">
        <v>450</v>
      </c>
      <c r="K47" s="25">
        <v>37608</v>
      </c>
      <c r="L47" s="25">
        <v>39064</v>
      </c>
      <c r="M47" s="24" t="s">
        <v>436</v>
      </c>
      <c r="N47" s="28" t="str">
        <f>_xlfn.XLOOKUP(_Visualisierung_1_1778072460684[[#This Row],[ISIN / Tranchenname ISIN]],'doc legali'!A:A,'doc legali'!B:B,"no",0)</f>
        <v>no</v>
      </c>
      <c r="Q47" s="20" t="str">
        <f>_xlfn.XLOOKUP(_Visualisierung_1_1778072460684[[#This Row],[ISIN / Tranchenname ISIN]],'doc legali'!D:D,'doc legali'!E:E,"no",0)</f>
        <v>no</v>
      </c>
    </row>
    <row r="48" spans="1:17" ht="45" hidden="1" x14ac:dyDescent="0.25">
      <c r="A48" s="24" t="s">
        <v>967</v>
      </c>
      <c r="B48" s="24" t="s">
        <v>968</v>
      </c>
      <c r="C48" s="25">
        <v>40763</v>
      </c>
      <c r="D48" s="24" t="s">
        <v>970</v>
      </c>
      <c r="E48" s="24" t="s">
        <v>968</v>
      </c>
      <c r="F48" s="24"/>
      <c r="G48" s="24"/>
      <c r="H48" s="24" t="s">
        <v>729</v>
      </c>
      <c r="I48" s="24" t="s">
        <v>0</v>
      </c>
      <c r="J48" s="24" t="s">
        <v>972</v>
      </c>
      <c r="K48" s="25">
        <v>38994</v>
      </c>
      <c r="L48" s="25">
        <v>40764</v>
      </c>
      <c r="M48" s="24" t="s">
        <v>436</v>
      </c>
      <c r="N48" s="28" t="str">
        <f>_xlfn.XLOOKUP(_Visualisierung_1_1778072460684[[#This Row],[ISIN / Tranchenname ISIN]],'doc legali'!A:A,'doc legali'!B:B,"no",0)</f>
        <v>no</v>
      </c>
      <c r="Q48" s="20" t="str">
        <f>_xlfn.XLOOKUP(_Visualisierung_1_1778072460684[[#This Row],[ISIN / Tranchenname ISIN]],'doc legali'!D:D,'doc legali'!E:E,"no",0)</f>
        <v>no</v>
      </c>
    </row>
    <row r="49" spans="1:17" hidden="1" x14ac:dyDescent="0.25">
      <c r="A49" s="29" t="s">
        <v>487</v>
      </c>
      <c r="B49" s="29" t="s">
        <v>741</v>
      </c>
      <c r="C49" s="30"/>
      <c r="D49" s="29" t="s">
        <v>488</v>
      </c>
      <c r="E49" s="29" t="s">
        <v>489</v>
      </c>
      <c r="F49" s="29" t="s">
        <v>490</v>
      </c>
      <c r="G49" s="29" t="s">
        <v>489</v>
      </c>
      <c r="H49" s="29" t="s">
        <v>729</v>
      </c>
      <c r="I49" s="29" t="s">
        <v>0</v>
      </c>
      <c r="J49" s="29" t="s">
        <v>450</v>
      </c>
      <c r="K49" s="30">
        <v>43207</v>
      </c>
      <c r="L49" s="30"/>
      <c r="M49" s="29" t="s">
        <v>436</v>
      </c>
      <c r="N49" s="17" t="str">
        <f>_xlfn.XLOOKUP(_Visualisierung_1_1778072460684[[#This Row],[ISIN / Tranchenname ISIN]],'doc legali'!A:A,'doc legali'!B:B,"no",0)</f>
        <v>no</v>
      </c>
      <c r="Q49" s="20" t="str">
        <f>_xlfn.XLOOKUP(_Visualisierung_1_1778072460684[[#This Row],[ISIN / Tranchenname ISIN]],'doc legali'!D:D,'doc legali'!E:E,"no",0)</f>
        <v>no</v>
      </c>
    </row>
    <row r="50" spans="1:17" ht="56.25" hidden="1" x14ac:dyDescent="0.25">
      <c r="A50" s="24" t="s">
        <v>487</v>
      </c>
      <c r="B50" s="24" t="s">
        <v>741</v>
      </c>
      <c r="C50" s="25"/>
      <c r="D50" s="24" t="s">
        <v>158</v>
      </c>
      <c r="E50" s="24" t="s">
        <v>173</v>
      </c>
      <c r="F50" s="24" t="s">
        <v>490</v>
      </c>
      <c r="G50" s="24" t="s">
        <v>173</v>
      </c>
      <c r="H50" s="24" t="s">
        <v>729</v>
      </c>
      <c r="I50" s="24" t="s">
        <v>0</v>
      </c>
      <c r="J50" s="24" t="s">
        <v>450</v>
      </c>
      <c r="K50" s="25">
        <v>38813</v>
      </c>
      <c r="L50" s="25"/>
      <c r="M50" s="24" t="s">
        <v>436</v>
      </c>
      <c r="N50" s="28" t="str">
        <f>_xlfn.XLOOKUP(_Visualisierung_1_1778072460684[[#This Row],[ISIN / Tranchenname ISIN]],'doc legali'!A:A,'doc legali'!B:B,"no",0)</f>
        <v>Raiffeisen-GlobalDividend-ESG-Aktien (R) VTA</v>
      </c>
      <c r="Q50" s="20" t="str">
        <f>_xlfn.XLOOKUP(_Visualisierung_1_1778072460684[[#This Row],[ISIN / Tranchenname ISIN]],'doc legali'!D:D,'doc legali'!E:E,"no",0)</f>
        <v>no</v>
      </c>
    </row>
    <row r="51" spans="1:17" ht="45" hidden="1" x14ac:dyDescent="0.25">
      <c r="A51" s="24" t="s">
        <v>974</v>
      </c>
      <c r="B51" s="24" t="s">
        <v>975</v>
      </c>
      <c r="C51" s="25">
        <v>44545</v>
      </c>
      <c r="D51" s="24" t="s">
        <v>977</v>
      </c>
      <c r="E51" s="24" t="s">
        <v>978</v>
      </c>
      <c r="F51" s="24" t="s">
        <v>979</v>
      </c>
      <c r="G51" s="24" t="s">
        <v>978</v>
      </c>
      <c r="H51" s="24" t="s">
        <v>729</v>
      </c>
      <c r="I51" s="24" t="s">
        <v>0</v>
      </c>
      <c r="J51" s="24" t="s">
        <v>450</v>
      </c>
      <c r="K51" s="25">
        <v>43207</v>
      </c>
      <c r="L51" s="25">
        <v>44545</v>
      </c>
      <c r="M51" s="24" t="s">
        <v>436</v>
      </c>
      <c r="N51" s="28" t="str">
        <f>_xlfn.XLOOKUP(_Visualisierung_1_1778072460684[[#This Row],[ISIN / Tranchenname ISIN]],'doc legali'!A:A,'doc legali'!B:B,"no",0)</f>
        <v>no</v>
      </c>
      <c r="Q51" s="20" t="str">
        <f>_xlfn.XLOOKUP(_Visualisierung_1_1778072460684[[#This Row],[ISIN / Tranchenname ISIN]],'doc legali'!D:D,'doc legali'!E:E,"no",0)</f>
        <v>no</v>
      </c>
    </row>
    <row r="52" spans="1:17" ht="45" hidden="1" x14ac:dyDescent="0.25">
      <c r="A52" s="24" t="s">
        <v>974</v>
      </c>
      <c r="B52" s="24" t="s">
        <v>975</v>
      </c>
      <c r="C52" s="25">
        <v>44545</v>
      </c>
      <c r="D52" s="24" t="s">
        <v>980</v>
      </c>
      <c r="E52" s="24" t="s">
        <v>981</v>
      </c>
      <c r="F52" s="24" t="s">
        <v>979</v>
      </c>
      <c r="G52" s="24" t="s">
        <v>981</v>
      </c>
      <c r="H52" s="24" t="s">
        <v>729</v>
      </c>
      <c r="I52" s="24" t="s">
        <v>0</v>
      </c>
      <c r="J52" s="24" t="s">
        <v>450</v>
      </c>
      <c r="K52" s="25">
        <v>36306</v>
      </c>
      <c r="L52" s="25">
        <v>44545</v>
      </c>
      <c r="M52" s="24" t="s">
        <v>436</v>
      </c>
      <c r="N52" s="28" t="str">
        <f>_xlfn.XLOOKUP(_Visualisierung_1_1778072460684[[#This Row],[ISIN / Tranchenname ISIN]],'doc legali'!A:A,'doc legali'!B:B,"no",0)</f>
        <v>no</v>
      </c>
      <c r="Q52" s="20" t="str">
        <f>_xlfn.XLOOKUP(_Visualisierung_1_1778072460684[[#This Row],[ISIN / Tranchenname ISIN]],'doc legali'!D:D,'doc legali'!E:E,"no",0)</f>
        <v>no</v>
      </c>
    </row>
    <row r="53" spans="1:17" hidden="1" x14ac:dyDescent="0.25">
      <c r="A53" s="29" t="s">
        <v>492</v>
      </c>
      <c r="B53" s="29" t="s">
        <v>742</v>
      </c>
      <c r="C53" s="30"/>
      <c r="D53" s="29" t="s">
        <v>493</v>
      </c>
      <c r="E53" s="29" t="s">
        <v>494</v>
      </c>
      <c r="F53" s="29" t="s">
        <v>796</v>
      </c>
      <c r="G53" s="29" t="s">
        <v>494</v>
      </c>
      <c r="H53" s="29" t="s">
        <v>729</v>
      </c>
      <c r="I53" s="29" t="s">
        <v>0</v>
      </c>
      <c r="J53" s="29" t="s">
        <v>450</v>
      </c>
      <c r="K53" s="30">
        <v>44348</v>
      </c>
      <c r="L53" s="30"/>
      <c r="M53" s="29" t="s">
        <v>436</v>
      </c>
      <c r="N53" s="17" t="str">
        <f>_xlfn.XLOOKUP(_Visualisierung_1_1778072460684[[#This Row],[ISIN / Tranchenname ISIN]],'doc legali'!A:A,'doc legali'!B:B,"no",0)</f>
        <v>no</v>
      </c>
      <c r="Q53" s="20" t="str">
        <f>_xlfn.XLOOKUP(_Visualisierung_1_1778072460684[[#This Row],[ISIN / Tranchenname ISIN]],'doc legali'!D:D,'doc legali'!E:E,"no",0)</f>
        <v>no</v>
      </c>
    </row>
    <row r="54" spans="1:17" ht="56.25" hidden="1" x14ac:dyDescent="0.25">
      <c r="A54" s="24" t="s">
        <v>492</v>
      </c>
      <c r="B54" s="24" t="s">
        <v>742</v>
      </c>
      <c r="C54" s="25"/>
      <c r="D54" s="24" t="s">
        <v>77</v>
      </c>
      <c r="E54" s="24" t="s">
        <v>78</v>
      </c>
      <c r="F54" s="24" t="s">
        <v>796</v>
      </c>
      <c r="G54" s="24" t="s">
        <v>78</v>
      </c>
      <c r="H54" s="24" t="s">
        <v>729</v>
      </c>
      <c r="I54" s="24" t="s">
        <v>0</v>
      </c>
      <c r="J54" s="24" t="s">
        <v>450</v>
      </c>
      <c r="K54" s="25">
        <v>37608</v>
      </c>
      <c r="L54" s="25"/>
      <c r="M54" s="24" t="s">
        <v>436</v>
      </c>
      <c r="N54" s="28" t="str">
        <f>_xlfn.XLOOKUP(_Visualisierung_1_1778072460684[[#This Row],[ISIN / Tranchenname ISIN]],'doc legali'!A:A,'doc legali'!B:B,"no",0)</f>
        <v>Raiffeisen-HighTech-ESG-Aktien (R) VTA</v>
      </c>
      <c r="Q54" s="20" t="str">
        <f>_xlfn.XLOOKUP(_Visualisierung_1_1778072460684[[#This Row],[ISIN / Tranchenname ISIN]],'doc legali'!D:D,'doc legali'!E:E,"no",0)</f>
        <v>no</v>
      </c>
    </row>
    <row r="55" spans="1:17" hidden="1" x14ac:dyDescent="0.25">
      <c r="A55" s="29" t="s">
        <v>498</v>
      </c>
      <c r="B55" s="29" t="s">
        <v>743</v>
      </c>
      <c r="C55" s="30"/>
      <c r="D55" s="29" t="s">
        <v>499</v>
      </c>
      <c r="E55" s="29" t="s">
        <v>500</v>
      </c>
      <c r="F55" s="29" t="s">
        <v>501</v>
      </c>
      <c r="G55" s="29" t="s">
        <v>500</v>
      </c>
      <c r="H55" s="29" t="s">
        <v>729</v>
      </c>
      <c r="I55" s="29" t="s">
        <v>0</v>
      </c>
      <c r="J55" s="29" t="s">
        <v>450</v>
      </c>
      <c r="K55" s="30">
        <v>43678</v>
      </c>
      <c r="L55" s="30"/>
      <c r="M55" s="29" t="s">
        <v>436</v>
      </c>
      <c r="N55" s="17" t="str">
        <f>_xlfn.XLOOKUP(_Visualisierung_1_1778072460684[[#This Row],[ISIN / Tranchenname ISIN]],'doc legali'!A:A,'doc legali'!B:B,"no",0)</f>
        <v>no</v>
      </c>
      <c r="Q55" s="20" t="str">
        <f>_xlfn.XLOOKUP(_Visualisierung_1_1778072460684[[#This Row],[ISIN / Tranchenname ISIN]],'doc legali'!D:D,'doc legali'!E:E,"no",0)</f>
        <v>no</v>
      </c>
    </row>
    <row r="56" spans="1:17" ht="56.25" hidden="1" x14ac:dyDescent="0.25">
      <c r="A56" s="24" t="s">
        <v>498</v>
      </c>
      <c r="B56" s="24" t="s">
        <v>743</v>
      </c>
      <c r="C56" s="25"/>
      <c r="D56" s="24" t="s">
        <v>90</v>
      </c>
      <c r="E56" s="24" t="s">
        <v>91</v>
      </c>
      <c r="F56" s="24" t="s">
        <v>501</v>
      </c>
      <c r="G56" s="24" t="s">
        <v>91</v>
      </c>
      <c r="H56" s="24" t="s">
        <v>729</v>
      </c>
      <c r="I56" s="24" t="s">
        <v>0</v>
      </c>
      <c r="J56" s="24" t="s">
        <v>450</v>
      </c>
      <c r="K56" s="25">
        <v>43678</v>
      </c>
      <c r="L56" s="25"/>
      <c r="M56" s="24" t="s">
        <v>436</v>
      </c>
      <c r="N56" s="28" t="str">
        <f>_xlfn.XLOOKUP(_Visualisierung_1_1778072460684[[#This Row],[ISIN / Tranchenname ISIN]],'doc legali'!A:A,'doc legali'!B:B,"no",0)</f>
        <v>Raiffeisen-MegaTrends-ESG-Aktien (R) VTA</v>
      </c>
      <c r="Q56" s="20" t="str">
        <f>_xlfn.XLOOKUP(_Visualisierung_1_1778072460684[[#This Row],[ISIN / Tranchenname ISIN]],'doc legali'!D:D,'doc legali'!E:E,"no",0)</f>
        <v>no</v>
      </c>
    </row>
    <row r="57" spans="1:17" ht="56.25" hidden="1" x14ac:dyDescent="0.25">
      <c r="A57" s="24" t="s">
        <v>982</v>
      </c>
      <c r="B57" s="24" t="s">
        <v>983</v>
      </c>
      <c r="C57" s="25">
        <v>44532</v>
      </c>
      <c r="D57" s="24" t="s">
        <v>985</v>
      </c>
      <c r="E57" s="24" t="s">
        <v>986</v>
      </c>
      <c r="F57" s="24" t="s">
        <v>987</v>
      </c>
      <c r="G57" s="24" t="s">
        <v>986</v>
      </c>
      <c r="H57" s="24" t="s">
        <v>729</v>
      </c>
      <c r="I57" s="24" t="s">
        <v>0</v>
      </c>
      <c r="J57" s="24" t="s">
        <v>450</v>
      </c>
      <c r="K57" s="25">
        <v>43207</v>
      </c>
      <c r="L57" s="25">
        <v>44532</v>
      </c>
      <c r="M57" s="24" t="s">
        <v>436</v>
      </c>
      <c r="N57" s="28" t="str">
        <f>_xlfn.XLOOKUP(_Visualisierung_1_1778072460684[[#This Row],[ISIN / Tranchenname ISIN]],'doc legali'!A:A,'doc legali'!B:B,"no",0)</f>
        <v>no</v>
      </c>
      <c r="Q57" s="20" t="str">
        <f>_xlfn.XLOOKUP(_Visualisierung_1_1778072460684[[#This Row],[ISIN / Tranchenname ISIN]],'doc legali'!D:D,'doc legali'!E:E,"no",0)</f>
        <v>no</v>
      </c>
    </row>
    <row r="58" spans="1:17" ht="56.25" hidden="1" x14ac:dyDescent="0.25">
      <c r="A58" s="24" t="s">
        <v>982</v>
      </c>
      <c r="B58" s="24" t="s">
        <v>983</v>
      </c>
      <c r="C58" s="25">
        <v>44532</v>
      </c>
      <c r="D58" s="24" t="s">
        <v>988</v>
      </c>
      <c r="E58" s="24" t="s">
        <v>989</v>
      </c>
      <c r="F58" s="24" t="s">
        <v>987</v>
      </c>
      <c r="G58" s="24" t="s">
        <v>989</v>
      </c>
      <c r="H58" s="24" t="s">
        <v>729</v>
      </c>
      <c r="I58" s="24" t="s">
        <v>0</v>
      </c>
      <c r="J58" s="24" t="s">
        <v>450</v>
      </c>
      <c r="K58" s="25">
        <v>40105</v>
      </c>
      <c r="L58" s="25">
        <v>44532</v>
      </c>
      <c r="M58" s="24" t="s">
        <v>436</v>
      </c>
      <c r="N58" s="28" t="str">
        <f>_xlfn.XLOOKUP(_Visualisierung_1_1778072460684[[#This Row],[ISIN / Tranchenname ISIN]],'doc legali'!A:A,'doc legali'!B:B,"no",0)</f>
        <v>no</v>
      </c>
      <c r="Q58" s="20" t="str">
        <f>_xlfn.XLOOKUP(_Visualisierung_1_1778072460684[[#This Row],[ISIN / Tranchenname ISIN]],'doc legali'!D:D,'doc legali'!E:E,"no",0)</f>
        <v>no</v>
      </c>
    </row>
    <row r="59" spans="1:17" hidden="1" x14ac:dyDescent="0.25">
      <c r="A59" s="29" t="s">
        <v>496</v>
      </c>
      <c r="B59" s="29" t="s">
        <v>5834</v>
      </c>
      <c r="C59" s="30"/>
      <c r="D59" s="29" t="s">
        <v>1159</v>
      </c>
      <c r="E59" s="29" t="s">
        <v>701</v>
      </c>
      <c r="F59" s="29" t="s">
        <v>797</v>
      </c>
      <c r="G59" s="29" t="s">
        <v>701</v>
      </c>
      <c r="H59" s="29" t="s">
        <v>729</v>
      </c>
      <c r="I59" s="29" t="s">
        <v>0</v>
      </c>
      <c r="J59" s="29" t="s">
        <v>450</v>
      </c>
      <c r="K59" s="30">
        <v>45852</v>
      </c>
      <c r="L59" s="30"/>
      <c r="M59" s="29" t="s">
        <v>436</v>
      </c>
      <c r="N59" s="17" t="str">
        <f>_xlfn.XLOOKUP(_Visualisierung_1_1778072460684[[#This Row],[ISIN / Tranchenname ISIN]],'doc legali'!A:A,'doc legali'!B:B,"no",0)</f>
        <v>no</v>
      </c>
      <c r="Q59" s="20" t="str">
        <f>_xlfn.XLOOKUP(_Visualisierung_1_1778072460684[[#This Row],[ISIN / Tranchenname ISIN]],'doc legali'!D:D,'doc legali'!E:E,"no",0)</f>
        <v>no</v>
      </c>
    </row>
    <row r="60" spans="1:17" ht="67.5" hidden="1" x14ac:dyDescent="0.25">
      <c r="A60" s="24" t="s">
        <v>496</v>
      </c>
      <c r="B60" s="24" t="s">
        <v>5834</v>
      </c>
      <c r="C60" s="25"/>
      <c r="D60" s="24" t="s">
        <v>497</v>
      </c>
      <c r="E60" s="24" t="s">
        <v>701</v>
      </c>
      <c r="F60" s="24" t="s">
        <v>797</v>
      </c>
      <c r="G60" s="24" t="s">
        <v>701</v>
      </c>
      <c r="H60" s="24" t="s">
        <v>729</v>
      </c>
      <c r="I60" s="24" t="s">
        <v>0</v>
      </c>
      <c r="J60" s="24" t="s">
        <v>450</v>
      </c>
      <c r="K60" s="25">
        <v>44348</v>
      </c>
      <c r="L60" s="25">
        <v>45565</v>
      </c>
      <c r="M60" s="24" t="s">
        <v>436</v>
      </c>
      <c r="N60" s="28" t="str">
        <f>_xlfn.XLOOKUP(_Visualisierung_1_1778072460684[[#This Row],[ISIN / Tranchenname ISIN]],'doc legali'!A:A,'doc legali'!B:B,"no",0)</f>
        <v>no</v>
      </c>
      <c r="Q60" s="20" t="str">
        <f>_xlfn.XLOOKUP(_Visualisierung_1_1778072460684[[#This Row],[ISIN / Tranchenname ISIN]],'doc legali'!D:D,'doc legali'!E:E,"no",0)</f>
        <v>no</v>
      </c>
    </row>
    <row r="61" spans="1:17" ht="67.5" hidden="1" x14ac:dyDescent="0.25">
      <c r="A61" s="24" t="s">
        <v>496</v>
      </c>
      <c r="B61" s="24" t="s">
        <v>5834</v>
      </c>
      <c r="C61" s="25"/>
      <c r="D61" s="24" t="s">
        <v>88</v>
      </c>
      <c r="E61" s="24" t="s">
        <v>702</v>
      </c>
      <c r="F61" s="24" t="s">
        <v>797</v>
      </c>
      <c r="G61" s="24" t="s">
        <v>702</v>
      </c>
      <c r="H61" s="24" t="s">
        <v>729</v>
      </c>
      <c r="I61" s="24" t="s">
        <v>0</v>
      </c>
      <c r="J61" s="24" t="s">
        <v>450</v>
      </c>
      <c r="K61" s="25">
        <v>40299</v>
      </c>
      <c r="L61" s="25"/>
      <c r="M61" s="24" t="s">
        <v>436</v>
      </c>
      <c r="N61" s="28" t="str">
        <f>_xlfn.XLOOKUP(_Visualisierung_1_1778072460684[[#This Row],[ISIN / Tranchenname ISIN]],'doc legali'!A:A,'doc legali'!B:B,"no",0)</f>
        <v>Raiffeisen-NewInfrastructure-ESG-Aktien (R) VTA</v>
      </c>
      <c r="Q61" s="20" t="str">
        <f>_xlfn.XLOOKUP(_Visualisierung_1_1778072460684[[#This Row],[ISIN / Tranchenname ISIN]],'doc legali'!D:D,'doc legali'!E:E,"no",0)</f>
        <v>no</v>
      </c>
    </row>
    <row r="62" spans="1:17" ht="45" hidden="1" x14ac:dyDescent="0.25">
      <c r="A62" s="24" t="s">
        <v>991</v>
      </c>
      <c r="B62" s="24" t="s">
        <v>992</v>
      </c>
      <c r="C62" s="25">
        <v>44680</v>
      </c>
      <c r="D62" s="24" t="s">
        <v>994</v>
      </c>
      <c r="E62" s="24" t="s">
        <v>995</v>
      </c>
      <c r="F62" s="24" t="s">
        <v>996</v>
      </c>
      <c r="G62" s="24" t="s">
        <v>995</v>
      </c>
      <c r="H62" s="24" t="s">
        <v>729</v>
      </c>
      <c r="I62" s="24" t="s">
        <v>0</v>
      </c>
      <c r="J62" s="24" t="s">
        <v>450</v>
      </c>
      <c r="K62" s="25">
        <v>43207</v>
      </c>
      <c r="L62" s="25">
        <v>44680</v>
      </c>
      <c r="M62" s="24" t="s">
        <v>436</v>
      </c>
      <c r="N62" s="28" t="str">
        <f>_xlfn.XLOOKUP(_Visualisierung_1_1778072460684[[#This Row],[ISIN / Tranchenname ISIN]],'doc legali'!A:A,'doc legali'!B:B,"no",0)</f>
        <v>no</v>
      </c>
      <c r="Q62" s="20" t="str">
        <f>_xlfn.XLOOKUP(_Visualisierung_1_1778072460684[[#This Row],[ISIN / Tranchenname ISIN]],'doc legali'!D:D,'doc legali'!E:E,"no",0)</f>
        <v>no</v>
      </c>
    </row>
    <row r="63" spans="1:17" ht="45" hidden="1" x14ac:dyDescent="0.25">
      <c r="A63" s="24" t="s">
        <v>991</v>
      </c>
      <c r="B63" s="24" t="s">
        <v>992</v>
      </c>
      <c r="C63" s="25">
        <v>44680</v>
      </c>
      <c r="D63" s="24" t="s">
        <v>997</v>
      </c>
      <c r="E63" s="24" t="s">
        <v>998</v>
      </c>
      <c r="F63" s="24" t="s">
        <v>996</v>
      </c>
      <c r="G63" s="24" t="s">
        <v>998</v>
      </c>
      <c r="H63" s="24" t="s">
        <v>729</v>
      </c>
      <c r="I63" s="24" t="s">
        <v>0</v>
      </c>
      <c r="J63" s="24" t="s">
        <v>450</v>
      </c>
      <c r="K63" s="25">
        <v>36609</v>
      </c>
      <c r="L63" s="25">
        <v>44680</v>
      </c>
      <c r="M63" s="24" t="s">
        <v>436</v>
      </c>
      <c r="N63" s="28" t="str">
        <f>_xlfn.XLOOKUP(_Visualisierung_1_1778072460684[[#This Row],[ISIN / Tranchenname ISIN]],'doc legali'!A:A,'doc legali'!B:B,"no",0)</f>
        <v>no</v>
      </c>
      <c r="Q63" s="20" t="str">
        <f>_xlfn.XLOOKUP(_Visualisierung_1_1778072460684[[#This Row],[ISIN / Tranchenname ISIN]],'doc legali'!D:D,'doc legali'!E:E,"no",0)</f>
        <v>no</v>
      </c>
    </row>
    <row r="64" spans="1:17" hidden="1" x14ac:dyDescent="0.25">
      <c r="A64" s="29" t="s">
        <v>502</v>
      </c>
      <c r="B64" s="29" t="s">
        <v>745</v>
      </c>
      <c r="C64" s="30"/>
      <c r="D64" s="29" t="s">
        <v>503</v>
      </c>
      <c r="E64" s="29" t="s">
        <v>504</v>
      </c>
      <c r="F64" s="29" t="s">
        <v>505</v>
      </c>
      <c r="G64" s="29" t="s">
        <v>504</v>
      </c>
      <c r="H64" s="29" t="s">
        <v>729</v>
      </c>
      <c r="I64" s="29" t="s">
        <v>0</v>
      </c>
      <c r="J64" s="29" t="s">
        <v>450</v>
      </c>
      <c r="K64" s="30">
        <v>43602</v>
      </c>
      <c r="L64" s="30"/>
      <c r="M64" s="29" t="s">
        <v>436</v>
      </c>
      <c r="N64" s="17" t="str">
        <f>_xlfn.XLOOKUP(_Visualisierung_1_1778072460684[[#This Row],[ISIN / Tranchenname ISIN]],'doc legali'!A:A,'doc legali'!B:B,"no",0)</f>
        <v>no</v>
      </c>
      <c r="Q64" s="20" t="str">
        <f>_xlfn.XLOOKUP(_Visualisierung_1_1778072460684[[#This Row],[ISIN / Tranchenname ISIN]],'doc legali'!D:D,'doc legali'!E:E,"no",0)</f>
        <v>no</v>
      </c>
    </row>
    <row r="65" spans="1:17" ht="45" hidden="1" x14ac:dyDescent="0.25">
      <c r="A65" s="24" t="s">
        <v>502</v>
      </c>
      <c r="B65" s="24" t="s">
        <v>745</v>
      </c>
      <c r="C65" s="25"/>
      <c r="D65" s="24" t="s">
        <v>144</v>
      </c>
      <c r="E65" s="24" t="s">
        <v>145</v>
      </c>
      <c r="F65" s="24" t="s">
        <v>505</v>
      </c>
      <c r="G65" s="24" t="s">
        <v>145</v>
      </c>
      <c r="H65" s="24" t="s">
        <v>729</v>
      </c>
      <c r="I65" s="24" t="s">
        <v>0</v>
      </c>
      <c r="J65" s="24" t="s">
        <v>450</v>
      </c>
      <c r="K65" s="25">
        <v>43602</v>
      </c>
      <c r="L65" s="25"/>
      <c r="M65" s="24" t="s">
        <v>436</v>
      </c>
      <c r="N65" s="28" t="str">
        <f>_xlfn.XLOOKUP(_Visualisierung_1_1778072460684[[#This Row],[ISIN / Tranchenname ISIN]],'doc legali'!A:A,'doc legali'!B:B,"no",0)</f>
        <v>Raiffeisen-PAXetBONUM-Aktien (R) VTA</v>
      </c>
      <c r="Q65" s="20" t="str">
        <f>_xlfn.XLOOKUP(_Visualisierung_1_1778072460684[[#This Row],[ISIN / Tranchenname ISIN]],'doc legali'!D:D,'doc legali'!E:E,"no",0)</f>
        <v>no</v>
      </c>
    </row>
    <row r="66" spans="1:17" hidden="1" x14ac:dyDescent="0.25">
      <c r="A66" s="29" t="s">
        <v>506</v>
      </c>
      <c r="B66" s="29" t="s">
        <v>746</v>
      </c>
      <c r="C66" s="30"/>
      <c r="D66" s="29" t="s">
        <v>507</v>
      </c>
      <c r="E66" s="29" t="s">
        <v>508</v>
      </c>
      <c r="F66" s="29" t="s">
        <v>509</v>
      </c>
      <c r="G66" s="29" t="s">
        <v>508</v>
      </c>
      <c r="H66" s="29" t="s">
        <v>729</v>
      </c>
      <c r="I66" s="29" t="s">
        <v>0</v>
      </c>
      <c r="J66" s="29" t="s">
        <v>450</v>
      </c>
      <c r="K66" s="30">
        <v>43207</v>
      </c>
      <c r="L66" s="30"/>
      <c r="M66" s="29" t="s">
        <v>436</v>
      </c>
      <c r="N66" s="17" t="str">
        <f>_xlfn.XLOOKUP(_Visualisierung_1_1778072460684[[#This Row],[ISIN / Tranchenname ISIN]],'doc legali'!A:A,'doc legali'!B:B,"no",0)</f>
        <v>no</v>
      </c>
      <c r="Q66" s="20" t="str">
        <f>_xlfn.XLOOKUP(_Visualisierung_1_1778072460684[[#This Row],[ISIN / Tranchenname ISIN]],'doc legali'!D:D,'doc legali'!E:E,"no",0)</f>
        <v>no</v>
      </c>
    </row>
    <row r="67" spans="1:17" ht="45" hidden="1" x14ac:dyDescent="0.25">
      <c r="A67" s="24" t="s">
        <v>506</v>
      </c>
      <c r="B67" s="24" t="s">
        <v>746</v>
      </c>
      <c r="C67" s="25"/>
      <c r="D67" s="24" t="s">
        <v>153</v>
      </c>
      <c r="E67" s="24" t="s">
        <v>154</v>
      </c>
      <c r="F67" s="24" t="s">
        <v>509</v>
      </c>
      <c r="G67" s="24" t="s">
        <v>154</v>
      </c>
      <c r="H67" s="24" t="s">
        <v>729</v>
      </c>
      <c r="I67" s="24" t="s">
        <v>0</v>
      </c>
      <c r="J67" s="24" t="s">
        <v>450</v>
      </c>
      <c r="K67" s="25">
        <v>39609</v>
      </c>
      <c r="L67" s="25"/>
      <c r="M67" s="24" t="s">
        <v>436</v>
      </c>
      <c r="N67" s="28" t="str">
        <f>_xlfn.XLOOKUP(_Visualisierung_1_1778072460684[[#This Row],[ISIN / Tranchenname ISIN]],'doc legali'!A:A,'doc legali'!B:B,"no",0)</f>
        <v>Raiffeisen-Russland-Aktien (R) VTA</v>
      </c>
      <c r="Q67" s="20" t="str">
        <f>_xlfn.XLOOKUP(_Visualisierung_1_1778072460684[[#This Row],[ISIN / Tranchenname ISIN]],'doc legali'!D:D,'doc legali'!E:E,"no",0)</f>
        <v>no</v>
      </c>
    </row>
    <row r="68" spans="1:17" ht="56.25" hidden="1" x14ac:dyDescent="0.25">
      <c r="A68" s="24" t="s">
        <v>510</v>
      </c>
      <c r="B68" s="24" t="s">
        <v>747</v>
      </c>
      <c r="C68" s="25"/>
      <c r="D68" s="24" t="s">
        <v>511</v>
      </c>
      <c r="E68" s="24" t="s">
        <v>512</v>
      </c>
      <c r="F68" s="24" t="s">
        <v>513</v>
      </c>
      <c r="G68" s="24" t="s">
        <v>512</v>
      </c>
      <c r="H68" s="24" t="s">
        <v>729</v>
      </c>
      <c r="I68" s="24" t="s">
        <v>0</v>
      </c>
      <c r="J68" s="24" t="s">
        <v>450</v>
      </c>
      <c r="K68" s="25">
        <v>44348</v>
      </c>
      <c r="L68" s="25">
        <v>45565</v>
      </c>
      <c r="M68" s="24" t="s">
        <v>436</v>
      </c>
      <c r="N68" s="28" t="str">
        <f>_xlfn.XLOOKUP(_Visualisierung_1_1778072460684[[#This Row],[ISIN / Tranchenname ISIN]],'doc legali'!A:A,'doc legali'!B:B,"no",0)</f>
        <v>no</v>
      </c>
      <c r="Q68" s="20" t="str">
        <f>_xlfn.XLOOKUP(_Visualisierung_1_1778072460684[[#This Row],[ISIN / Tranchenname ISIN]],'doc legali'!D:D,'doc legali'!E:E,"no",0)</f>
        <v>no</v>
      </c>
    </row>
    <row r="69" spans="1:17" ht="67.5" hidden="1" x14ac:dyDescent="0.25">
      <c r="A69" s="24" t="s">
        <v>510</v>
      </c>
      <c r="B69" s="24" t="s">
        <v>747</v>
      </c>
      <c r="C69" s="25"/>
      <c r="D69" s="24" t="s">
        <v>75</v>
      </c>
      <c r="E69" s="24" t="s">
        <v>76</v>
      </c>
      <c r="F69" s="24" t="s">
        <v>513</v>
      </c>
      <c r="G69" s="24" t="s">
        <v>76</v>
      </c>
      <c r="H69" s="24" t="s">
        <v>729</v>
      </c>
      <c r="I69" s="24" t="s">
        <v>0</v>
      </c>
      <c r="J69" s="24" t="s">
        <v>450</v>
      </c>
      <c r="K69" s="25">
        <v>37608</v>
      </c>
      <c r="L69" s="25"/>
      <c r="M69" s="24" t="s">
        <v>436</v>
      </c>
      <c r="N69" s="28" t="str">
        <f>_xlfn.XLOOKUP(_Visualisierung_1_1778072460684[[#This Row],[ISIN / Tranchenname ISIN]],'doc legali'!A:A,'doc legali'!B:B,"no",0)</f>
        <v>Raiffeisen-Health and Wellbeing-ESG-Aktien (R) VTA</v>
      </c>
      <c r="Q69" s="20" t="str">
        <f>_xlfn.XLOOKUP(_Visualisierung_1_1778072460684[[#This Row],[ISIN / Tranchenname ISIN]],'doc legali'!D:D,'doc legali'!E:E,"no",0)</f>
        <v>no</v>
      </c>
    </row>
    <row r="70" spans="1:17" hidden="1" x14ac:dyDescent="0.25">
      <c r="A70" s="29" t="s">
        <v>514</v>
      </c>
      <c r="B70" s="29" t="s">
        <v>748</v>
      </c>
      <c r="C70" s="30"/>
      <c r="D70" s="29" t="s">
        <v>515</v>
      </c>
      <c r="E70" s="29" t="s">
        <v>516</v>
      </c>
      <c r="F70" s="29" t="s">
        <v>517</v>
      </c>
      <c r="G70" s="29" t="s">
        <v>516</v>
      </c>
      <c r="H70" s="29" t="s">
        <v>729</v>
      </c>
      <c r="I70" s="29" t="s">
        <v>0</v>
      </c>
      <c r="J70" s="29" t="s">
        <v>450</v>
      </c>
      <c r="K70" s="30">
        <v>44256</v>
      </c>
      <c r="L70" s="30"/>
      <c r="M70" s="29" t="s">
        <v>436</v>
      </c>
      <c r="N70" s="17" t="str">
        <f>_xlfn.XLOOKUP(_Visualisierung_1_1778072460684[[#This Row],[ISIN / Tranchenname ISIN]],'doc legali'!A:A,'doc legali'!B:B,"no",0)</f>
        <v>no</v>
      </c>
      <c r="Q70" s="20" t="str">
        <f>_xlfn.XLOOKUP(_Visualisierung_1_1778072460684[[#This Row],[ISIN / Tranchenname ISIN]],'doc legali'!D:D,'doc legali'!E:E,"no",0)</f>
        <v>no</v>
      </c>
    </row>
    <row r="71" spans="1:17" ht="56.25" hidden="1" x14ac:dyDescent="0.25">
      <c r="A71" s="24" t="s">
        <v>514</v>
      </c>
      <c r="B71" s="24" t="s">
        <v>748</v>
      </c>
      <c r="C71" s="25"/>
      <c r="D71" s="24" t="s">
        <v>155</v>
      </c>
      <c r="E71" s="24" t="s">
        <v>156</v>
      </c>
      <c r="F71" s="24" t="s">
        <v>517</v>
      </c>
      <c r="G71" s="24" t="s">
        <v>156</v>
      </c>
      <c r="H71" s="24" t="s">
        <v>729</v>
      </c>
      <c r="I71" s="24" t="s">
        <v>0</v>
      </c>
      <c r="J71" s="24" t="s">
        <v>450</v>
      </c>
      <c r="K71" s="25">
        <v>44244</v>
      </c>
      <c r="L71" s="25"/>
      <c r="M71" s="24" t="s">
        <v>436</v>
      </c>
      <c r="N71" s="28" t="str">
        <f>_xlfn.XLOOKUP(_Visualisierung_1_1778072460684[[#This Row],[ISIN / Tranchenname ISIN]],'doc legali'!A:A,'doc legali'!B:B,"no",0)</f>
        <v>Raiffeisen-SmartEnergy-ESG-Aktien (R) VTA</v>
      </c>
      <c r="Q71" s="20" t="str">
        <f>_xlfn.XLOOKUP(_Visualisierung_1_1778072460684[[#This Row],[ISIN / Tranchenname ISIN]],'doc legali'!D:D,'doc legali'!E:E,"no",0)</f>
        <v>no</v>
      </c>
    </row>
    <row r="72" spans="1:17" hidden="1" x14ac:dyDescent="0.25">
      <c r="A72" s="29" t="s">
        <v>519</v>
      </c>
      <c r="B72" s="29" t="s">
        <v>749</v>
      </c>
      <c r="C72" s="30"/>
      <c r="D72" s="29" t="s">
        <v>520</v>
      </c>
      <c r="E72" s="29" t="s">
        <v>521</v>
      </c>
      <c r="F72" s="29" t="s">
        <v>522</v>
      </c>
      <c r="G72" s="29" t="s">
        <v>521</v>
      </c>
      <c r="H72" s="29" t="s">
        <v>729</v>
      </c>
      <c r="I72" s="29" t="s">
        <v>0</v>
      </c>
      <c r="J72" s="29" t="s">
        <v>450</v>
      </c>
      <c r="K72" s="30">
        <v>43557</v>
      </c>
      <c r="L72" s="30"/>
      <c r="M72" s="29" t="s">
        <v>436</v>
      </c>
      <c r="N72" s="17" t="str">
        <f>_xlfn.XLOOKUP(_Visualisierung_1_1778072460684[[#This Row],[ISIN / Tranchenname ISIN]],'doc legali'!A:A,'doc legali'!B:B,"no",0)</f>
        <v>no</v>
      </c>
      <c r="Q72" s="20" t="str">
        <f>_xlfn.XLOOKUP(_Visualisierung_1_1778072460684[[#This Row],[ISIN / Tranchenname ISIN]],'doc legali'!D:D,'doc legali'!E:E,"no",0)</f>
        <v>no</v>
      </c>
    </row>
    <row r="73" spans="1:17" ht="45" hidden="1" x14ac:dyDescent="0.25">
      <c r="A73" s="24" t="s">
        <v>519</v>
      </c>
      <c r="B73" s="24" t="s">
        <v>749</v>
      </c>
      <c r="C73" s="25"/>
      <c r="D73" s="24" t="s">
        <v>101</v>
      </c>
      <c r="E73" s="24" t="s">
        <v>102</v>
      </c>
      <c r="F73" s="24" t="s">
        <v>522</v>
      </c>
      <c r="G73" s="24" t="s">
        <v>102</v>
      </c>
      <c r="H73" s="24" t="s">
        <v>729</v>
      </c>
      <c r="I73" s="24" t="s">
        <v>0</v>
      </c>
      <c r="J73" s="24" t="s">
        <v>450</v>
      </c>
      <c r="K73" s="25">
        <v>37608</v>
      </c>
      <c r="L73" s="25"/>
      <c r="M73" s="24" t="s">
        <v>436</v>
      </c>
      <c r="N73" s="28" t="str">
        <f>_xlfn.XLOOKUP(_Visualisierung_1_1778072460684[[#This Row],[ISIN / Tranchenname ISIN]],'doc legali'!A:A,'doc legali'!B:B,"no",0)</f>
        <v>Raiffeisen-Nachhaltigkeit-Aktien (R) VTA</v>
      </c>
      <c r="Q73" s="20" t="str">
        <f>_xlfn.XLOOKUP(_Visualisierung_1_1778072460684[[#This Row],[ISIN / Tranchenname ISIN]],'doc legali'!D:D,'doc legali'!E:E,"no",0)</f>
        <v>no</v>
      </c>
    </row>
    <row r="74" spans="1:17" hidden="1" x14ac:dyDescent="0.25">
      <c r="A74" s="29" t="s">
        <v>524</v>
      </c>
      <c r="B74" s="29" t="s">
        <v>750</v>
      </c>
      <c r="C74" s="30"/>
      <c r="D74" s="29" t="s">
        <v>525</v>
      </c>
      <c r="E74" s="29" t="s">
        <v>526</v>
      </c>
      <c r="F74" s="29" t="s">
        <v>527</v>
      </c>
      <c r="G74" s="29" t="s">
        <v>526</v>
      </c>
      <c r="H74" s="29" t="s">
        <v>729</v>
      </c>
      <c r="I74" s="29" t="s">
        <v>0</v>
      </c>
      <c r="J74" s="29" t="s">
        <v>450</v>
      </c>
      <c r="K74" s="30">
        <v>43207</v>
      </c>
      <c r="L74" s="30"/>
      <c r="M74" s="29" t="s">
        <v>436</v>
      </c>
      <c r="N74" s="17" t="str">
        <f>_xlfn.XLOOKUP(_Visualisierung_1_1778072460684[[#This Row],[ISIN / Tranchenname ISIN]],'doc legali'!A:A,'doc legali'!B:B,"no",0)</f>
        <v>no</v>
      </c>
      <c r="Q74" s="20" t="str">
        <f>_xlfn.XLOOKUP(_Visualisierung_1_1778072460684[[#This Row],[ISIN / Tranchenname ISIN]],'doc legali'!D:D,'doc legali'!E:E,"no",0)</f>
        <v>no</v>
      </c>
    </row>
    <row r="75" spans="1:17" ht="56.25" hidden="1" x14ac:dyDescent="0.25">
      <c r="A75" s="24" t="s">
        <v>524</v>
      </c>
      <c r="B75" s="24" t="s">
        <v>750</v>
      </c>
      <c r="C75" s="25"/>
      <c r="D75" s="24" t="s">
        <v>115</v>
      </c>
      <c r="E75" s="24" t="s">
        <v>116</v>
      </c>
      <c r="F75" s="24" t="s">
        <v>527</v>
      </c>
      <c r="G75" s="24" t="s">
        <v>116</v>
      </c>
      <c r="H75" s="24" t="s">
        <v>729</v>
      </c>
      <c r="I75" s="24" t="s">
        <v>0</v>
      </c>
      <c r="J75" s="24" t="s">
        <v>450</v>
      </c>
      <c r="K75" s="25">
        <v>36306</v>
      </c>
      <c r="L75" s="25"/>
      <c r="M75" s="24" t="s">
        <v>436</v>
      </c>
      <c r="N75" s="28" t="str">
        <f>_xlfn.XLOOKUP(_Visualisierung_1_1778072460684[[#This Row],[ISIN / Tranchenname ISIN]],'doc legali'!A:A,'doc legali'!B:B,"no",0)</f>
        <v>Raiffeisen-Nachhaltigkeit-Europa-Aktien (R) VTA</v>
      </c>
      <c r="Q75" s="20" t="str">
        <f>_xlfn.XLOOKUP(_Visualisierung_1_1778072460684[[#This Row],[ISIN / Tranchenname ISIN]],'doc legali'!D:D,'doc legali'!E:E,"no",0)</f>
        <v>no</v>
      </c>
    </row>
    <row r="76" spans="1:17" hidden="1" x14ac:dyDescent="0.25">
      <c r="A76" s="29" t="s">
        <v>528</v>
      </c>
      <c r="B76" s="29" t="s">
        <v>751</v>
      </c>
      <c r="C76" s="30"/>
      <c r="D76" s="29" t="s">
        <v>529</v>
      </c>
      <c r="E76" s="29" t="s">
        <v>530</v>
      </c>
      <c r="F76" s="29" t="s">
        <v>531</v>
      </c>
      <c r="G76" s="29" t="s">
        <v>530</v>
      </c>
      <c r="H76" s="29" t="s">
        <v>729</v>
      </c>
      <c r="I76" s="29" t="s">
        <v>0</v>
      </c>
      <c r="J76" s="29" t="s">
        <v>450</v>
      </c>
      <c r="K76" s="30">
        <v>42828</v>
      </c>
      <c r="L76" s="30"/>
      <c r="M76" s="29" t="s">
        <v>436</v>
      </c>
      <c r="N76" s="17" t="str">
        <f>_xlfn.XLOOKUP(_Visualisierung_1_1778072460684[[#This Row],[ISIN / Tranchenname ISIN]],'doc legali'!A:A,'doc legali'!B:B,"no",0)</f>
        <v>no</v>
      </c>
      <c r="Q76" s="20" t="str">
        <f>_xlfn.XLOOKUP(_Visualisierung_1_1778072460684[[#This Row],[ISIN / Tranchenname ISIN]],'doc legali'!D:D,'doc legali'!E:E,"no",0)</f>
        <v>no</v>
      </c>
    </row>
    <row r="77" spans="1:17" ht="67.5" hidden="1" x14ac:dyDescent="0.25">
      <c r="A77" s="24" t="s">
        <v>528</v>
      </c>
      <c r="B77" s="24" t="s">
        <v>751</v>
      </c>
      <c r="C77" s="25"/>
      <c r="D77" s="24" t="s">
        <v>109</v>
      </c>
      <c r="E77" s="24" t="s">
        <v>110</v>
      </c>
      <c r="F77" s="24" t="s">
        <v>531</v>
      </c>
      <c r="G77" s="24" t="s">
        <v>110</v>
      </c>
      <c r="H77" s="24" t="s">
        <v>729</v>
      </c>
      <c r="I77" s="24" t="s">
        <v>0</v>
      </c>
      <c r="J77" s="24" t="s">
        <v>450</v>
      </c>
      <c r="K77" s="25">
        <v>42828</v>
      </c>
      <c r="L77" s="25"/>
      <c r="M77" s="24" t="s">
        <v>436</v>
      </c>
      <c r="N77" s="28" t="str">
        <f>_xlfn.XLOOKUP(_Visualisierung_1_1778072460684[[#This Row],[ISIN / Tranchenname ISIN]],'doc legali'!A:A,'doc legali'!B:B,"no",0)</f>
        <v>Raiffeisen-Nachhaltigkeit-EmergingMarkets-Aktien (R) VTA</v>
      </c>
      <c r="Q77" s="20" t="str">
        <f>_xlfn.XLOOKUP(_Visualisierung_1_1778072460684[[#This Row],[ISIN / Tranchenname ISIN]],'doc legali'!D:D,'doc legali'!E:E,"no",0)</f>
        <v>no</v>
      </c>
    </row>
    <row r="78" spans="1:17" ht="56.25" hidden="1" x14ac:dyDescent="0.25">
      <c r="A78" s="24" t="s">
        <v>532</v>
      </c>
      <c r="B78" s="24" t="s">
        <v>752</v>
      </c>
      <c r="C78" s="25"/>
      <c r="D78" s="24" t="s">
        <v>135</v>
      </c>
      <c r="E78" s="24" t="s">
        <v>136</v>
      </c>
      <c r="F78" s="24"/>
      <c r="G78" s="24" t="s">
        <v>136</v>
      </c>
      <c r="H78" s="24" t="s">
        <v>729</v>
      </c>
      <c r="I78" s="24" t="s">
        <v>0</v>
      </c>
      <c r="J78" s="24" t="s">
        <v>450</v>
      </c>
      <c r="K78" s="25">
        <v>36609</v>
      </c>
      <c r="L78" s="25"/>
      <c r="M78" s="24" t="s">
        <v>436</v>
      </c>
      <c r="N78" s="28" t="str">
        <f>_xlfn.XLOOKUP(_Visualisierung_1_1778072460684[[#This Row],[ISIN / Tranchenname ISIN]],'doc legali'!A:A,'doc legali'!B:B,"no",0)</f>
        <v>Raiffeisen-Nachhaltigkeit-US-Aktien (R) VTA</v>
      </c>
      <c r="Q78" s="20" t="str">
        <f>_xlfn.XLOOKUP(_Visualisierung_1_1778072460684[[#This Row],[ISIN / Tranchenname ISIN]],'doc legali'!D:D,'doc legali'!E:E,"no",0)</f>
        <v>no</v>
      </c>
    </row>
    <row r="79" spans="1:17" hidden="1" x14ac:dyDescent="0.25">
      <c r="A79" s="29" t="s">
        <v>533</v>
      </c>
      <c r="B79" s="29" t="s">
        <v>753</v>
      </c>
      <c r="C79" s="30"/>
      <c r="D79" s="29" t="s">
        <v>534</v>
      </c>
      <c r="E79" s="29" t="s">
        <v>535</v>
      </c>
      <c r="F79" s="29" t="s">
        <v>536</v>
      </c>
      <c r="G79" s="29" t="s">
        <v>535</v>
      </c>
      <c r="H79" s="29" t="s">
        <v>729</v>
      </c>
      <c r="I79" s="29" t="s">
        <v>0</v>
      </c>
      <c r="J79" s="29" t="s">
        <v>450</v>
      </c>
      <c r="K79" s="30">
        <v>42867</v>
      </c>
      <c r="L79" s="30"/>
      <c r="M79" s="29" t="s">
        <v>436</v>
      </c>
      <c r="N79" s="17" t="str">
        <f>_xlfn.XLOOKUP(_Visualisierung_1_1778072460684[[#This Row],[ISIN / Tranchenname ISIN]],'doc legali'!A:A,'doc legali'!B:B,"no",0)</f>
        <v>no</v>
      </c>
      <c r="Q79" s="20" t="str">
        <f>_xlfn.XLOOKUP(_Visualisierung_1_1778072460684[[#This Row],[ISIN / Tranchenname ISIN]],'doc legali'!D:D,'doc legali'!E:E,"no",0)</f>
        <v>no</v>
      </c>
    </row>
    <row r="80" spans="1:17" ht="45" hidden="1" x14ac:dyDescent="0.25">
      <c r="A80" s="24" t="s">
        <v>533</v>
      </c>
      <c r="B80" s="24" t="s">
        <v>753</v>
      </c>
      <c r="C80" s="25"/>
      <c r="D80" s="24" t="s">
        <v>117</v>
      </c>
      <c r="E80" s="24" t="s">
        <v>118</v>
      </c>
      <c r="F80" s="24" t="s">
        <v>536</v>
      </c>
      <c r="G80" s="24" t="s">
        <v>118</v>
      </c>
      <c r="H80" s="24" t="s">
        <v>729</v>
      </c>
      <c r="I80" s="24" t="s">
        <v>0</v>
      </c>
      <c r="J80" s="24" t="s">
        <v>450</v>
      </c>
      <c r="K80" s="25">
        <v>36306</v>
      </c>
      <c r="L80" s="25"/>
      <c r="M80" s="24" t="s">
        <v>436</v>
      </c>
      <c r="N80" s="28" t="str">
        <f>_xlfn.XLOOKUP(_Visualisierung_1_1778072460684[[#This Row],[ISIN / Tranchenname ISIN]],'doc legali'!A:A,'doc legali'!B:B,"no",0)</f>
        <v>Raiffeisen-Nachhaltigkeit-Mix (R) VTA</v>
      </c>
      <c r="Q80" s="20" t="str">
        <f>_xlfn.XLOOKUP(_Visualisierung_1_1778072460684[[#This Row],[ISIN / Tranchenname ISIN]],'doc legali'!D:D,'doc legali'!E:E,"no",0)</f>
        <v>no</v>
      </c>
    </row>
    <row r="81" spans="1:17" ht="45" hidden="1" x14ac:dyDescent="0.25">
      <c r="A81" s="24" t="s">
        <v>533</v>
      </c>
      <c r="B81" s="24" t="s">
        <v>753</v>
      </c>
      <c r="C81" s="25"/>
      <c r="D81" s="24" t="s">
        <v>119</v>
      </c>
      <c r="E81" s="24" t="s">
        <v>120</v>
      </c>
      <c r="F81" s="24" t="s">
        <v>536</v>
      </c>
      <c r="G81" s="24" t="s">
        <v>120</v>
      </c>
      <c r="H81" s="24" t="s">
        <v>729</v>
      </c>
      <c r="I81" s="24" t="s">
        <v>0</v>
      </c>
      <c r="J81" s="24" t="s">
        <v>450</v>
      </c>
      <c r="K81" s="25">
        <v>43922</v>
      </c>
      <c r="L81" s="25"/>
      <c r="M81" s="24" t="s">
        <v>436</v>
      </c>
      <c r="N81" s="28" t="str">
        <f>_xlfn.XLOOKUP(_Visualisierung_1_1778072460684[[#This Row],[ISIN / Tranchenname ISIN]],'doc legali'!A:A,'doc legali'!B:B,"no",0)</f>
        <v>Raiffeisen-Nachhaltigkeit-Mix (S) A</v>
      </c>
      <c r="Q81" s="20" t="str">
        <f>_xlfn.XLOOKUP(_Visualisierung_1_1778072460684[[#This Row],[ISIN / Tranchenname ISIN]],'doc legali'!D:D,'doc legali'!E:E,"no",0)</f>
        <v>no</v>
      </c>
    </row>
    <row r="82" spans="1:17" ht="33.75" hidden="1" x14ac:dyDescent="0.25">
      <c r="A82" s="24" t="s">
        <v>999</v>
      </c>
      <c r="B82" s="24" t="s">
        <v>1000</v>
      </c>
      <c r="C82" s="25">
        <v>42033</v>
      </c>
      <c r="D82" s="24" t="s">
        <v>1001</v>
      </c>
      <c r="E82" s="24" t="s">
        <v>1002</v>
      </c>
      <c r="F82" s="24"/>
      <c r="G82" s="24" t="s">
        <v>1002</v>
      </c>
      <c r="H82" s="24" t="s">
        <v>729</v>
      </c>
      <c r="I82" s="24" t="s">
        <v>0</v>
      </c>
      <c r="J82" s="24" t="s">
        <v>450</v>
      </c>
      <c r="K82" s="25">
        <v>39447</v>
      </c>
      <c r="L82" s="25">
        <v>42033</v>
      </c>
      <c r="M82" s="24" t="s">
        <v>436</v>
      </c>
      <c r="N82" s="28" t="str">
        <f>_xlfn.XLOOKUP(_Visualisierung_1_1778072460684[[#This Row],[ISIN / Tranchenname ISIN]],'doc legali'!A:A,'doc legali'!B:B,"no",0)</f>
        <v>no</v>
      </c>
      <c r="Q82" s="20" t="str">
        <f>_xlfn.XLOOKUP(_Visualisierung_1_1778072460684[[#This Row],[ISIN / Tranchenname ISIN]],'doc legali'!D:D,'doc legali'!E:E,"no",0)</f>
        <v>no</v>
      </c>
    </row>
    <row r="83" spans="1:17" hidden="1" x14ac:dyDescent="0.25">
      <c r="A83" s="29" t="s">
        <v>5831</v>
      </c>
      <c r="B83" s="29" t="s">
        <v>5830</v>
      </c>
      <c r="C83" s="30"/>
      <c r="D83" s="29" t="s">
        <v>5833</v>
      </c>
      <c r="E83" s="29" t="s">
        <v>5832</v>
      </c>
      <c r="F83" s="29"/>
      <c r="G83" s="29" t="s">
        <v>5832</v>
      </c>
      <c r="H83" s="29" t="s">
        <v>729</v>
      </c>
      <c r="I83" s="29" t="s">
        <v>0</v>
      </c>
      <c r="J83" s="29" t="s">
        <v>450</v>
      </c>
      <c r="K83" s="30">
        <v>46141</v>
      </c>
      <c r="L83" s="30"/>
      <c r="M83" s="29" t="s">
        <v>436</v>
      </c>
      <c r="N83" s="17" t="str">
        <f>_xlfn.XLOOKUP(_Visualisierung_1_1778072460684[[#This Row],[ISIN / Tranchenname ISIN]],'doc legali'!A:A,'doc legali'!B:B,"no",0)</f>
        <v>no</v>
      </c>
      <c r="Q83" s="20" t="str">
        <f>_xlfn.XLOOKUP(_Visualisierung_1_1778072460684[[#This Row],[ISIN / Tranchenname ISIN]],'doc legali'!D:D,'doc legali'!E:E,"no",0)</f>
        <v>no</v>
      </c>
    </row>
    <row r="84" spans="1:17" ht="56.25" hidden="1" x14ac:dyDescent="0.25">
      <c r="A84" s="24" t="s">
        <v>5831</v>
      </c>
      <c r="B84" s="24" t="s">
        <v>5830</v>
      </c>
      <c r="C84" s="25"/>
      <c r="D84" s="24" t="s">
        <v>5829</v>
      </c>
      <c r="E84" s="24" t="s">
        <v>5828</v>
      </c>
      <c r="F84" s="24"/>
      <c r="G84" s="24" t="s">
        <v>5828</v>
      </c>
      <c r="H84" s="24" t="s">
        <v>729</v>
      </c>
      <c r="I84" s="24" t="s">
        <v>0</v>
      </c>
      <c r="J84" s="24" t="s">
        <v>450</v>
      </c>
      <c r="K84" s="25">
        <v>46141</v>
      </c>
      <c r="L84" s="25"/>
      <c r="M84" s="24" t="s">
        <v>436</v>
      </c>
      <c r="N84" s="28" t="str">
        <f>_xlfn.XLOOKUP(_Visualisierung_1_1778072460684[[#This Row],[ISIN / Tranchenname ISIN]],'doc legali'!A:A,'doc legali'!B:B,"no",0)</f>
        <v>Raiffeisen Defined Outcome 2029 (R) VTA</v>
      </c>
      <c r="Q84" s="20" t="str">
        <f>_xlfn.XLOOKUP(_Visualisierung_1_1778072460684[[#This Row],[ISIN / Tranchenname ISIN]],'doc legali'!D:D,'doc legali'!E:E,"no",0)</f>
        <v>no</v>
      </c>
    </row>
    <row r="85" spans="1:17" ht="45" hidden="1" x14ac:dyDescent="0.25">
      <c r="A85" s="24" t="s">
        <v>1004</v>
      </c>
      <c r="B85" s="24" t="s">
        <v>1005</v>
      </c>
      <c r="C85" s="25">
        <v>43998</v>
      </c>
      <c r="D85" s="24" t="s">
        <v>1007</v>
      </c>
      <c r="E85" s="24" t="s">
        <v>1008</v>
      </c>
      <c r="F85" s="24"/>
      <c r="G85" s="24" t="s">
        <v>1008</v>
      </c>
      <c r="H85" s="24" t="s">
        <v>729</v>
      </c>
      <c r="I85" s="24" t="s">
        <v>0</v>
      </c>
      <c r="J85" s="24" t="s">
        <v>450</v>
      </c>
      <c r="K85" s="25">
        <v>43215</v>
      </c>
      <c r="L85" s="25">
        <v>43979</v>
      </c>
      <c r="M85" s="24" t="s">
        <v>436</v>
      </c>
      <c r="N85" s="28" t="str">
        <f>_xlfn.XLOOKUP(_Visualisierung_1_1778072460684[[#This Row],[ISIN / Tranchenname ISIN]],'doc legali'!A:A,'doc legali'!B:B,"no",0)</f>
        <v>no</v>
      </c>
      <c r="Q85" s="20" t="str">
        <f>_xlfn.XLOOKUP(_Visualisierung_1_1778072460684[[#This Row],[ISIN / Tranchenname ISIN]],'doc legali'!D:D,'doc legali'!E:E,"no",0)</f>
        <v>no</v>
      </c>
    </row>
    <row r="86" spans="1:17" ht="45" hidden="1" x14ac:dyDescent="0.25">
      <c r="A86" s="24" t="s">
        <v>1004</v>
      </c>
      <c r="B86" s="24" t="s">
        <v>1005</v>
      </c>
      <c r="C86" s="25">
        <v>43998</v>
      </c>
      <c r="D86" s="24" t="s">
        <v>1011</v>
      </c>
      <c r="E86" s="24" t="s">
        <v>1012</v>
      </c>
      <c r="F86" s="24"/>
      <c r="G86" s="24" t="s">
        <v>1012</v>
      </c>
      <c r="H86" s="24" t="s">
        <v>729</v>
      </c>
      <c r="I86" s="24" t="s">
        <v>0</v>
      </c>
      <c r="J86" s="24" t="s">
        <v>450</v>
      </c>
      <c r="K86" s="25">
        <v>43215</v>
      </c>
      <c r="L86" s="25">
        <v>43979</v>
      </c>
      <c r="M86" s="24" t="s">
        <v>436</v>
      </c>
      <c r="N86" s="28" t="str">
        <f>_xlfn.XLOOKUP(_Visualisierung_1_1778072460684[[#This Row],[ISIN / Tranchenname ISIN]],'doc legali'!A:A,'doc legali'!B:B,"no",0)</f>
        <v>no</v>
      </c>
      <c r="Q86" s="20" t="str">
        <f>_xlfn.XLOOKUP(_Visualisierung_1_1778072460684[[#This Row],[ISIN / Tranchenname ISIN]],'doc legali'!D:D,'doc legali'!E:E,"no",0)</f>
        <v>no</v>
      </c>
    </row>
    <row r="87" spans="1:17" ht="45" hidden="1" x14ac:dyDescent="0.25">
      <c r="A87" s="24" t="s">
        <v>1013</v>
      </c>
      <c r="B87" s="24" t="s">
        <v>1014</v>
      </c>
      <c r="C87" s="25">
        <v>45490</v>
      </c>
      <c r="D87" s="24" t="s">
        <v>1015</v>
      </c>
      <c r="E87" s="24" t="s">
        <v>1016</v>
      </c>
      <c r="F87" s="24" t="s">
        <v>1017</v>
      </c>
      <c r="G87" s="24" t="s">
        <v>1016</v>
      </c>
      <c r="H87" s="24" t="s">
        <v>729</v>
      </c>
      <c r="I87" s="24" t="s">
        <v>0</v>
      </c>
      <c r="J87" s="24" t="s">
        <v>450</v>
      </c>
      <c r="K87" s="25">
        <v>43220</v>
      </c>
      <c r="L87" s="25">
        <v>44805</v>
      </c>
      <c r="M87" s="24" t="s">
        <v>436</v>
      </c>
      <c r="N87" s="28" t="str">
        <f>_xlfn.XLOOKUP(_Visualisierung_1_1778072460684[[#This Row],[ISIN / Tranchenname ISIN]],'doc legali'!A:A,'doc legali'!B:B,"no",0)</f>
        <v>no</v>
      </c>
      <c r="Q87" s="20" t="str">
        <f>_xlfn.XLOOKUP(_Visualisierung_1_1778072460684[[#This Row],[ISIN / Tranchenname ISIN]],'doc legali'!D:D,'doc legali'!E:E,"no",0)</f>
        <v>no</v>
      </c>
    </row>
    <row r="88" spans="1:17" ht="45" hidden="1" x14ac:dyDescent="0.25">
      <c r="A88" s="24" t="s">
        <v>1013</v>
      </c>
      <c r="B88" s="24" t="s">
        <v>1014</v>
      </c>
      <c r="C88" s="25">
        <v>45490</v>
      </c>
      <c r="D88" s="24" t="s">
        <v>1019</v>
      </c>
      <c r="E88" s="24" t="s">
        <v>1020</v>
      </c>
      <c r="F88" s="24" t="s">
        <v>1017</v>
      </c>
      <c r="G88" s="24" t="s">
        <v>1020</v>
      </c>
      <c r="H88" s="24" t="s">
        <v>729</v>
      </c>
      <c r="I88" s="24" t="s">
        <v>0</v>
      </c>
      <c r="J88" s="24" t="s">
        <v>450</v>
      </c>
      <c r="K88" s="25">
        <v>43220</v>
      </c>
      <c r="L88" s="25">
        <v>45490</v>
      </c>
      <c r="M88" s="24" t="s">
        <v>436</v>
      </c>
      <c r="N88" s="28" t="str">
        <f>_xlfn.XLOOKUP(_Visualisierung_1_1778072460684[[#This Row],[ISIN / Tranchenname ISIN]],'doc legali'!A:A,'doc legali'!B:B,"no",0)</f>
        <v>no</v>
      </c>
      <c r="Q88" s="20" t="str">
        <f>_xlfn.XLOOKUP(_Visualisierung_1_1778072460684[[#This Row],[ISIN / Tranchenname ISIN]],'doc legali'!D:D,'doc legali'!E:E,"no",0)</f>
        <v>no</v>
      </c>
    </row>
    <row r="89" spans="1:17" ht="45" hidden="1" x14ac:dyDescent="0.25">
      <c r="A89" s="24" t="s">
        <v>1013</v>
      </c>
      <c r="B89" s="24" t="s">
        <v>1014</v>
      </c>
      <c r="C89" s="25">
        <v>45490</v>
      </c>
      <c r="D89" s="24" t="s">
        <v>1021</v>
      </c>
      <c r="E89" s="24" t="s">
        <v>1022</v>
      </c>
      <c r="F89" s="24" t="s">
        <v>1017</v>
      </c>
      <c r="G89" s="24" t="s">
        <v>1022</v>
      </c>
      <c r="H89" s="24" t="s">
        <v>729</v>
      </c>
      <c r="I89" s="24" t="s">
        <v>0</v>
      </c>
      <c r="J89" s="24" t="s">
        <v>450</v>
      </c>
      <c r="K89" s="25">
        <v>43220</v>
      </c>
      <c r="L89" s="25">
        <v>45490</v>
      </c>
      <c r="M89" s="24" t="s">
        <v>436</v>
      </c>
      <c r="N89" s="28" t="str">
        <f>_xlfn.XLOOKUP(_Visualisierung_1_1778072460684[[#This Row],[ISIN / Tranchenname ISIN]],'doc legali'!A:A,'doc legali'!B:B,"no",0)</f>
        <v>no</v>
      </c>
      <c r="Q89" s="20" t="str">
        <f>_xlfn.XLOOKUP(_Visualisierung_1_1778072460684[[#This Row],[ISIN / Tranchenname ISIN]],'doc legali'!D:D,'doc legali'!E:E,"no",0)</f>
        <v>no</v>
      </c>
    </row>
    <row r="90" spans="1:17" ht="45" hidden="1" x14ac:dyDescent="0.25">
      <c r="A90" s="24" t="s">
        <v>1023</v>
      </c>
      <c r="B90" s="24" t="s">
        <v>1024</v>
      </c>
      <c r="C90" s="25">
        <v>43220</v>
      </c>
      <c r="D90" s="24" t="s">
        <v>1025</v>
      </c>
      <c r="E90" s="24" t="s">
        <v>1026</v>
      </c>
      <c r="F90" s="24" t="s">
        <v>1027</v>
      </c>
      <c r="G90" s="24" t="s">
        <v>1026</v>
      </c>
      <c r="H90" s="24" t="s">
        <v>729</v>
      </c>
      <c r="I90" s="24" t="s">
        <v>0</v>
      </c>
      <c r="J90" s="24" t="s">
        <v>450</v>
      </c>
      <c r="K90" s="25">
        <v>37923</v>
      </c>
      <c r="L90" s="25">
        <v>43220</v>
      </c>
      <c r="M90" s="24" t="s">
        <v>436</v>
      </c>
      <c r="N90" s="28" t="str">
        <f>_xlfn.XLOOKUP(_Visualisierung_1_1778072460684[[#This Row],[ISIN / Tranchenname ISIN]],'doc legali'!A:A,'doc legali'!B:B,"no",0)</f>
        <v>no</v>
      </c>
      <c r="Q90" s="20" t="str">
        <f>_xlfn.XLOOKUP(_Visualisierung_1_1778072460684[[#This Row],[ISIN / Tranchenname ISIN]],'doc legali'!D:D,'doc legali'!E:E,"no",0)</f>
        <v>no</v>
      </c>
    </row>
    <row r="91" spans="1:17" ht="45" hidden="1" x14ac:dyDescent="0.25">
      <c r="A91" s="24" t="s">
        <v>1023</v>
      </c>
      <c r="B91" s="24" t="s">
        <v>1024</v>
      </c>
      <c r="C91" s="25">
        <v>43220</v>
      </c>
      <c r="D91" s="24" t="s">
        <v>1028</v>
      </c>
      <c r="E91" s="24" t="s">
        <v>1029</v>
      </c>
      <c r="F91" s="24" t="s">
        <v>1027</v>
      </c>
      <c r="G91" s="24" t="s">
        <v>1029</v>
      </c>
      <c r="H91" s="24" t="s">
        <v>729</v>
      </c>
      <c r="I91" s="24" t="s">
        <v>0</v>
      </c>
      <c r="J91" s="24" t="s">
        <v>450</v>
      </c>
      <c r="K91" s="25">
        <v>40851</v>
      </c>
      <c r="L91" s="25">
        <v>43220</v>
      </c>
      <c r="M91" s="24" t="s">
        <v>436</v>
      </c>
      <c r="N91" s="28" t="str">
        <f>_xlfn.XLOOKUP(_Visualisierung_1_1778072460684[[#This Row],[ISIN / Tranchenname ISIN]],'doc legali'!A:A,'doc legali'!B:B,"no",0)</f>
        <v>no</v>
      </c>
      <c r="Q91" s="20" t="str">
        <f>_xlfn.XLOOKUP(_Visualisierung_1_1778072460684[[#This Row],[ISIN / Tranchenname ISIN]],'doc legali'!D:D,'doc legali'!E:E,"no",0)</f>
        <v>no</v>
      </c>
    </row>
    <row r="92" spans="1:17" hidden="1" x14ac:dyDescent="0.25">
      <c r="A92" s="29" t="s">
        <v>458</v>
      </c>
      <c r="B92" s="29" t="s">
        <v>5750</v>
      </c>
      <c r="C92" s="30"/>
      <c r="D92" s="29" t="s">
        <v>459</v>
      </c>
      <c r="E92" s="29" t="s">
        <v>5751</v>
      </c>
      <c r="F92" s="29" t="s">
        <v>460</v>
      </c>
      <c r="G92" s="29" t="s">
        <v>5751</v>
      </c>
      <c r="H92" s="29" t="s">
        <v>729</v>
      </c>
      <c r="I92" s="29" t="s">
        <v>0</v>
      </c>
      <c r="J92" s="29" t="s">
        <v>451</v>
      </c>
      <c r="K92" s="30">
        <v>36892</v>
      </c>
      <c r="L92" s="30"/>
      <c r="M92" s="29" t="s">
        <v>436</v>
      </c>
      <c r="N92" s="17" t="str">
        <f>_xlfn.XLOOKUP(_Visualisierung_1_1778072460684[[#This Row],[ISIN / Tranchenname ISIN]],'doc legali'!A:A,'doc legali'!B:B,"no",0)</f>
        <v>no</v>
      </c>
      <c r="Q92" s="20" t="str">
        <f>_xlfn.XLOOKUP(_Visualisierung_1_1778072460684[[#This Row],[ISIN / Tranchenname ISIN]],'doc legali'!D:D,'doc legali'!E:E,"no",0)</f>
        <v>no</v>
      </c>
    </row>
    <row r="93" spans="1:17" hidden="1" x14ac:dyDescent="0.25">
      <c r="A93" s="29" t="s">
        <v>538</v>
      </c>
      <c r="B93" s="29" t="s">
        <v>825</v>
      </c>
      <c r="C93" s="30"/>
      <c r="D93" s="29" t="s">
        <v>539</v>
      </c>
      <c r="E93" s="29" t="s">
        <v>826</v>
      </c>
      <c r="F93" s="29"/>
      <c r="G93" s="29" t="s">
        <v>826</v>
      </c>
      <c r="H93" s="29" t="s">
        <v>729</v>
      </c>
      <c r="I93" s="29" t="s">
        <v>0</v>
      </c>
      <c r="J93" s="29" t="s">
        <v>450</v>
      </c>
      <c r="K93" s="30">
        <v>42668</v>
      </c>
      <c r="L93" s="30"/>
      <c r="M93" s="29" t="s">
        <v>436</v>
      </c>
      <c r="N93" s="17" t="str">
        <f>_xlfn.XLOOKUP(_Visualisierung_1_1778072460684[[#This Row],[ISIN / Tranchenname ISIN]],'doc legali'!A:A,'doc legali'!B:B,"no",0)</f>
        <v>no</v>
      </c>
      <c r="Q93" s="20" t="str">
        <f>_xlfn.XLOOKUP(_Visualisierung_1_1778072460684[[#This Row],[ISIN / Tranchenname ISIN]],'doc legali'!D:D,'doc legali'!E:E,"no",0)</f>
        <v>no</v>
      </c>
    </row>
    <row r="94" spans="1:17" ht="56.25" hidden="1" x14ac:dyDescent="0.25">
      <c r="A94" s="24" t="s">
        <v>538</v>
      </c>
      <c r="B94" s="24" t="s">
        <v>825</v>
      </c>
      <c r="C94" s="25"/>
      <c r="D94" s="24" t="s">
        <v>45</v>
      </c>
      <c r="E94" s="24" t="s">
        <v>827</v>
      </c>
      <c r="F94" s="24"/>
      <c r="G94" s="24" t="s">
        <v>827</v>
      </c>
      <c r="H94" s="24" t="s">
        <v>729</v>
      </c>
      <c r="I94" s="24" t="s">
        <v>0</v>
      </c>
      <c r="J94" s="24" t="s">
        <v>450</v>
      </c>
      <c r="K94" s="25">
        <v>42668</v>
      </c>
      <c r="L94" s="25"/>
      <c r="M94" s="24" t="s">
        <v>436</v>
      </c>
      <c r="N94" s="28" t="str">
        <f>_xlfn.XLOOKUP(_Visualisierung_1_1778072460684[[#This Row],[ISIN / Tranchenname ISIN]],'doc legali'!A:A,'doc legali'!B:B,"no",0)</f>
        <v>Raiffeisen-ESG-Euro-Rendite (R) VTA</v>
      </c>
      <c r="Q94" s="20" t="str">
        <f>_xlfn.XLOOKUP(_Visualisierung_1_1778072460684[[#This Row],[ISIN / Tranchenname ISIN]],'doc legali'!D:D,'doc legali'!E:E,"no",0)</f>
        <v>no</v>
      </c>
    </row>
    <row r="95" spans="1:17" ht="56.25" hidden="1" x14ac:dyDescent="0.25">
      <c r="A95" s="24" t="s">
        <v>538</v>
      </c>
      <c r="B95" s="24" t="s">
        <v>825</v>
      </c>
      <c r="C95" s="25"/>
      <c r="D95" s="24" t="s">
        <v>46</v>
      </c>
      <c r="E95" s="24" t="s">
        <v>828</v>
      </c>
      <c r="F95" s="24"/>
      <c r="G95" s="24" t="s">
        <v>828</v>
      </c>
      <c r="H95" s="24" t="s">
        <v>729</v>
      </c>
      <c r="I95" s="24" t="s">
        <v>0</v>
      </c>
      <c r="J95" s="24" t="s">
        <v>450</v>
      </c>
      <c r="K95" s="25">
        <v>42668</v>
      </c>
      <c r="L95" s="25"/>
      <c r="M95" s="24" t="s">
        <v>436</v>
      </c>
      <c r="N95" s="28" t="str">
        <f>_xlfn.XLOOKUP(_Visualisierung_1_1778072460684[[#This Row],[ISIN / Tranchenname ISIN]],'doc legali'!A:A,'doc legali'!B:B,"no",0)</f>
        <v>Raiffeisen-ESG-Euro-Rendite (S) VTA</v>
      </c>
      <c r="Q95" s="20" t="str">
        <f>_xlfn.XLOOKUP(_Visualisierung_1_1778072460684[[#This Row],[ISIN / Tranchenname ISIN]],'doc legali'!D:D,'doc legali'!E:E,"no",0)</f>
        <v>no</v>
      </c>
    </row>
    <row r="96" spans="1:17" hidden="1" x14ac:dyDescent="0.25">
      <c r="A96" s="29" t="s">
        <v>6717</v>
      </c>
      <c r="B96" s="29" t="s">
        <v>6719</v>
      </c>
      <c r="C96" s="30"/>
      <c r="D96" s="29" t="s">
        <v>6743</v>
      </c>
      <c r="E96" s="29" t="s">
        <v>6742</v>
      </c>
      <c r="F96" s="29"/>
      <c r="G96" s="29" t="s">
        <v>6742</v>
      </c>
      <c r="H96" s="29" t="s">
        <v>729</v>
      </c>
      <c r="I96" s="29" t="s">
        <v>0</v>
      </c>
      <c r="J96" s="29" t="s">
        <v>451</v>
      </c>
      <c r="K96" s="30">
        <v>46160</v>
      </c>
      <c r="L96" s="30"/>
      <c r="M96" s="29" t="s">
        <v>436</v>
      </c>
      <c r="N96" s="17" t="str">
        <f>_xlfn.XLOOKUP(_Visualisierung_1_1778072460684[[#This Row],[ISIN / Tranchenname ISIN]],'doc legali'!A:A,'doc legali'!B:B,"no",0)</f>
        <v>no</v>
      </c>
      <c r="Q96" s="20" t="str">
        <f>_xlfn.XLOOKUP(_Visualisierung_1_1778072460684[[#This Row],[ISIN / Tranchenname ISIN]],'doc legali'!D:D,'doc legali'!E:E,"no",0)</f>
        <v>no</v>
      </c>
    </row>
    <row r="97" spans="1:17" x14ac:dyDescent="0.25">
      <c r="A97" s="29" t="s">
        <v>6717</v>
      </c>
      <c r="B97" s="29" t="s">
        <v>6719</v>
      </c>
      <c r="C97" s="30"/>
      <c r="D97" s="29" t="s">
        <v>6731</v>
      </c>
      <c r="E97" s="29" t="s">
        <v>6730</v>
      </c>
      <c r="F97" s="29"/>
      <c r="G97" s="29" t="s">
        <v>6730</v>
      </c>
      <c r="H97" s="29" t="s">
        <v>729</v>
      </c>
      <c r="I97" s="29" t="s">
        <v>0</v>
      </c>
      <c r="J97" s="29" t="s">
        <v>451</v>
      </c>
      <c r="K97" s="30">
        <v>46160</v>
      </c>
      <c r="L97" s="30"/>
      <c r="M97" s="29" t="s">
        <v>436</v>
      </c>
      <c r="N97" s="17" t="str">
        <f>_xlfn.XLOOKUP(_Visualisierung_1_1778072460684[[#This Row],[ISIN / Tranchenname ISIN]],'doc legali'!A:A,'doc legali'!B:B,"no",0)</f>
        <v>Raiffeisen Euro Reserve (R) VTA</v>
      </c>
      <c r="Q97" s="20" t="str">
        <f>_xlfn.XLOOKUP(_Visualisierung_1_1778072460684[[#This Row],[ISIN / Tranchenname ISIN]],'doc legali'!D:D,'doc legali'!E:E,"no",0)</f>
        <v>no</v>
      </c>
    </row>
    <row r="98" spans="1:17" x14ac:dyDescent="0.25">
      <c r="A98" s="29" t="s">
        <v>6717</v>
      </c>
      <c r="B98" s="29" t="s">
        <v>6719</v>
      </c>
      <c r="C98" s="30"/>
      <c r="D98" s="29" t="s">
        <v>6718</v>
      </c>
      <c r="E98" s="29" t="s">
        <v>6716</v>
      </c>
      <c r="F98" s="29"/>
      <c r="G98" s="29" t="s">
        <v>6716</v>
      </c>
      <c r="H98" s="29" t="s">
        <v>729</v>
      </c>
      <c r="I98" s="29" t="s">
        <v>0</v>
      </c>
      <c r="J98" s="29" t="s">
        <v>451</v>
      </c>
      <c r="K98" s="30">
        <v>46300</v>
      </c>
      <c r="L98" s="30"/>
      <c r="M98" s="29" t="s">
        <v>436</v>
      </c>
      <c r="N98" s="17" t="str">
        <f>_xlfn.XLOOKUP(_Visualisierung_1_1778072460684[[#This Row],[ISIN / Tranchenname ISIN]],'doc legali'!A:A,'doc legali'!B:B,"no",0)</f>
        <v>Raiffeisen Euro Reserve (S) VTA</v>
      </c>
      <c r="Q98" s="20" t="str">
        <f>_xlfn.XLOOKUP(_Visualisierung_1_1778072460684[[#This Row],[ISIN / Tranchenname ISIN]],'doc legali'!D:D,'doc legali'!E:E,"no",0)</f>
        <v>no</v>
      </c>
    </row>
    <row r="99" spans="1:17" ht="56.25" hidden="1" x14ac:dyDescent="0.25">
      <c r="A99" s="24" t="s">
        <v>540</v>
      </c>
      <c r="B99" s="24" t="s">
        <v>754</v>
      </c>
      <c r="C99" s="25"/>
      <c r="D99" s="24" t="s">
        <v>42</v>
      </c>
      <c r="E99" s="24" t="s">
        <v>541</v>
      </c>
      <c r="F99" s="24" t="s">
        <v>542</v>
      </c>
      <c r="G99" s="24" t="s">
        <v>541</v>
      </c>
      <c r="H99" s="24" t="s">
        <v>729</v>
      </c>
      <c r="I99" s="24" t="s">
        <v>0</v>
      </c>
      <c r="J99" s="24" t="s">
        <v>450</v>
      </c>
      <c r="K99" s="25">
        <v>37608</v>
      </c>
      <c r="L99" s="25"/>
      <c r="M99" s="24" t="s">
        <v>436</v>
      </c>
      <c r="N99" s="28" t="str">
        <f>_xlfn.XLOOKUP(_Visualisierung_1_1778072460684[[#This Row],[ISIN / Tranchenname ISIN]],'doc legali'!A:A,'doc legali'!B:B,"no",0)</f>
        <v>Raiffeisen-ESG-Euro-Corporates (R) VTA</v>
      </c>
      <c r="Q99" s="20" t="str">
        <f>_xlfn.XLOOKUP(_Visualisierung_1_1778072460684[[#This Row],[ISIN / Tranchenname ISIN]],'doc legali'!D:D,'doc legali'!E:E,"no",0)</f>
        <v>no</v>
      </c>
    </row>
    <row r="100" spans="1:17" ht="45" hidden="1" x14ac:dyDescent="0.25">
      <c r="A100" s="24" t="s">
        <v>540</v>
      </c>
      <c r="B100" s="24" t="s">
        <v>754</v>
      </c>
      <c r="C100" s="25"/>
      <c r="D100" s="24" t="s">
        <v>43</v>
      </c>
      <c r="E100" s="24" t="s">
        <v>543</v>
      </c>
      <c r="F100" s="24" t="s">
        <v>542</v>
      </c>
      <c r="G100" s="24" t="s">
        <v>543</v>
      </c>
      <c r="H100" s="24" t="s">
        <v>729</v>
      </c>
      <c r="I100" s="24" t="s">
        <v>0</v>
      </c>
      <c r="J100" s="24" t="s">
        <v>450</v>
      </c>
      <c r="K100" s="25">
        <v>40765</v>
      </c>
      <c r="L100" s="25"/>
      <c r="M100" s="24" t="s">
        <v>436</v>
      </c>
      <c r="N100" s="28" t="str">
        <f>_xlfn.XLOOKUP(_Visualisierung_1_1778072460684[[#This Row],[ISIN / Tranchenname ISIN]],'doc legali'!A:A,'doc legali'!B:B,"no",0)</f>
        <v>Raiffeisen-ESG-Euro-Corporates (S) A</v>
      </c>
      <c r="Q100" s="20" t="str">
        <f>_xlfn.XLOOKUP(_Visualisierung_1_1778072460684[[#This Row],[ISIN / Tranchenname ISIN]],'doc legali'!D:D,'doc legali'!E:E,"no",0)</f>
        <v>no</v>
      </c>
    </row>
    <row r="101" spans="1:17" ht="45" hidden="1" x14ac:dyDescent="0.25">
      <c r="A101" s="24" t="s">
        <v>1030</v>
      </c>
      <c r="B101" s="24" t="s">
        <v>1031</v>
      </c>
      <c r="C101" s="25">
        <v>44404</v>
      </c>
      <c r="D101" s="24" t="s">
        <v>1033</v>
      </c>
      <c r="E101" s="24" t="s">
        <v>1034</v>
      </c>
      <c r="F101" s="24" t="s">
        <v>1035</v>
      </c>
      <c r="G101" s="24" t="s">
        <v>1034</v>
      </c>
      <c r="H101" s="24" t="s">
        <v>729</v>
      </c>
      <c r="I101" s="24" t="s">
        <v>0</v>
      </c>
      <c r="J101" s="24" t="s">
        <v>450</v>
      </c>
      <c r="K101" s="25">
        <v>43207</v>
      </c>
      <c r="L101" s="25">
        <v>44404</v>
      </c>
      <c r="M101" s="24" t="s">
        <v>436</v>
      </c>
      <c r="N101" s="28" t="str">
        <f>_xlfn.XLOOKUP(_Visualisierung_1_1778072460684[[#This Row],[ISIN / Tranchenname ISIN]],'doc legali'!A:A,'doc legali'!B:B,"no",0)</f>
        <v>no</v>
      </c>
      <c r="Q101" s="20" t="str">
        <f>_xlfn.XLOOKUP(_Visualisierung_1_1778072460684[[#This Row],[ISIN / Tranchenname ISIN]],'doc legali'!D:D,'doc legali'!E:E,"no",0)</f>
        <v>no</v>
      </c>
    </row>
    <row r="102" spans="1:17" ht="45" hidden="1" x14ac:dyDescent="0.25">
      <c r="A102" s="24" t="s">
        <v>1030</v>
      </c>
      <c r="B102" s="24" t="s">
        <v>1031</v>
      </c>
      <c r="C102" s="25">
        <v>44404</v>
      </c>
      <c r="D102" s="24" t="s">
        <v>1036</v>
      </c>
      <c r="E102" s="24" t="s">
        <v>1037</v>
      </c>
      <c r="F102" s="24" t="s">
        <v>1035</v>
      </c>
      <c r="G102" s="24" t="s">
        <v>1037</v>
      </c>
      <c r="H102" s="24" t="s">
        <v>729</v>
      </c>
      <c r="I102" s="24" t="s">
        <v>0</v>
      </c>
      <c r="J102" s="24" t="s">
        <v>450</v>
      </c>
      <c r="K102" s="25">
        <v>37923</v>
      </c>
      <c r="L102" s="25">
        <v>44404</v>
      </c>
      <c r="M102" s="24" t="s">
        <v>436</v>
      </c>
      <c r="N102" s="28" t="str">
        <f>_xlfn.XLOOKUP(_Visualisierung_1_1778072460684[[#This Row],[ISIN / Tranchenname ISIN]],'doc legali'!A:A,'doc legali'!B:B,"no",0)</f>
        <v>no</v>
      </c>
      <c r="Q102" s="20" t="str">
        <f>_xlfn.XLOOKUP(_Visualisierung_1_1778072460684[[#This Row],[ISIN / Tranchenname ISIN]],'doc legali'!D:D,'doc legali'!E:E,"no",0)</f>
        <v>no</v>
      </c>
    </row>
    <row r="103" spans="1:17" hidden="1" x14ac:dyDescent="0.25">
      <c r="A103" s="29" t="s">
        <v>6676</v>
      </c>
      <c r="B103" s="29" t="s">
        <v>6678</v>
      </c>
      <c r="C103" s="30"/>
      <c r="D103" s="29" t="s">
        <v>6702</v>
      </c>
      <c r="E103" s="29" t="s">
        <v>6701</v>
      </c>
      <c r="F103" s="29"/>
      <c r="G103" s="29" t="s">
        <v>6701</v>
      </c>
      <c r="H103" s="29" t="s">
        <v>729</v>
      </c>
      <c r="I103" s="29" t="s">
        <v>0</v>
      </c>
      <c r="J103" s="29" t="s">
        <v>450</v>
      </c>
      <c r="K103" s="30">
        <v>46195</v>
      </c>
      <c r="L103" s="30"/>
      <c r="M103" s="29" t="s">
        <v>436</v>
      </c>
      <c r="N103" s="17" t="str">
        <f>_xlfn.XLOOKUP(_Visualisierung_1_1778072460684[[#This Row],[ISIN / Tranchenname ISIN]],'doc legali'!A:A,'doc legali'!B:B,"no",0)</f>
        <v>no</v>
      </c>
      <c r="Q103" s="20" t="str">
        <f>_xlfn.XLOOKUP(_Visualisierung_1_1778072460684[[#This Row],[ISIN / Tranchenname ISIN]],'doc legali'!D:D,'doc legali'!E:E,"no",0)</f>
        <v>no</v>
      </c>
    </row>
    <row r="104" spans="1:17" x14ac:dyDescent="0.25">
      <c r="A104" s="29" t="s">
        <v>6676</v>
      </c>
      <c r="B104" s="29" t="s">
        <v>6678</v>
      </c>
      <c r="C104" s="30"/>
      <c r="D104" s="29" t="s">
        <v>6690</v>
      </c>
      <c r="E104" s="29" t="s">
        <v>6689</v>
      </c>
      <c r="F104" s="29"/>
      <c r="G104" s="29" t="s">
        <v>6689</v>
      </c>
      <c r="H104" s="29" t="s">
        <v>729</v>
      </c>
      <c r="I104" s="29" t="s">
        <v>0</v>
      </c>
      <c r="J104" s="29" t="s">
        <v>450</v>
      </c>
      <c r="K104" s="30">
        <v>46195</v>
      </c>
      <c r="L104" s="30"/>
      <c r="M104" s="29" t="s">
        <v>436</v>
      </c>
      <c r="N104" s="17" t="str">
        <f>_xlfn.XLOOKUP(_Visualisierung_1_1778072460684[[#This Row],[ISIN / Tranchenname ISIN]],'doc legali'!A:A,'doc legali'!B:B,"no",0)</f>
        <v>Raiffeisen European Resilience and Security Equity (R) VTA</v>
      </c>
      <c r="Q104" s="20" t="str">
        <f>_xlfn.XLOOKUP(_Visualisierung_1_1778072460684[[#This Row],[ISIN / Tranchenname ISIN]],'doc legali'!D:D,'doc legali'!E:E,"no",0)</f>
        <v>no</v>
      </c>
    </row>
    <row r="105" spans="1:17" hidden="1" x14ac:dyDescent="0.25">
      <c r="A105" s="29" t="s">
        <v>1146</v>
      </c>
      <c r="B105" s="29" t="s">
        <v>1147</v>
      </c>
      <c r="C105" s="30"/>
      <c r="D105" s="29" t="s">
        <v>1148</v>
      </c>
      <c r="E105" s="29" t="s">
        <v>1149</v>
      </c>
      <c r="F105" s="29"/>
      <c r="G105" s="29" t="s">
        <v>1149</v>
      </c>
      <c r="H105" s="29" t="s">
        <v>729</v>
      </c>
      <c r="I105" s="29" t="s">
        <v>0</v>
      </c>
      <c r="J105" s="29" t="s">
        <v>450</v>
      </c>
      <c r="K105" s="30">
        <v>45776</v>
      </c>
      <c r="L105" s="30"/>
      <c r="M105" s="29" t="s">
        <v>436</v>
      </c>
      <c r="N105" s="17" t="str">
        <f>_xlfn.XLOOKUP(_Visualisierung_1_1778072460684[[#This Row],[ISIN / Tranchenname ISIN]],'doc legali'!A:A,'doc legali'!B:B,"no",0)</f>
        <v>no</v>
      </c>
      <c r="Q105" s="20" t="str">
        <f>_xlfn.XLOOKUP(_Visualisierung_1_1778072460684[[#This Row],[ISIN / Tranchenname ISIN]],'doc legali'!D:D,'doc legali'!E:E,"no",0)</f>
        <v>no</v>
      </c>
    </row>
    <row r="106" spans="1:17" ht="45" hidden="1" x14ac:dyDescent="0.25">
      <c r="A106" s="24" t="s">
        <v>1146</v>
      </c>
      <c r="B106" s="24" t="s">
        <v>1147</v>
      </c>
      <c r="C106" s="25"/>
      <c r="D106" s="24" t="s">
        <v>1151</v>
      </c>
      <c r="E106" s="24" t="s">
        <v>1152</v>
      </c>
      <c r="F106" s="24"/>
      <c r="G106" s="24" t="s">
        <v>1152</v>
      </c>
      <c r="H106" s="24" t="s">
        <v>729</v>
      </c>
      <c r="I106" s="24" t="s">
        <v>0</v>
      </c>
      <c r="J106" s="24" t="s">
        <v>450</v>
      </c>
      <c r="K106" s="25">
        <v>45776</v>
      </c>
      <c r="L106" s="25">
        <v>45776</v>
      </c>
      <c r="M106" s="24" t="s">
        <v>436</v>
      </c>
      <c r="N106" s="28" t="str">
        <f>_xlfn.XLOOKUP(_Visualisierung_1_1778072460684[[#This Row],[ISIN / Tranchenname ISIN]],'doc legali'!A:A,'doc legali'!B:B,"no",0)</f>
        <v>no</v>
      </c>
      <c r="Q106" s="20" t="str">
        <f>_xlfn.XLOOKUP(_Visualisierung_1_1778072460684[[#This Row],[ISIN / Tranchenname ISIN]],'doc legali'!D:D,'doc legali'!E:E,"no",0)</f>
        <v>no</v>
      </c>
    </row>
    <row r="107" spans="1:17" ht="45" hidden="1" x14ac:dyDescent="0.25">
      <c r="A107" s="24" t="s">
        <v>1146</v>
      </c>
      <c r="B107" s="24" t="s">
        <v>1147</v>
      </c>
      <c r="C107" s="25"/>
      <c r="D107" s="24" t="s">
        <v>1153</v>
      </c>
      <c r="E107" s="24" t="s">
        <v>1154</v>
      </c>
      <c r="F107" s="24"/>
      <c r="G107" s="24" t="s">
        <v>1154</v>
      </c>
      <c r="H107" s="24" t="s">
        <v>729</v>
      </c>
      <c r="I107" s="24" t="s">
        <v>0</v>
      </c>
      <c r="J107" s="24" t="s">
        <v>450</v>
      </c>
      <c r="K107" s="25">
        <v>45776</v>
      </c>
      <c r="L107" s="25"/>
      <c r="M107" s="24" t="s">
        <v>436</v>
      </c>
      <c r="N107" s="28" t="str">
        <f>_xlfn.XLOOKUP(_Visualisierung_1_1778072460684[[#This Row],[ISIN / Tranchenname ISIN]],'doc legali'!A:A,'doc legali'!B:B,"no",0)</f>
        <v>Raiffeisen Laufzeitfonds ESG 2028 (S) VTA</v>
      </c>
      <c r="Q107" s="20" t="str">
        <f>_xlfn.XLOOKUP(_Visualisierung_1_1778072460684[[#This Row],[ISIN / Tranchenname ISIN]],'doc legali'!D:D,'doc legali'!E:E,"no",0)</f>
        <v>no</v>
      </c>
    </row>
    <row r="108" spans="1:17" hidden="1" x14ac:dyDescent="0.25">
      <c r="A108" s="29" t="s">
        <v>5825</v>
      </c>
      <c r="B108" s="29" t="s">
        <v>5824</v>
      </c>
      <c r="C108" s="30"/>
      <c r="D108" s="29" t="s">
        <v>5827</v>
      </c>
      <c r="E108" s="29" t="s">
        <v>5826</v>
      </c>
      <c r="F108" s="29"/>
      <c r="G108" s="29" t="s">
        <v>5826</v>
      </c>
      <c r="H108" s="29" t="s">
        <v>729</v>
      </c>
      <c r="I108" s="29" t="s">
        <v>0</v>
      </c>
      <c r="J108" s="29" t="s">
        <v>450</v>
      </c>
      <c r="K108" s="30">
        <v>45943</v>
      </c>
      <c r="L108" s="30"/>
      <c r="M108" s="29" t="s">
        <v>436</v>
      </c>
      <c r="N108" s="17" t="str">
        <f>_xlfn.XLOOKUP(_Visualisierung_1_1778072460684[[#This Row],[ISIN / Tranchenname ISIN]],'doc legali'!A:A,'doc legali'!B:B,"no",0)</f>
        <v>no</v>
      </c>
      <c r="Q108" s="20" t="str">
        <f>_xlfn.XLOOKUP(_Visualisierung_1_1778072460684[[#This Row],[ISIN / Tranchenname ISIN]],'doc legali'!D:D,'doc legali'!E:E,"no",0)</f>
        <v>no</v>
      </c>
    </row>
    <row r="109" spans="1:17" ht="45" hidden="1" x14ac:dyDescent="0.25">
      <c r="A109" s="24" t="s">
        <v>5825</v>
      </c>
      <c r="B109" s="24" t="s">
        <v>5824</v>
      </c>
      <c r="C109" s="25"/>
      <c r="D109" s="24" t="s">
        <v>5823</v>
      </c>
      <c r="E109" s="24" t="s">
        <v>5822</v>
      </c>
      <c r="F109" s="24"/>
      <c r="G109" s="24" t="s">
        <v>5822</v>
      </c>
      <c r="H109" s="24" t="s">
        <v>729</v>
      </c>
      <c r="I109" s="24" t="s">
        <v>0</v>
      </c>
      <c r="J109" s="24" t="s">
        <v>450</v>
      </c>
      <c r="K109" s="25">
        <v>45943</v>
      </c>
      <c r="L109" s="25"/>
      <c r="M109" s="24" t="s">
        <v>436</v>
      </c>
      <c r="N109" s="28" t="str">
        <f>_xlfn.XLOOKUP(_Visualisierung_1_1778072460684[[#This Row],[ISIN / Tranchenname ISIN]],'doc legali'!A:A,'doc legali'!B:B,"no",0)</f>
        <v>Raiffeisen Laufzeitfonds ESG 2028 II (S) VTA</v>
      </c>
      <c r="Q109" s="20" t="str">
        <f>_xlfn.XLOOKUP(_Visualisierung_1_1778072460684[[#This Row],[ISIN / Tranchenname ISIN]],'doc legali'!D:D,'doc legali'!E:E,"no",0)</f>
        <v>no</v>
      </c>
    </row>
    <row r="110" spans="1:17" hidden="1" x14ac:dyDescent="0.25">
      <c r="A110" s="29" t="s">
        <v>5819</v>
      </c>
      <c r="B110" s="29" t="s">
        <v>5818</v>
      </c>
      <c r="C110" s="30"/>
      <c r="D110" s="29" t="s">
        <v>5821</v>
      </c>
      <c r="E110" s="29" t="s">
        <v>5820</v>
      </c>
      <c r="F110" s="29"/>
      <c r="G110" s="29" t="s">
        <v>5820</v>
      </c>
      <c r="H110" s="29" t="s">
        <v>729</v>
      </c>
      <c r="I110" s="29" t="s">
        <v>0</v>
      </c>
      <c r="J110" s="29" t="s">
        <v>450</v>
      </c>
      <c r="K110" s="30">
        <v>46065</v>
      </c>
      <c r="L110" s="30"/>
      <c r="M110" s="29" t="s">
        <v>436</v>
      </c>
      <c r="N110" s="17" t="str">
        <f>_xlfn.XLOOKUP(_Visualisierung_1_1778072460684[[#This Row],[ISIN / Tranchenname ISIN]],'doc legali'!A:A,'doc legali'!B:B,"no",0)</f>
        <v>no</v>
      </c>
      <c r="Q110" s="20" t="str">
        <f>_xlfn.XLOOKUP(_Visualisierung_1_1778072460684[[#This Row],[ISIN / Tranchenname ISIN]],'doc legali'!D:D,'doc legali'!E:E,"no",0)</f>
        <v>no</v>
      </c>
    </row>
    <row r="111" spans="1:17" x14ac:dyDescent="0.25">
      <c r="A111" s="29" t="s">
        <v>5819</v>
      </c>
      <c r="B111" s="29" t="s">
        <v>5818</v>
      </c>
      <c r="C111" s="30"/>
      <c r="D111" s="29" t="s">
        <v>5817</v>
      </c>
      <c r="E111" s="29" t="s">
        <v>5816</v>
      </c>
      <c r="F111" s="29"/>
      <c r="G111" s="29" t="s">
        <v>5816</v>
      </c>
      <c r="H111" s="29" t="s">
        <v>729</v>
      </c>
      <c r="I111" s="29" t="s">
        <v>0</v>
      </c>
      <c r="J111" s="29" t="s">
        <v>450</v>
      </c>
      <c r="K111" s="30">
        <v>46065</v>
      </c>
      <c r="L111" s="30"/>
      <c r="M111" s="29" t="s">
        <v>436</v>
      </c>
      <c r="N111" s="17" t="str">
        <f>_xlfn.XLOOKUP(_Visualisierung_1_1778072460684[[#This Row],[ISIN / Tranchenname ISIN]],'doc legali'!A:A,'doc legali'!B:B,"no",0)</f>
        <v>Raiffeisen FixedTerm ESG 2029 (S) VTA</v>
      </c>
      <c r="Q111" s="20" t="str">
        <f>_xlfn.XLOOKUP(_Visualisierung_1_1778072460684[[#This Row],[ISIN / Tranchenname ISIN]],'doc legali'!D:D,'doc legali'!E:E,"no",0)</f>
        <v>no</v>
      </c>
    </row>
    <row r="112" spans="1:17" hidden="1" x14ac:dyDescent="0.25">
      <c r="A112" s="29" t="s">
        <v>5813</v>
      </c>
      <c r="B112" s="29" t="s">
        <v>5812</v>
      </c>
      <c r="C112" s="30"/>
      <c r="D112" s="29" t="s">
        <v>5815</v>
      </c>
      <c r="E112" s="29" t="s">
        <v>5814</v>
      </c>
      <c r="F112" s="29"/>
      <c r="G112" s="29" t="s">
        <v>5814</v>
      </c>
      <c r="H112" s="29" t="s">
        <v>729</v>
      </c>
      <c r="I112" s="29" t="s">
        <v>0</v>
      </c>
      <c r="J112" s="29" t="s">
        <v>450</v>
      </c>
      <c r="K112" s="30">
        <v>46092</v>
      </c>
      <c r="L112" s="30"/>
      <c r="M112" s="29" t="s">
        <v>436</v>
      </c>
      <c r="N112" s="17" t="str">
        <f>_xlfn.XLOOKUP(_Visualisierung_1_1778072460684[[#This Row],[ISIN / Tranchenname ISIN]],'doc legali'!A:A,'doc legali'!B:B,"no",0)</f>
        <v>no</v>
      </c>
      <c r="Q112" s="20" t="str">
        <f>_xlfn.XLOOKUP(_Visualisierung_1_1778072460684[[#This Row],[ISIN / Tranchenname ISIN]],'doc legali'!D:D,'doc legali'!E:E,"no",0)</f>
        <v>no</v>
      </c>
    </row>
    <row r="113" spans="1:17" x14ac:dyDescent="0.25">
      <c r="A113" s="29" t="s">
        <v>5813</v>
      </c>
      <c r="B113" s="29" t="s">
        <v>5812</v>
      </c>
      <c r="C113" s="30"/>
      <c r="D113" s="29" t="s">
        <v>5811</v>
      </c>
      <c r="E113" s="29" t="s">
        <v>5810</v>
      </c>
      <c r="F113" s="29"/>
      <c r="G113" s="29" t="s">
        <v>5810</v>
      </c>
      <c r="H113" s="29" t="s">
        <v>729</v>
      </c>
      <c r="I113" s="29" t="s">
        <v>0</v>
      </c>
      <c r="J113" s="29" t="s">
        <v>450</v>
      </c>
      <c r="K113" s="30">
        <v>46092</v>
      </c>
      <c r="L113" s="30"/>
      <c r="M113" s="29" t="s">
        <v>436</v>
      </c>
      <c r="N113" s="17" t="str">
        <f>_xlfn.XLOOKUP(_Visualisierung_1_1778072460684[[#This Row],[ISIN / Tranchenname ISIN]],'doc legali'!A:A,'doc legali'!B:B,"no",0)</f>
        <v>Raiffeisen FixedTerm ESG 2029 II (S) VTA</v>
      </c>
      <c r="Q113" s="20" t="str">
        <f>_xlfn.XLOOKUP(_Visualisierung_1_1778072460684[[#This Row],[ISIN / Tranchenname ISIN]],'doc legali'!D:D,'doc legali'!E:E,"no",0)</f>
        <v>no</v>
      </c>
    </row>
    <row r="114" spans="1:17" hidden="1" x14ac:dyDescent="0.25">
      <c r="A114" s="29" t="s">
        <v>6636</v>
      </c>
      <c r="B114" s="29" t="s">
        <v>6780</v>
      </c>
      <c r="C114" s="30"/>
      <c r="D114" s="29" t="s">
        <v>6658</v>
      </c>
      <c r="E114" s="29" t="s">
        <v>6781</v>
      </c>
      <c r="F114" s="29"/>
      <c r="G114" s="29" t="s">
        <v>6781</v>
      </c>
      <c r="H114" s="29" t="s">
        <v>729</v>
      </c>
      <c r="I114" s="29" t="s">
        <v>0</v>
      </c>
      <c r="J114" s="29" t="s">
        <v>450</v>
      </c>
      <c r="K114" s="30">
        <v>46175</v>
      </c>
      <c r="L114" s="30"/>
      <c r="M114" s="29" t="s">
        <v>436</v>
      </c>
      <c r="N114" s="17" t="str">
        <f>_xlfn.XLOOKUP(_Visualisierung_1_1778072460684[[#This Row],[ISIN / Tranchenname ISIN]],'doc legali'!A:A,'doc legali'!B:B,"no",0)</f>
        <v>no</v>
      </c>
      <c r="Q114" s="20" t="str">
        <f>_xlfn.XLOOKUP(_Visualisierung_1_1778072460684[[#This Row],[ISIN / Tranchenname ISIN]],'doc legali'!D:D,'doc legali'!E:E,"no",0)</f>
        <v>no</v>
      </c>
    </row>
    <row r="115" spans="1:17" x14ac:dyDescent="0.25">
      <c r="A115" s="29" t="s">
        <v>6636</v>
      </c>
      <c r="B115" s="29" t="s">
        <v>6780</v>
      </c>
      <c r="C115" s="30"/>
      <c r="D115" s="29" t="s">
        <v>6637</v>
      </c>
      <c r="E115" s="29" t="s">
        <v>6779</v>
      </c>
      <c r="F115" s="29"/>
      <c r="G115" s="29" t="s">
        <v>6779</v>
      </c>
      <c r="H115" s="29" t="s">
        <v>729</v>
      </c>
      <c r="I115" s="29" t="s">
        <v>0</v>
      </c>
      <c r="J115" s="29" t="s">
        <v>450</v>
      </c>
      <c r="K115" s="30">
        <v>46175</v>
      </c>
      <c r="L115" s="30"/>
      <c r="M115" s="29" t="s">
        <v>436</v>
      </c>
      <c r="N115" s="17" t="str">
        <f>_xlfn.XLOOKUP(_Visualisierung_1_1778072460684[[#This Row],[ISIN / Tranchenname ISIN]],'doc legali'!A:A,'doc legali'!B:B,"no",0)</f>
        <v>Raiffeisen FixedTerm ESG 2029 III (S) VTA</v>
      </c>
      <c r="Q115" s="20" t="str">
        <f>_xlfn.XLOOKUP(_Visualisierung_1_1778072460684[[#This Row],[ISIN / Tranchenname ISIN]],'doc legali'!D:D,'doc legali'!E:E,"no",0)</f>
        <v>no</v>
      </c>
    </row>
    <row r="116" spans="1:17" hidden="1" x14ac:dyDescent="0.25">
      <c r="A116" s="29" t="s">
        <v>5807</v>
      </c>
      <c r="B116" s="29" t="s">
        <v>5806</v>
      </c>
      <c r="C116" s="30"/>
      <c r="D116" s="29" t="s">
        <v>5809</v>
      </c>
      <c r="E116" s="29" t="s">
        <v>5808</v>
      </c>
      <c r="F116" s="29"/>
      <c r="G116" s="29" t="s">
        <v>5808</v>
      </c>
      <c r="H116" s="29" t="s">
        <v>729</v>
      </c>
      <c r="I116" s="29" t="s">
        <v>0</v>
      </c>
      <c r="J116" s="29" t="s">
        <v>450</v>
      </c>
      <c r="K116" s="30">
        <v>46098</v>
      </c>
      <c r="L116" s="30"/>
      <c r="M116" s="29" t="s">
        <v>436</v>
      </c>
      <c r="N116" s="17" t="str">
        <f>_xlfn.XLOOKUP(_Visualisierung_1_1778072460684[[#This Row],[ISIN / Tranchenname ISIN]],'doc legali'!A:A,'doc legali'!B:B,"no",0)</f>
        <v>no</v>
      </c>
      <c r="Q116" s="20" t="str">
        <f>_xlfn.XLOOKUP(_Visualisierung_1_1778072460684[[#This Row],[ISIN / Tranchenname ISIN]],'doc legali'!D:D,'doc legali'!E:E,"no",0)</f>
        <v>no</v>
      </c>
    </row>
    <row r="117" spans="1:17" ht="45" hidden="1" x14ac:dyDescent="0.25">
      <c r="A117" s="24" t="s">
        <v>5807</v>
      </c>
      <c r="B117" s="24" t="s">
        <v>5806</v>
      </c>
      <c r="C117" s="25"/>
      <c r="D117" s="24" t="s">
        <v>5805</v>
      </c>
      <c r="E117" s="24" t="s">
        <v>5804</v>
      </c>
      <c r="F117" s="24"/>
      <c r="G117" s="24" t="s">
        <v>5804</v>
      </c>
      <c r="H117" s="24" t="s">
        <v>729</v>
      </c>
      <c r="I117" s="24" t="s">
        <v>0</v>
      </c>
      <c r="J117" s="24" t="s">
        <v>450</v>
      </c>
      <c r="K117" s="25">
        <v>46098</v>
      </c>
      <c r="L117" s="25"/>
      <c r="M117" s="24" t="s">
        <v>436</v>
      </c>
      <c r="N117" s="28" t="str">
        <f>_xlfn.XLOOKUP(_Visualisierung_1_1778072460684[[#This Row],[ISIN / Tranchenname ISIN]],'doc legali'!A:A,'doc legali'!B:B,"no",0)</f>
        <v>Raiffeisen Laufzeitfonds ESG 2031 (S) VTA</v>
      </c>
      <c r="Q117" s="20" t="str">
        <f>_xlfn.XLOOKUP(_Visualisierung_1_1778072460684[[#This Row],[ISIN / Tranchenname ISIN]],'doc legali'!D:D,'doc legali'!E:E,"no",0)</f>
        <v>no</v>
      </c>
    </row>
    <row r="118" spans="1:17" hidden="1" x14ac:dyDescent="0.25">
      <c r="A118" s="29" t="s">
        <v>629</v>
      </c>
      <c r="B118" s="29" t="s">
        <v>5752</v>
      </c>
      <c r="C118" s="30"/>
      <c r="D118" s="29" t="s">
        <v>630</v>
      </c>
      <c r="E118" s="29" t="s">
        <v>5753</v>
      </c>
      <c r="F118" s="29" t="s">
        <v>632</v>
      </c>
      <c r="G118" s="29" t="s">
        <v>5753</v>
      </c>
      <c r="H118" s="29" t="s">
        <v>729</v>
      </c>
      <c r="I118" s="29" t="s">
        <v>0</v>
      </c>
      <c r="J118" s="29" t="s">
        <v>451</v>
      </c>
      <c r="K118" s="30">
        <v>42520</v>
      </c>
      <c r="L118" s="30"/>
      <c r="M118" s="29" t="s">
        <v>436</v>
      </c>
      <c r="N118" s="17" t="str">
        <f>_xlfn.XLOOKUP(_Visualisierung_1_1778072460684[[#This Row],[ISIN / Tranchenname ISIN]],'doc legali'!A:A,'doc legali'!B:B,"no",0)</f>
        <v>no</v>
      </c>
      <c r="Q118" s="20" t="str">
        <f>_xlfn.XLOOKUP(_Visualisierung_1_1778072460684[[#This Row],[ISIN / Tranchenname ISIN]],'doc legali'!D:D,'doc legali'!E:E,"no",0)</f>
        <v>no</v>
      </c>
    </row>
    <row r="119" spans="1:17" ht="45" hidden="1" x14ac:dyDescent="0.25">
      <c r="A119" s="24" t="s">
        <v>629</v>
      </c>
      <c r="B119" s="24" t="s">
        <v>5752</v>
      </c>
      <c r="C119" s="25"/>
      <c r="D119" s="24" t="s">
        <v>79</v>
      </c>
      <c r="E119" s="24" t="s">
        <v>5754</v>
      </c>
      <c r="F119" s="24" t="s">
        <v>632</v>
      </c>
      <c r="G119" s="24" t="s">
        <v>5754</v>
      </c>
      <c r="H119" s="24" t="s">
        <v>729</v>
      </c>
      <c r="I119" s="24" t="s">
        <v>0</v>
      </c>
      <c r="J119" s="24" t="s">
        <v>451</v>
      </c>
      <c r="K119" s="25">
        <v>42520</v>
      </c>
      <c r="L119" s="25"/>
      <c r="M119" s="24" t="s">
        <v>436</v>
      </c>
      <c r="N119" s="28" t="str">
        <f>_xlfn.XLOOKUP(_Visualisierung_1_1778072460684[[#This Row],[ISIN / Tranchenname ISIN]],'doc legali'!A:A,'doc legali'!B:B,"no",0)</f>
        <v>Raiffeisen Global Income (R) VTA</v>
      </c>
      <c r="Q119" s="20" t="str">
        <f>_xlfn.XLOOKUP(_Visualisierung_1_1778072460684[[#This Row],[ISIN / Tranchenname ISIN]],'doc legali'!D:D,'doc legali'!E:E,"no",0)</f>
        <v>no</v>
      </c>
    </row>
    <row r="120" spans="1:17" ht="45" hidden="1" x14ac:dyDescent="0.25">
      <c r="A120" s="24" t="s">
        <v>629</v>
      </c>
      <c r="B120" s="24" t="s">
        <v>5752</v>
      </c>
      <c r="C120" s="25"/>
      <c r="D120" s="24" t="s">
        <v>80</v>
      </c>
      <c r="E120" s="24" t="s">
        <v>5755</v>
      </c>
      <c r="F120" s="24" t="s">
        <v>632</v>
      </c>
      <c r="G120" s="24" t="s">
        <v>5755</v>
      </c>
      <c r="H120" s="24" t="s">
        <v>729</v>
      </c>
      <c r="I120" s="24" t="s">
        <v>0</v>
      </c>
      <c r="J120" s="24" t="s">
        <v>451</v>
      </c>
      <c r="K120" s="25">
        <v>42520</v>
      </c>
      <c r="L120" s="25"/>
      <c r="M120" s="24" t="s">
        <v>436</v>
      </c>
      <c r="N120" s="28" t="str">
        <f>_xlfn.XLOOKUP(_Visualisierung_1_1778072460684[[#This Row],[ISIN / Tranchenname ISIN]],'doc legali'!A:A,'doc legali'!B:B,"no",0)</f>
        <v>Raiffeisen Global Income (S) A</v>
      </c>
      <c r="Q120" s="20" t="str">
        <f>_xlfn.XLOOKUP(_Visualisierung_1_1778072460684[[#This Row],[ISIN / Tranchenname ISIN]],'doc legali'!D:D,'doc legali'!E:E,"no",0)</f>
        <v>no</v>
      </c>
    </row>
    <row r="121" spans="1:17" ht="45" hidden="1" x14ac:dyDescent="0.25">
      <c r="A121" s="24" t="s">
        <v>834</v>
      </c>
      <c r="B121" s="24" t="s">
        <v>5756</v>
      </c>
      <c r="C121" s="25"/>
      <c r="D121" s="24" t="s">
        <v>835</v>
      </c>
      <c r="E121" s="24" t="s">
        <v>5757</v>
      </c>
      <c r="F121" s="24" t="s">
        <v>836</v>
      </c>
      <c r="G121" s="24" t="s">
        <v>5757</v>
      </c>
      <c r="H121" s="24" t="s">
        <v>729</v>
      </c>
      <c r="I121" s="24" t="s">
        <v>0</v>
      </c>
      <c r="J121" s="24" t="s">
        <v>451</v>
      </c>
      <c r="K121" s="25">
        <v>45490</v>
      </c>
      <c r="L121" s="25"/>
      <c r="M121" s="24" t="s">
        <v>436</v>
      </c>
      <c r="N121" s="28" t="str">
        <f>_xlfn.XLOOKUP(_Visualisierung_1_1778072460684[[#This Row],[ISIN / Tranchenname ISIN]],'doc legali'!A:A,'doc legali'!B:B,"no",0)</f>
        <v>Raiffeisen Global Income II (R) VTA</v>
      </c>
      <c r="Q121" s="20" t="str">
        <f>_xlfn.XLOOKUP(_Visualisierung_1_1778072460684[[#This Row],[ISIN / Tranchenname ISIN]],'doc legali'!D:D,'doc legali'!E:E,"no",0)</f>
        <v>no</v>
      </c>
    </row>
    <row r="122" spans="1:17" ht="45" hidden="1" x14ac:dyDescent="0.25">
      <c r="A122" s="24" t="s">
        <v>834</v>
      </c>
      <c r="B122" s="24" t="s">
        <v>5756</v>
      </c>
      <c r="C122" s="25"/>
      <c r="D122" s="24" t="s">
        <v>837</v>
      </c>
      <c r="E122" s="24" t="s">
        <v>5758</v>
      </c>
      <c r="F122" s="24" t="s">
        <v>836</v>
      </c>
      <c r="G122" s="24" t="s">
        <v>5758</v>
      </c>
      <c r="H122" s="24" t="s">
        <v>729</v>
      </c>
      <c r="I122" s="24" t="s">
        <v>0</v>
      </c>
      <c r="J122" s="24" t="s">
        <v>451</v>
      </c>
      <c r="K122" s="25">
        <v>45490</v>
      </c>
      <c r="L122" s="25"/>
      <c r="M122" s="24" t="s">
        <v>436</v>
      </c>
      <c r="N122" s="28" t="str">
        <f>_xlfn.XLOOKUP(_Visualisierung_1_1778072460684[[#This Row],[ISIN / Tranchenname ISIN]],'doc legali'!A:A,'doc legali'!B:B,"no",0)</f>
        <v>Raiffeisen Global Income II (S) A</v>
      </c>
      <c r="Q122" s="20" t="str">
        <f>_xlfn.XLOOKUP(_Visualisierung_1_1778072460684[[#This Row],[ISIN / Tranchenname ISIN]],'doc legali'!D:D,'doc legali'!E:E,"no",0)</f>
        <v>no</v>
      </c>
    </row>
    <row r="123" spans="1:17" hidden="1" x14ac:dyDescent="0.25">
      <c r="A123" s="29" t="s">
        <v>633</v>
      </c>
      <c r="B123" s="29" t="s">
        <v>5802</v>
      </c>
      <c r="C123" s="30"/>
      <c r="D123" s="29" t="s">
        <v>635</v>
      </c>
      <c r="E123" s="29" t="s">
        <v>5803</v>
      </c>
      <c r="F123" s="29" t="s">
        <v>637</v>
      </c>
      <c r="G123" s="29" t="s">
        <v>5803</v>
      </c>
      <c r="H123" s="29" t="s">
        <v>729</v>
      </c>
      <c r="I123" s="29" t="s">
        <v>0</v>
      </c>
      <c r="J123" s="29" t="s">
        <v>451</v>
      </c>
      <c r="K123" s="30">
        <v>40926</v>
      </c>
      <c r="L123" s="30"/>
      <c r="M123" s="29" t="s">
        <v>436</v>
      </c>
      <c r="N123" s="17" t="str">
        <f>_xlfn.XLOOKUP(_Visualisierung_1_1778072460684[[#This Row],[ISIN / Tranchenname ISIN]],'doc legali'!A:A,'doc legali'!B:B,"no",0)</f>
        <v>no</v>
      </c>
      <c r="Q123" s="20" t="str">
        <f>_xlfn.XLOOKUP(_Visualisierung_1_1778072460684[[#This Row],[ISIN / Tranchenname ISIN]],'doc legali'!D:D,'doc legali'!E:E,"no",0)</f>
        <v>no</v>
      </c>
    </row>
    <row r="124" spans="1:17" ht="67.5" hidden="1" x14ac:dyDescent="0.25">
      <c r="A124" s="24" t="s">
        <v>633</v>
      </c>
      <c r="B124" s="24" t="s">
        <v>5802</v>
      </c>
      <c r="C124" s="25"/>
      <c r="D124" s="24" t="s">
        <v>68</v>
      </c>
      <c r="E124" s="24" t="s">
        <v>5800</v>
      </c>
      <c r="F124" s="24" t="s">
        <v>637</v>
      </c>
      <c r="G124" s="24" t="s">
        <v>5800</v>
      </c>
      <c r="H124" s="24" t="s">
        <v>729</v>
      </c>
      <c r="I124" s="24" t="s">
        <v>0</v>
      </c>
      <c r="J124" s="24" t="s">
        <v>451</v>
      </c>
      <c r="K124" s="25">
        <v>40926</v>
      </c>
      <c r="L124" s="25"/>
      <c r="M124" s="24" t="s">
        <v>436</v>
      </c>
      <c r="N124" s="28" t="str">
        <f>_xlfn.XLOOKUP(_Visualisierung_1_1778072460684[[#This Row],[ISIN / Tranchenname ISIN]],'doc legali'!A:A,'doc legali'!B:B,"no",0)</f>
        <v>Raiffeisen Global Strategic Allocation Plus (R) VTA</v>
      </c>
      <c r="Q124" s="20" t="str">
        <f>_xlfn.XLOOKUP(_Visualisierung_1_1778072460684[[#This Row],[ISIN / Tranchenname ISIN]],'doc legali'!D:D,'doc legali'!E:E,"no",0)</f>
        <v>no</v>
      </c>
    </row>
    <row r="125" spans="1:17" hidden="1" x14ac:dyDescent="0.25">
      <c r="A125" s="29" t="s">
        <v>6776</v>
      </c>
      <c r="B125" s="29" t="s">
        <v>6775</v>
      </c>
      <c r="C125" s="30"/>
      <c r="D125" s="29" t="s">
        <v>6778</v>
      </c>
      <c r="E125" s="29" t="s">
        <v>6777</v>
      </c>
      <c r="F125" s="29"/>
      <c r="G125" s="29" t="s">
        <v>6777</v>
      </c>
      <c r="H125" s="29" t="s">
        <v>729</v>
      </c>
      <c r="I125" s="29" t="s">
        <v>0</v>
      </c>
      <c r="J125" s="29" t="s">
        <v>450</v>
      </c>
      <c r="K125" s="30">
        <v>46289</v>
      </c>
      <c r="L125" s="30"/>
      <c r="M125" s="29" t="s">
        <v>436</v>
      </c>
      <c r="N125" s="17" t="str">
        <f>_xlfn.XLOOKUP(_Visualisierung_1_1778072460684[[#This Row],[ISIN / Tranchenname ISIN]],'doc legali'!A:A,'doc legali'!B:B,"no",0)</f>
        <v>no</v>
      </c>
      <c r="Q125" s="20" t="str">
        <f>_xlfn.XLOOKUP(_Visualisierung_1_1778072460684[[#This Row],[ISIN / Tranchenname ISIN]],'doc legali'!D:D,'doc legali'!E:E,"no",0)</f>
        <v>no</v>
      </c>
    </row>
    <row r="126" spans="1:17" x14ac:dyDescent="0.25">
      <c r="A126" s="29" t="s">
        <v>6776</v>
      </c>
      <c r="B126" s="29" t="s">
        <v>6775</v>
      </c>
      <c r="C126" s="30"/>
      <c r="D126" s="29" t="s">
        <v>6774</v>
      </c>
      <c r="E126" s="29" t="s">
        <v>6773</v>
      </c>
      <c r="F126" s="29"/>
      <c r="G126" s="29" t="s">
        <v>6773</v>
      </c>
      <c r="H126" s="29" t="s">
        <v>729</v>
      </c>
      <c r="I126" s="29" t="s">
        <v>0</v>
      </c>
      <c r="J126" s="29" t="s">
        <v>450</v>
      </c>
      <c r="K126" s="30">
        <v>46289</v>
      </c>
      <c r="L126" s="30"/>
      <c r="M126" s="29" t="s">
        <v>436</v>
      </c>
      <c r="N126" s="17" t="str">
        <f>_xlfn.XLOOKUP(_Visualisierung_1_1778072460684[[#This Row],[ISIN / Tranchenname ISIN]],'doc legali'!A:A,'doc legali'!B:B,"no",0)</f>
        <v>Raiffeisen Limited Duration Fund ESG 2030 (S) VTA</v>
      </c>
      <c r="Q126" s="20" t="str">
        <f>_xlfn.XLOOKUP(_Visualisierung_1_1778072460684[[#This Row],[ISIN / Tranchenname ISIN]],'doc legali'!D:D,'doc legali'!E:E,"no",0)</f>
        <v>no</v>
      </c>
    </row>
    <row r="127" spans="1:17" ht="33.75" hidden="1" x14ac:dyDescent="0.25">
      <c r="A127" s="24" t="s">
        <v>1038</v>
      </c>
      <c r="B127" s="24" t="s">
        <v>1039</v>
      </c>
      <c r="C127" s="25">
        <v>40016</v>
      </c>
      <c r="D127" s="24" t="s">
        <v>1040</v>
      </c>
      <c r="E127" s="24" t="s">
        <v>1039</v>
      </c>
      <c r="F127" s="24"/>
      <c r="G127" s="24"/>
      <c r="H127" s="24" t="s">
        <v>729</v>
      </c>
      <c r="I127" s="24" t="s">
        <v>0</v>
      </c>
      <c r="J127" s="24" t="s">
        <v>450</v>
      </c>
      <c r="K127" s="25">
        <v>36312</v>
      </c>
      <c r="L127" s="25">
        <v>40016</v>
      </c>
      <c r="M127" s="24" t="s">
        <v>436</v>
      </c>
      <c r="N127" s="28" t="str">
        <f>_xlfn.XLOOKUP(_Visualisierung_1_1778072460684[[#This Row],[ISIN / Tranchenname ISIN]],'doc legali'!A:A,'doc legali'!B:B,"no",0)</f>
        <v>no</v>
      </c>
      <c r="Q127" s="20" t="str">
        <f>_xlfn.XLOOKUP(_Visualisierung_1_1778072460684[[#This Row],[ISIN / Tranchenname ISIN]],'doc legali'!D:D,'doc legali'!E:E,"no",0)</f>
        <v>no</v>
      </c>
    </row>
    <row r="128" spans="1:17" hidden="1" x14ac:dyDescent="0.25">
      <c r="A128" s="29" t="s">
        <v>575</v>
      </c>
      <c r="B128" s="29" t="s">
        <v>779</v>
      </c>
      <c r="C128" s="30"/>
      <c r="D128" s="29" t="s">
        <v>576</v>
      </c>
      <c r="E128" s="29" t="s">
        <v>780</v>
      </c>
      <c r="F128" s="29" t="s">
        <v>577</v>
      </c>
      <c r="G128" s="29" t="s">
        <v>780</v>
      </c>
      <c r="H128" s="29" t="s">
        <v>729</v>
      </c>
      <c r="I128" s="29" t="s">
        <v>0</v>
      </c>
      <c r="J128" s="29" t="s">
        <v>450</v>
      </c>
      <c r="K128" s="30">
        <v>43207</v>
      </c>
      <c r="L128" s="30"/>
      <c r="M128" s="29" t="s">
        <v>436</v>
      </c>
      <c r="N128" s="17" t="str">
        <f>_xlfn.XLOOKUP(_Visualisierung_1_1778072460684[[#This Row],[ISIN / Tranchenname ISIN]],'doc legali'!A:A,'doc legali'!B:B,"no",0)</f>
        <v>no</v>
      </c>
      <c r="Q128" s="20" t="str">
        <f>_xlfn.XLOOKUP(_Visualisierung_1_1778072460684[[#This Row],[ISIN / Tranchenname ISIN]],'doc legali'!D:D,'doc legali'!E:E,"no",0)</f>
        <v>no</v>
      </c>
    </row>
    <row r="129" spans="1:17" ht="90" hidden="1" x14ac:dyDescent="0.25">
      <c r="A129" s="24" t="s">
        <v>575</v>
      </c>
      <c r="B129" s="24" t="s">
        <v>779</v>
      </c>
      <c r="C129" s="25"/>
      <c r="D129" s="24" t="s">
        <v>34</v>
      </c>
      <c r="E129" s="24" t="s">
        <v>781</v>
      </c>
      <c r="F129" s="24" t="s">
        <v>577</v>
      </c>
      <c r="G129" s="24" t="s">
        <v>781</v>
      </c>
      <c r="H129" s="24" t="s">
        <v>729</v>
      </c>
      <c r="I129" s="24" t="s">
        <v>0</v>
      </c>
      <c r="J129" s="24" t="s">
        <v>450</v>
      </c>
      <c r="K129" s="25">
        <v>40105</v>
      </c>
      <c r="L129" s="25"/>
      <c r="M129" s="24" t="s">
        <v>436</v>
      </c>
      <c r="N129" s="28" t="str">
        <f>_xlfn.XLOOKUP(_Visualisierung_1_1778072460684[[#This Row],[ISIN / Tranchenname ISIN]],'doc legali'!A:A,'doc legali'!B:B,"no",0)</f>
        <v>Raiffeisen-EmergingMarkets-ESG-Transformation-Rent (R) VTA</v>
      </c>
      <c r="Q129" s="20" t="str">
        <f>_xlfn.XLOOKUP(_Visualisierung_1_1778072460684[[#This Row],[ISIN / Tranchenname ISIN]],'doc legali'!D:D,'doc legali'!E:E,"no",0)</f>
        <v>no</v>
      </c>
    </row>
    <row r="130" spans="1:17" ht="90" hidden="1" x14ac:dyDescent="0.25">
      <c r="A130" s="24" t="s">
        <v>575</v>
      </c>
      <c r="B130" s="24" t="s">
        <v>779</v>
      </c>
      <c r="C130" s="25"/>
      <c r="D130" s="24" t="s">
        <v>35</v>
      </c>
      <c r="E130" s="24" t="s">
        <v>782</v>
      </c>
      <c r="F130" s="24" t="s">
        <v>577</v>
      </c>
      <c r="G130" s="24" t="s">
        <v>782</v>
      </c>
      <c r="H130" s="24" t="s">
        <v>729</v>
      </c>
      <c r="I130" s="24" t="s">
        <v>0</v>
      </c>
      <c r="J130" s="24" t="s">
        <v>450</v>
      </c>
      <c r="K130" s="25">
        <v>40765</v>
      </c>
      <c r="L130" s="25"/>
      <c r="M130" s="24" t="s">
        <v>436</v>
      </c>
      <c r="N130" s="28" t="str">
        <f>_xlfn.XLOOKUP(_Visualisierung_1_1778072460684[[#This Row],[ISIN / Tranchenname ISIN]],'doc legali'!A:A,'doc legali'!B:B,"no",0)</f>
        <v>Raiffeisen-EmergingMarkets-ESG-Transformation-Rent (S) A</v>
      </c>
      <c r="Q130" s="20" t="str">
        <f>_xlfn.XLOOKUP(_Visualisierung_1_1778072460684[[#This Row],[ISIN / Tranchenname ISIN]],'doc legali'!D:D,'doc legali'!E:E,"no",0)</f>
        <v>no</v>
      </c>
    </row>
    <row r="131" spans="1:17" hidden="1" x14ac:dyDescent="0.25">
      <c r="A131" s="29" t="s">
        <v>547</v>
      </c>
      <c r="B131" s="29" t="s">
        <v>755</v>
      </c>
      <c r="C131" s="30"/>
      <c r="D131" s="29" t="s">
        <v>548</v>
      </c>
      <c r="E131" s="29" t="s">
        <v>549</v>
      </c>
      <c r="F131" s="29" t="s">
        <v>550</v>
      </c>
      <c r="G131" s="29" t="s">
        <v>549</v>
      </c>
      <c r="H131" s="29" t="s">
        <v>729</v>
      </c>
      <c r="I131" s="29" t="s">
        <v>0</v>
      </c>
      <c r="J131" s="29" t="s">
        <v>450</v>
      </c>
      <c r="K131" s="30">
        <v>40182</v>
      </c>
      <c r="L131" s="30"/>
      <c r="M131" s="29" t="s">
        <v>436</v>
      </c>
      <c r="N131" s="17" t="str">
        <f>_xlfn.XLOOKUP(_Visualisierung_1_1778072460684[[#This Row],[ISIN / Tranchenname ISIN]],'doc legali'!A:A,'doc legali'!B:B,"no",0)</f>
        <v>no</v>
      </c>
      <c r="Q131" s="20" t="str">
        <f>_xlfn.XLOOKUP(_Visualisierung_1_1778072460684[[#This Row],[ISIN / Tranchenname ISIN]],'doc legali'!D:D,'doc legali'!E:E,"no",0)</f>
        <v>no</v>
      </c>
    </row>
    <row r="132" spans="1:17" ht="67.5" hidden="1" x14ac:dyDescent="0.25">
      <c r="A132" s="24" t="s">
        <v>547</v>
      </c>
      <c r="B132" s="24" t="s">
        <v>755</v>
      </c>
      <c r="C132" s="25"/>
      <c r="D132" s="24" t="s">
        <v>50</v>
      </c>
      <c r="E132" s="24" t="s">
        <v>51</v>
      </c>
      <c r="F132" s="24" t="s">
        <v>550</v>
      </c>
      <c r="G132" s="24" t="s">
        <v>51</v>
      </c>
      <c r="H132" s="24" t="s">
        <v>729</v>
      </c>
      <c r="I132" s="24" t="s">
        <v>0</v>
      </c>
      <c r="J132" s="24" t="s">
        <v>450</v>
      </c>
      <c r="K132" s="25">
        <v>36306</v>
      </c>
      <c r="L132" s="25"/>
      <c r="M132" s="24" t="s">
        <v>436</v>
      </c>
      <c r="N132" s="28" t="str">
        <f>_xlfn.XLOOKUP(_Visualisierung_1_1778072460684[[#This Row],[ISIN / Tranchenname ISIN]],'doc legali'!A:A,'doc legali'!B:B,"no",0)</f>
        <v>Raiffeisen-Euro-ShortTerm-Rent (R) VTA</v>
      </c>
      <c r="Q132" s="20" t="str">
        <f>_xlfn.XLOOKUP(_Visualisierung_1_1778072460684[[#This Row],[ISIN / Tranchenname ISIN]],'doc legali'!D:D,'doc legali'!E:E,"no",0)</f>
        <v>no</v>
      </c>
    </row>
    <row r="133" spans="1:17" ht="67.5" hidden="1" x14ac:dyDescent="0.25">
      <c r="A133" s="24" t="s">
        <v>547</v>
      </c>
      <c r="B133" s="24" t="s">
        <v>755</v>
      </c>
      <c r="C133" s="25"/>
      <c r="D133" s="24" t="s">
        <v>52</v>
      </c>
      <c r="E133" s="24" t="s">
        <v>53</v>
      </c>
      <c r="F133" s="24" t="s">
        <v>550</v>
      </c>
      <c r="G133" s="24" t="s">
        <v>53</v>
      </c>
      <c r="H133" s="24" t="s">
        <v>729</v>
      </c>
      <c r="I133" s="24" t="s">
        <v>0</v>
      </c>
      <c r="J133" s="24" t="s">
        <v>450</v>
      </c>
      <c r="K133" s="25">
        <v>40851</v>
      </c>
      <c r="L133" s="25"/>
      <c r="M133" s="24" t="s">
        <v>436</v>
      </c>
      <c r="N133" s="28" t="str">
        <f>_xlfn.XLOOKUP(_Visualisierung_1_1778072460684[[#This Row],[ISIN / Tranchenname ISIN]],'doc legali'!A:A,'doc legali'!B:B,"no",0)</f>
        <v>Raiffeisen-Euro-ShortTerm-Rent (S) VTA</v>
      </c>
      <c r="Q133" s="20" t="str">
        <f>_xlfn.XLOOKUP(_Visualisierung_1_1778072460684[[#This Row],[ISIN / Tranchenname ISIN]],'doc legali'!D:D,'doc legali'!E:E,"no",0)</f>
        <v>no</v>
      </c>
    </row>
    <row r="134" spans="1:17" hidden="1" x14ac:dyDescent="0.25">
      <c r="A134" s="29" t="s">
        <v>544</v>
      </c>
      <c r="B134" s="29" t="s">
        <v>783</v>
      </c>
      <c r="C134" s="30"/>
      <c r="D134" s="29" t="s">
        <v>545</v>
      </c>
      <c r="E134" s="29" t="s">
        <v>784</v>
      </c>
      <c r="F134" s="29" t="s">
        <v>546</v>
      </c>
      <c r="G134" s="29" t="s">
        <v>784</v>
      </c>
      <c r="H134" s="29" t="s">
        <v>729</v>
      </c>
      <c r="I134" s="29" t="s">
        <v>0</v>
      </c>
      <c r="J134" s="29" t="s">
        <v>450</v>
      </c>
      <c r="K134" s="30">
        <v>40182</v>
      </c>
      <c r="L134" s="30"/>
      <c r="M134" s="29" t="s">
        <v>436</v>
      </c>
      <c r="N134" s="17" t="str">
        <f>_xlfn.XLOOKUP(_Visualisierung_1_1778072460684[[#This Row],[ISIN / Tranchenname ISIN]],'doc legali'!A:A,'doc legali'!B:B,"no",0)</f>
        <v>no</v>
      </c>
      <c r="Q134" s="20" t="str">
        <f>_xlfn.XLOOKUP(_Visualisierung_1_1778072460684[[#This Row],[ISIN / Tranchenname ISIN]],'doc legali'!D:D,'doc legali'!E:E,"no",0)</f>
        <v>no</v>
      </c>
    </row>
    <row r="135" spans="1:17" ht="56.25" hidden="1" x14ac:dyDescent="0.25">
      <c r="A135" s="24" t="s">
        <v>544</v>
      </c>
      <c r="B135" s="24" t="s">
        <v>783</v>
      </c>
      <c r="C135" s="25"/>
      <c r="D135" s="24" t="s">
        <v>47</v>
      </c>
      <c r="E135" s="24" t="s">
        <v>785</v>
      </c>
      <c r="F135" s="24" t="s">
        <v>546</v>
      </c>
      <c r="G135" s="24" t="s">
        <v>785</v>
      </c>
      <c r="H135" s="24" t="s">
        <v>729</v>
      </c>
      <c r="I135" s="24" t="s">
        <v>0</v>
      </c>
      <c r="J135" s="24" t="s">
        <v>450</v>
      </c>
      <c r="K135" s="25">
        <v>36306</v>
      </c>
      <c r="L135" s="25"/>
      <c r="M135" s="24" t="s">
        <v>436</v>
      </c>
      <c r="N135" s="28" t="str">
        <f>_xlfn.XLOOKUP(_Visualisierung_1_1778072460684[[#This Row],[ISIN / Tranchenname ISIN]],'doc legali'!A:A,'doc legali'!B:B,"no",0)</f>
        <v>Raiffeisen-ESG-Euro-Rent (R) VTA</v>
      </c>
      <c r="Q135" s="20" t="str">
        <f>_xlfn.XLOOKUP(_Visualisierung_1_1778072460684[[#This Row],[ISIN / Tranchenname ISIN]],'doc legali'!D:D,'doc legali'!E:E,"no",0)</f>
        <v>no</v>
      </c>
    </row>
    <row r="136" spans="1:17" ht="56.25" hidden="1" x14ac:dyDescent="0.25">
      <c r="A136" s="24" t="s">
        <v>544</v>
      </c>
      <c r="B136" s="24" t="s">
        <v>783</v>
      </c>
      <c r="C136" s="25"/>
      <c r="D136" s="24" t="s">
        <v>49</v>
      </c>
      <c r="E136" s="24" t="s">
        <v>786</v>
      </c>
      <c r="F136" s="24" t="s">
        <v>546</v>
      </c>
      <c r="G136" s="24" t="s">
        <v>786</v>
      </c>
      <c r="H136" s="24" t="s">
        <v>729</v>
      </c>
      <c r="I136" s="24" t="s">
        <v>0</v>
      </c>
      <c r="J136" s="24" t="s">
        <v>450</v>
      </c>
      <c r="K136" s="25">
        <v>40851</v>
      </c>
      <c r="L136" s="25"/>
      <c r="M136" s="24" t="s">
        <v>436</v>
      </c>
      <c r="N136" s="28" t="str">
        <f>_xlfn.XLOOKUP(_Visualisierung_1_1778072460684[[#This Row],[ISIN / Tranchenname ISIN]],'doc legali'!A:A,'doc legali'!B:B,"no",0)</f>
        <v>Raiffeisen-ESG-Euro-Rent (S) VTA</v>
      </c>
      <c r="Q136" s="20" t="str">
        <f>_xlfn.XLOOKUP(_Visualisierung_1_1778072460684[[#This Row],[ISIN / Tranchenname ISIN]],'doc legali'!D:D,'doc legali'!E:E,"no",0)</f>
        <v>no</v>
      </c>
    </row>
    <row r="137" spans="1:17" hidden="1" x14ac:dyDescent="0.25">
      <c r="A137" s="29" t="s">
        <v>551</v>
      </c>
      <c r="B137" s="29" t="s">
        <v>756</v>
      </c>
      <c r="C137" s="30"/>
      <c r="D137" s="29" t="s">
        <v>552</v>
      </c>
      <c r="E137" s="29" t="s">
        <v>553</v>
      </c>
      <c r="F137" s="29" t="s">
        <v>554</v>
      </c>
      <c r="G137" s="29" t="s">
        <v>553</v>
      </c>
      <c r="H137" s="29" t="s">
        <v>729</v>
      </c>
      <c r="I137" s="29" t="s">
        <v>0</v>
      </c>
      <c r="J137" s="29" t="s">
        <v>450</v>
      </c>
      <c r="K137" s="30">
        <v>40182</v>
      </c>
      <c r="L137" s="30"/>
      <c r="M137" s="29" t="s">
        <v>436</v>
      </c>
      <c r="N137" s="17" t="str">
        <f>_xlfn.XLOOKUP(_Visualisierung_1_1778072460684[[#This Row],[ISIN / Tranchenname ISIN]],'doc legali'!A:A,'doc legali'!B:B,"no",0)</f>
        <v>no</v>
      </c>
      <c r="Q137" s="20" t="str">
        <f>_xlfn.XLOOKUP(_Visualisierung_1_1778072460684[[#This Row],[ISIN / Tranchenname ISIN]],'doc legali'!D:D,'doc legali'!E:E,"no",0)</f>
        <v>no</v>
      </c>
    </row>
    <row r="138" spans="1:17" ht="56.25" hidden="1" x14ac:dyDescent="0.25">
      <c r="A138" s="24" t="s">
        <v>551</v>
      </c>
      <c r="B138" s="24" t="s">
        <v>756</v>
      </c>
      <c r="C138" s="25"/>
      <c r="D138" s="24" t="s">
        <v>141</v>
      </c>
      <c r="E138" s="24" t="s">
        <v>142</v>
      </c>
      <c r="F138" s="24" t="s">
        <v>554</v>
      </c>
      <c r="G138" s="24" t="s">
        <v>142</v>
      </c>
      <c r="H138" s="24" t="s">
        <v>729</v>
      </c>
      <c r="I138" s="24" t="s">
        <v>0</v>
      </c>
      <c r="J138" s="24" t="s">
        <v>450</v>
      </c>
      <c r="K138" s="25">
        <v>36780</v>
      </c>
      <c r="L138" s="25"/>
      <c r="M138" s="24" t="s">
        <v>436</v>
      </c>
      <c r="N138" s="28" t="str">
        <f>_xlfn.XLOOKUP(_Visualisierung_1_1778072460684[[#This Row],[ISIN / Tranchenname ISIN]],'doc legali'!A:A,'doc legali'!B:B,"no",0)</f>
        <v>Raiffeisen-Osteuropa-Rent (R) VTA</v>
      </c>
      <c r="Q138" s="20" t="str">
        <f>_xlfn.XLOOKUP(_Visualisierung_1_1778072460684[[#This Row],[ISIN / Tranchenname ISIN]],'doc legali'!D:D,'doc legali'!E:E,"no",0)</f>
        <v>no</v>
      </c>
    </row>
    <row r="139" spans="1:17" ht="45" hidden="1" x14ac:dyDescent="0.25">
      <c r="A139" s="24" t="s">
        <v>1042</v>
      </c>
      <c r="B139" s="24" t="s">
        <v>1043</v>
      </c>
      <c r="C139" s="25">
        <v>40016</v>
      </c>
      <c r="D139" s="24" t="s">
        <v>1044</v>
      </c>
      <c r="E139" s="24" t="s">
        <v>1043</v>
      </c>
      <c r="F139" s="24"/>
      <c r="G139" s="24"/>
      <c r="H139" s="24" t="s">
        <v>729</v>
      </c>
      <c r="I139" s="24" t="s">
        <v>0</v>
      </c>
      <c r="J139" s="24" t="s">
        <v>450</v>
      </c>
      <c r="K139" s="25">
        <v>36306</v>
      </c>
      <c r="L139" s="25">
        <v>40016</v>
      </c>
      <c r="M139" s="24" t="s">
        <v>436</v>
      </c>
      <c r="N139" s="28" t="str">
        <f>_xlfn.XLOOKUP(_Visualisierung_1_1778072460684[[#This Row],[ISIN / Tranchenname ISIN]],'doc legali'!A:A,'doc legali'!B:B,"no",0)</f>
        <v>no</v>
      </c>
      <c r="Q139" s="20" t="str">
        <f>_xlfn.XLOOKUP(_Visualisierung_1_1778072460684[[#This Row],[ISIN / Tranchenname ISIN]],'doc legali'!D:D,'doc legali'!E:E,"no",0)</f>
        <v>no</v>
      </c>
    </row>
    <row r="140" spans="1:17" hidden="1" x14ac:dyDescent="0.25">
      <c r="A140" s="29" t="s">
        <v>555</v>
      </c>
      <c r="B140" s="29" t="s">
        <v>757</v>
      </c>
      <c r="C140" s="30"/>
      <c r="D140" s="29" t="s">
        <v>556</v>
      </c>
      <c r="E140" s="29" t="s">
        <v>557</v>
      </c>
      <c r="F140" s="29" t="s">
        <v>558</v>
      </c>
      <c r="G140" s="29" t="s">
        <v>557</v>
      </c>
      <c r="H140" s="29" t="s">
        <v>729</v>
      </c>
      <c r="I140" s="29" t="s">
        <v>0</v>
      </c>
      <c r="J140" s="29" t="s">
        <v>450</v>
      </c>
      <c r="K140" s="30">
        <v>40182</v>
      </c>
      <c r="L140" s="30"/>
      <c r="M140" s="29" t="s">
        <v>436</v>
      </c>
      <c r="N140" s="17" t="str">
        <f>_xlfn.XLOOKUP(_Visualisierung_1_1778072460684[[#This Row],[ISIN / Tranchenname ISIN]],'doc legali'!A:A,'doc legali'!B:B,"no",0)</f>
        <v>no</v>
      </c>
      <c r="Q140" s="20" t="str">
        <f>_xlfn.XLOOKUP(_Visualisierung_1_1778072460684[[#This Row],[ISIN / Tranchenname ISIN]],'doc legali'!D:D,'doc legali'!E:E,"no",0)</f>
        <v>no</v>
      </c>
    </row>
    <row r="141" spans="1:17" ht="56.25" hidden="1" x14ac:dyDescent="0.25">
      <c r="A141" s="24" t="s">
        <v>555</v>
      </c>
      <c r="B141" s="24" t="s">
        <v>757</v>
      </c>
      <c r="C141" s="25"/>
      <c r="D141" s="24" t="s">
        <v>54</v>
      </c>
      <c r="E141" s="24" t="s">
        <v>55</v>
      </c>
      <c r="F141" s="24" t="s">
        <v>558</v>
      </c>
      <c r="G141" s="24" t="s">
        <v>55</v>
      </c>
      <c r="H141" s="24" t="s">
        <v>729</v>
      </c>
      <c r="I141" s="24" t="s">
        <v>0</v>
      </c>
      <c r="J141" s="24" t="s">
        <v>450</v>
      </c>
      <c r="K141" s="25">
        <v>36609</v>
      </c>
      <c r="L141" s="25"/>
      <c r="M141" s="24" t="s">
        <v>436</v>
      </c>
      <c r="N141" s="28" t="str">
        <f>_xlfn.XLOOKUP(_Visualisierung_1_1778072460684[[#This Row],[ISIN / Tranchenname ISIN]],'doc legali'!A:A,'doc legali'!B:B,"no",0)</f>
        <v>Raiffeisen-Europa-HighYield (R) VTA</v>
      </c>
      <c r="Q141" s="20" t="str">
        <f>_xlfn.XLOOKUP(_Visualisierung_1_1778072460684[[#This Row],[ISIN / Tranchenname ISIN]],'doc legali'!D:D,'doc legali'!E:E,"no",0)</f>
        <v>no</v>
      </c>
    </row>
    <row r="142" spans="1:17" ht="56.25" hidden="1" x14ac:dyDescent="0.25">
      <c r="A142" s="24" t="s">
        <v>555</v>
      </c>
      <c r="B142" s="24" t="s">
        <v>757</v>
      </c>
      <c r="C142" s="25"/>
      <c r="D142" s="24" t="s">
        <v>57</v>
      </c>
      <c r="E142" s="24" t="s">
        <v>58</v>
      </c>
      <c r="F142" s="24" t="s">
        <v>558</v>
      </c>
      <c r="G142" s="24" t="s">
        <v>58</v>
      </c>
      <c r="H142" s="24" t="s">
        <v>729</v>
      </c>
      <c r="I142" s="24" t="s">
        <v>0</v>
      </c>
      <c r="J142" s="24" t="s">
        <v>450</v>
      </c>
      <c r="K142" s="25">
        <v>40765</v>
      </c>
      <c r="L142" s="25"/>
      <c r="M142" s="24" t="s">
        <v>436</v>
      </c>
      <c r="N142" s="28" t="str">
        <f>_xlfn.XLOOKUP(_Visualisierung_1_1778072460684[[#This Row],[ISIN / Tranchenname ISIN]],'doc legali'!A:A,'doc legali'!B:B,"no",0)</f>
        <v>Raiffeisen-Europa-HighYield (S) A</v>
      </c>
      <c r="Q142" s="20" t="str">
        <f>_xlfn.XLOOKUP(_Visualisierung_1_1778072460684[[#This Row],[ISIN / Tranchenname ISIN]],'doc legali'!D:D,'doc legali'!E:E,"no",0)</f>
        <v>no</v>
      </c>
    </row>
    <row r="143" spans="1:17" hidden="1" x14ac:dyDescent="0.25">
      <c r="A143" s="29" t="s">
        <v>559</v>
      </c>
      <c r="B143" s="29" t="s">
        <v>5801</v>
      </c>
      <c r="C143" s="30"/>
      <c r="D143" s="29" t="s">
        <v>560</v>
      </c>
      <c r="E143" s="29" t="s">
        <v>561</v>
      </c>
      <c r="F143" s="29" t="s">
        <v>562</v>
      </c>
      <c r="G143" s="29" t="s">
        <v>561</v>
      </c>
      <c r="H143" s="29" t="s">
        <v>729</v>
      </c>
      <c r="I143" s="29" t="s">
        <v>0</v>
      </c>
      <c r="J143" s="29" t="s">
        <v>450</v>
      </c>
      <c r="K143" s="30">
        <v>42598</v>
      </c>
      <c r="L143" s="30"/>
      <c r="M143" s="29" t="s">
        <v>436</v>
      </c>
      <c r="N143" s="17" t="str">
        <f>_xlfn.XLOOKUP(_Visualisierung_1_1778072460684[[#This Row],[ISIN / Tranchenname ISIN]],'doc legali'!A:A,'doc legali'!B:B,"no",0)</f>
        <v>no</v>
      </c>
      <c r="Q143" s="20" t="str">
        <f>_xlfn.XLOOKUP(_Visualisierung_1_1778072460684[[#This Row],[ISIN / Tranchenname ISIN]],'doc legali'!D:D,'doc legali'!E:E,"no",0)</f>
        <v>no</v>
      </c>
    </row>
    <row r="144" spans="1:17" ht="56.25" hidden="1" x14ac:dyDescent="0.25">
      <c r="A144" s="24" t="s">
        <v>559</v>
      </c>
      <c r="B144" s="24" t="s">
        <v>5801</v>
      </c>
      <c r="C144" s="25"/>
      <c r="D144" s="24" t="s">
        <v>163</v>
      </c>
      <c r="E144" s="24" t="s">
        <v>563</v>
      </c>
      <c r="F144" s="24" t="s">
        <v>562</v>
      </c>
      <c r="G144" s="24" t="s">
        <v>563</v>
      </c>
      <c r="H144" s="24" t="s">
        <v>729</v>
      </c>
      <c r="I144" s="24" t="s">
        <v>0</v>
      </c>
      <c r="J144" s="24" t="s">
        <v>450</v>
      </c>
      <c r="K144" s="25">
        <v>41170</v>
      </c>
      <c r="L144" s="25"/>
      <c r="M144" s="24" t="s">
        <v>436</v>
      </c>
      <c r="N144" s="28" t="str">
        <f>_xlfn.XLOOKUP(_Visualisierung_1_1778072460684[[#This Row],[ISIN / Tranchenname ISIN]],'doc legali'!A:A,'doc legali'!B:B,"no",0)</f>
        <v>Raiffeisen-Rent-Flexibel (R) VTA</v>
      </c>
      <c r="Q144" s="20" t="str">
        <f>_xlfn.XLOOKUP(_Visualisierung_1_1778072460684[[#This Row],[ISIN / Tranchenname ISIN]],'doc legali'!D:D,'doc legali'!E:E,"no",0)</f>
        <v>no</v>
      </c>
    </row>
    <row r="145" spans="1:17" ht="56.25" hidden="1" x14ac:dyDescent="0.25">
      <c r="A145" s="24" t="s">
        <v>559</v>
      </c>
      <c r="B145" s="24" t="s">
        <v>5801</v>
      </c>
      <c r="C145" s="25"/>
      <c r="D145" s="24" t="s">
        <v>165</v>
      </c>
      <c r="E145" s="24" t="s">
        <v>564</v>
      </c>
      <c r="F145" s="24" t="s">
        <v>562</v>
      </c>
      <c r="G145" s="24" t="s">
        <v>564</v>
      </c>
      <c r="H145" s="24" t="s">
        <v>729</v>
      </c>
      <c r="I145" s="24" t="s">
        <v>0</v>
      </c>
      <c r="J145" s="24" t="s">
        <v>450</v>
      </c>
      <c r="K145" s="25">
        <v>41170</v>
      </c>
      <c r="L145" s="25"/>
      <c r="M145" s="24" t="s">
        <v>436</v>
      </c>
      <c r="N145" s="28" t="str">
        <f>_xlfn.XLOOKUP(_Visualisierung_1_1778072460684[[#This Row],[ISIN / Tranchenname ISIN]],'doc legali'!A:A,'doc legali'!B:B,"no",0)</f>
        <v>Raiffeisen-Rent-Flexibel (S) A</v>
      </c>
      <c r="Q145" s="20" t="str">
        <f>_xlfn.XLOOKUP(_Visualisierung_1_1778072460684[[#This Row],[ISIN / Tranchenname ISIN]],'doc legali'!D:D,'doc legali'!E:E,"no",0)</f>
        <v>no</v>
      </c>
    </row>
    <row r="146" spans="1:17" hidden="1" x14ac:dyDescent="0.25">
      <c r="A146" s="29" t="s">
        <v>565</v>
      </c>
      <c r="B146" s="29" t="s">
        <v>759</v>
      </c>
      <c r="C146" s="30"/>
      <c r="D146" s="29" t="s">
        <v>566</v>
      </c>
      <c r="E146" s="29" t="s">
        <v>567</v>
      </c>
      <c r="F146" s="29" t="s">
        <v>568</v>
      </c>
      <c r="G146" s="29" t="s">
        <v>567</v>
      </c>
      <c r="H146" s="29" t="s">
        <v>729</v>
      </c>
      <c r="I146" s="29" t="s">
        <v>0</v>
      </c>
      <c r="J146" s="29" t="s">
        <v>450</v>
      </c>
      <c r="K146" s="30">
        <v>42598</v>
      </c>
      <c r="L146" s="30"/>
      <c r="M146" s="29" t="s">
        <v>436</v>
      </c>
      <c r="N146" s="17" t="str">
        <f>_xlfn.XLOOKUP(_Visualisierung_1_1778072460684[[#This Row],[ISIN / Tranchenname ISIN]],'doc legali'!A:A,'doc legali'!B:B,"no",0)</f>
        <v>no</v>
      </c>
      <c r="Q146" s="20" t="str">
        <f>_xlfn.XLOOKUP(_Visualisierung_1_1778072460684[[#This Row],[ISIN / Tranchenname ISIN]],'doc legali'!D:D,'doc legali'!E:E,"no",0)</f>
        <v>no</v>
      </c>
    </row>
    <row r="147" spans="1:17" ht="67.5" hidden="1" x14ac:dyDescent="0.25">
      <c r="A147" s="24" t="s">
        <v>565</v>
      </c>
      <c r="B147" s="24" t="s">
        <v>759</v>
      </c>
      <c r="C147" s="25"/>
      <c r="D147" s="24" t="s">
        <v>60</v>
      </c>
      <c r="E147" s="24" t="s">
        <v>61</v>
      </c>
      <c r="F147" s="24" t="s">
        <v>568</v>
      </c>
      <c r="G147" s="24" t="s">
        <v>61</v>
      </c>
      <c r="H147" s="24" t="s">
        <v>729</v>
      </c>
      <c r="I147" s="24" t="s">
        <v>0</v>
      </c>
      <c r="J147" s="24" t="s">
        <v>450</v>
      </c>
      <c r="K147" s="25">
        <v>40806</v>
      </c>
      <c r="L147" s="25"/>
      <c r="M147" s="24" t="s">
        <v>436</v>
      </c>
      <c r="N147" s="28" t="str">
        <f>_xlfn.XLOOKUP(_Visualisierung_1_1778072460684[[#This Row],[ISIN / Tranchenname ISIN]],'doc legali'!A:A,'doc legali'!B:B,"no",0)</f>
        <v>Raiffeisen-Global-Fundamental-Rent (R) VTA</v>
      </c>
      <c r="Q147" s="20" t="str">
        <f>_xlfn.XLOOKUP(_Visualisierung_1_1778072460684[[#This Row],[ISIN / Tranchenname ISIN]],'doc legali'!D:D,'doc legali'!E:E,"no",0)</f>
        <v>no</v>
      </c>
    </row>
    <row r="148" spans="1:17" ht="67.5" hidden="1" x14ac:dyDescent="0.25">
      <c r="A148" s="24" t="s">
        <v>565</v>
      </c>
      <c r="B148" s="24" t="s">
        <v>759</v>
      </c>
      <c r="C148" s="25"/>
      <c r="D148" s="24" t="s">
        <v>63</v>
      </c>
      <c r="E148" s="24" t="s">
        <v>64</v>
      </c>
      <c r="F148" s="24" t="s">
        <v>568</v>
      </c>
      <c r="G148" s="24" t="s">
        <v>64</v>
      </c>
      <c r="H148" s="24" t="s">
        <v>729</v>
      </c>
      <c r="I148" s="24" t="s">
        <v>0</v>
      </c>
      <c r="J148" s="24" t="s">
        <v>450</v>
      </c>
      <c r="K148" s="25">
        <v>40625</v>
      </c>
      <c r="L148" s="25"/>
      <c r="M148" s="24" t="s">
        <v>436</v>
      </c>
      <c r="N148" s="28" t="str">
        <f>_xlfn.XLOOKUP(_Visualisierung_1_1778072460684[[#This Row],[ISIN / Tranchenname ISIN]],'doc legali'!A:A,'doc legali'!B:B,"no",0)</f>
        <v>Raiffeisen-Global-Fundamental-Rent (S) A</v>
      </c>
      <c r="Q148" s="20" t="str">
        <f>_xlfn.XLOOKUP(_Visualisierung_1_1778072460684[[#This Row],[ISIN / Tranchenname ISIN]],'doc legali'!D:D,'doc legali'!E:E,"no",0)</f>
        <v>no</v>
      </c>
    </row>
    <row r="149" spans="1:17" hidden="1" x14ac:dyDescent="0.25">
      <c r="A149" s="29" t="s">
        <v>569</v>
      </c>
      <c r="B149" s="29" t="s">
        <v>760</v>
      </c>
      <c r="C149" s="30"/>
      <c r="D149" s="29" t="s">
        <v>570</v>
      </c>
      <c r="E149" s="29" t="s">
        <v>761</v>
      </c>
      <c r="F149" s="29" t="s">
        <v>571</v>
      </c>
      <c r="G149" s="29" t="s">
        <v>761</v>
      </c>
      <c r="H149" s="29" t="s">
        <v>729</v>
      </c>
      <c r="I149" s="29" t="s">
        <v>0</v>
      </c>
      <c r="J149" s="29" t="s">
        <v>450</v>
      </c>
      <c r="K149" s="30">
        <v>42538</v>
      </c>
      <c r="L149" s="30"/>
      <c r="M149" s="29" t="s">
        <v>436</v>
      </c>
      <c r="N149" s="17" t="str">
        <f>_xlfn.XLOOKUP(_Visualisierung_1_1778072460684[[#This Row],[ISIN / Tranchenname ISIN]],'doc legali'!A:A,'doc legali'!B:B,"no",0)</f>
        <v>no</v>
      </c>
      <c r="Q149" s="20" t="str">
        <f>_xlfn.XLOOKUP(_Visualisierung_1_1778072460684[[#This Row],[ISIN / Tranchenname ISIN]],'doc legali'!D:D,'doc legali'!E:E,"no",0)</f>
        <v>no</v>
      </c>
    </row>
    <row r="150" spans="1:17" ht="56.25" hidden="1" x14ac:dyDescent="0.25">
      <c r="A150" s="24" t="s">
        <v>569</v>
      </c>
      <c r="B150" s="24" t="s">
        <v>760</v>
      </c>
      <c r="C150" s="25"/>
      <c r="D150" s="24" t="s">
        <v>65</v>
      </c>
      <c r="E150" s="24" t="s">
        <v>762</v>
      </c>
      <c r="F150" s="24" t="s">
        <v>571</v>
      </c>
      <c r="G150" s="24" t="s">
        <v>762</v>
      </c>
      <c r="H150" s="24" t="s">
        <v>729</v>
      </c>
      <c r="I150" s="24" t="s">
        <v>0</v>
      </c>
      <c r="J150" s="24" t="s">
        <v>450</v>
      </c>
      <c r="K150" s="25">
        <v>36306</v>
      </c>
      <c r="L150" s="25"/>
      <c r="M150" s="24" t="s">
        <v>436</v>
      </c>
      <c r="N150" s="28" t="str">
        <f>_xlfn.XLOOKUP(_Visualisierung_1_1778072460684[[#This Row],[ISIN / Tranchenname ISIN]],'doc legali'!A:A,'doc legali'!B:B,"no",0)</f>
        <v>Raiffeisen-ESG-Global-Rent (R) VTA</v>
      </c>
      <c r="Q150" s="20" t="str">
        <f>_xlfn.XLOOKUP(_Visualisierung_1_1778072460684[[#This Row],[ISIN / Tranchenname ISIN]],'doc legali'!D:D,'doc legali'!E:E,"no",0)</f>
        <v>no</v>
      </c>
    </row>
    <row r="151" spans="1:17" ht="45" hidden="1" x14ac:dyDescent="0.25">
      <c r="A151" s="24" t="s">
        <v>569</v>
      </c>
      <c r="B151" s="24" t="s">
        <v>760</v>
      </c>
      <c r="C151" s="25"/>
      <c r="D151" s="24" t="s">
        <v>66</v>
      </c>
      <c r="E151" s="24" t="s">
        <v>763</v>
      </c>
      <c r="F151" s="24" t="s">
        <v>571</v>
      </c>
      <c r="G151" s="24" t="s">
        <v>763</v>
      </c>
      <c r="H151" s="24" t="s">
        <v>729</v>
      </c>
      <c r="I151" s="24" t="s">
        <v>0</v>
      </c>
      <c r="J151" s="24" t="s">
        <v>450</v>
      </c>
      <c r="K151" s="25">
        <v>40765</v>
      </c>
      <c r="L151" s="25"/>
      <c r="M151" s="24" t="s">
        <v>436</v>
      </c>
      <c r="N151" s="28" t="str">
        <f>_xlfn.XLOOKUP(_Visualisierung_1_1778072460684[[#This Row],[ISIN / Tranchenname ISIN]],'doc legali'!A:A,'doc legali'!B:B,"no",0)</f>
        <v>Raiffeisen-ESG-Global-Rent (S) A</v>
      </c>
      <c r="Q151" s="20" t="str">
        <f>_xlfn.XLOOKUP(_Visualisierung_1_1778072460684[[#This Row],[ISIN / Tranchenname ISIN]],'doc legali'!D:D,'doc legali'!E:E,"no",0)</f>
        <v>no</v>
      </c>
    </row>
    <row r="152" spans="1:17" ht="56.25" hidden="1" x14ac:dyDescent="0.25">
      <c r="A152" s="24" t="s">
        <v>573</v>
      </c>
      <c r="B152" s="24" t="s">
        <v>764</v>
      </c>
      <c r="C152" s="25"/>
      <c r="D152" s="24" t="s">
        <v>83</v>
      </c>
      <c r="E152" s="24" t="s">
        <v>84</v>
      </c>
      <c r="F152" s="24" t="s">
        <v>574</v>
      </c>
      <c r="G152" s="24" t="s">
        <v>84</v>
      </c>
      <c r="H152" s="24" t="s">
        <v>729</v>
      </c>
      <c r="I152" s="24" t="s">
        <v>0</v>
      </c>
      <c r="J152" s="24" t="s">
        <v>450</v>
      </c>
      <c r="K152" s="25">
        <v>40003</v>
      </c>
      <c r="L152" s="25"/>
      <c r="M152" s="24" t="s">
        <v>436</v>
      </c>
      <c r="N152" s="28" t="str">
        <f>_xlfn.XLOOKUP(_Visualisierung_1_1778072460684[[#This Row],[ISIN / Tranchenname ISIN]],'doc legali'!A:A,'doc legali'!B:B,"no",0)</f>
        <v>Raiffeisen-Inflationsschutz-Anleihen (R) VTA</v>
      </c>
      <c r="Q152" s="20" t="str">
        <f>_xlfn.XLOOKUP(_Visualisierung_1_1778072460684[[#This Row],[ISIN / Tranchenname ISIN]],'doc legali'!D:D,'doc legali'!E:E,"no",0)</f>
        <v>no</v>
      </c>
    </row>
    <row r="153" spans="1:17" ht="56.25" hidden="1" x14ac:dyDescent="0.25">
      <c r="A153" s="24" t="s">
        <v>573</v>
      </c>
      <c r="B153" s="24" t="s">
        <v>764</v>
      </c>
      <c r="C153" s="25"/>
      <c r="D153" s="24" t="s">
        <v>86</v>
      </c>
      <c r="E153" s="24" t="s">
        <v>87</v>
      </c>
      <c r="F153" s="24" t="s">
        <v>574</v>
      </c>
      <c r="G153" s="24" t="s">
        <v>87</v>
      </c>
      <c r="H153" s="24" t="s">
        <v>729</v>
      </c>
      <c r="I153" s="24" t="s">
        <v>0</v>
      </c>
      <c r="J153" s="24" t="s">
        <v>450</v>
      </c>
      <c r="K153" s="25">
        <v>40851</v>
      </c>
      <c r="L153" s="25"/>
      <c r="M153" s="24" t="s">
        <v>436</v>
      </c>
      <c r="N153" s="28" t="str">
        <f>_xlfn.XLOOKUP(_Visualisierung_1_1778072460684[[#This Row],[ISIN / Tranchenname ISIN]],'doc legali'!A:A,'doc legali'!B:B,"no",0)</f>
        <v>Raiffeisen-Inflationsschutz-Anleihen (S) VTA</v>
      </c>
      <c r="Q153" s="20" t="str">
        <f>_xlfn.XLOOKUP(_Visualisierung_1_1778072460684[[#This Row],[ISIN / Tranchenname ISIN]],'doc legali'!D:D,'doc legali'!E:E,"no",0)</f>
        <v>no</v>
      </c>
    </row>
    <row r="154" spans="1:17" hidden="1" x14ac:dyDescent="0.25">
      <c r="A154" s="29" t="s">
        <v>578</v>
      </c>
      <c r="B154" s="29" t="s">
        <v>765</v>
      </c>
      <c r="C154" s="30"/>
      <c r="D154" s="29" t="s">
        <v>579</v>
      </c>
      <c r="E154" s="29" t="s">
        <v>580</v>
      </c>
      <c r="F154" s="29" t="s">
        <v>581</v>
      </c>
      <c r="G154" s="29" t="s">
        <v>580</v>
      </c>
      <c r="H154" s="29" t="s">
        <v>729</v>
      </c>
      <c r="I154" s="29" t="s">
        <v>0</v>
      </c>
      <c r="J154" s="29" t="s">
        <v>450</v>
      </c>
      <c r="K154" s="30">
        <v>43678</v>
      </c>
      <c r="L154" s="30"/>
      <c r="M154" s="29" t="s">
        <v>436</v>
      </c>
      <c r="N154" s="17" t="str">
        <f>_xlfn.XLOOKUP(_Visualisierung_1_1778072460684[[#This Row],[ISIN / Tranchenname ISIN]],'doc legali'!A:A,'doc legali'!B:B,"no",0)</f>
        <v>no</v>
      </c>
      <c r="Q154" s="20" t="str">
        <f>_xlfn.XLOOKUP(_Visualisierung_1_1778072460684[[#This Row],[ISIN / Tranchenname ISIN]],'doc legali'!D:D,'doc legali'!E:E,"no",0)</f>
        <v>no</v>
      </c>
    </row>
    <row r="155" spans="1:17" ht="56.25" hidden="1" x14ac:dyDescent="0.25">
      <c r="A155" s="24" t="s">
        <v>578</v>
      </c>
      <c r="B155" s="24" t="s">
        <v>765</v>
      </c>
      <c r="C155" s="25"/>
      <c r="D155" s="24" t="s">
        <v>146</v>
      </c>
      <c r="E155" s="24" t="s">
        <v>147</v>
      </c>
      <c r="F155" s="24" t="s">
        <v>581</v>
      </c>
      <c r="G155" s="24" t="s">
        <v>147</v>
      </c>
      <c r="H155" s="24" t="s">
        <v>729</v>
      </c>
      <c r="I155" s="24" t="s">
        <v>0</v>
      </c>
      <c r="J155" s="24" t="s">
        <v>450</v>
      </c>
      <c r="K155" s="25">
        <v>43678</v>
      </c>
      <c r="L155" s="25"/>
      <c r="M155" s="24" t="s">
        <v>436</v>
      </c>
      <c r="N155" s="28" t="str">
        <f>_xlfn.XLOOKUP(_Visualisierung_1_1778072460684[[#This Row],[ISIN / Tranchenname ISIN]],'doc legali'!A:A,'doc legali'!B:B,"no",0)</f>
        <v>Raiffeisen-PAXetBONUM-Anleihen (R) VTA</v>
      </c>
      <c r="Q155" s="20" t="str">
        <f>_xlfn.XLOOKUP(_Visualisierung_1_1778072460684[[#This Row],[ISIN / Tranchenname ISIN]],'doc legali'!D:D,'doc legali'!E:E,"no",0)</f>
        <v>no</v>
      </c>
    </row>
    <row r="156" spans="1:17" hidden="1" x14ac:dyDescent="0.25">
      <c r="A156" s="29" t="s">
        <v>582</v>
      </c>
      <c r="B156" s="29" t="s">
        <v>766</v>
      </c>
      <c r="C156" s="30"/>
      <c r="D156" s="29" t="s">
        <v>583</v>
      </c>
      <c r="E156" s="29" t="s">
        <v>584</v>
      </c>
      <c r="F156" s="29" t="s">
        <v>585</v>
      </c>
      <c r="G156" s="29" t="s">
        <v>584</v>
      </c>
      <c r="H156" s="29" t="s">
        <v>729</v>
      </c>
      <c r="I156" s="29" t="s">
        <v>0</v>
      </c>
      <c r="J156" s="29" t="s">
        <v>450</v>
      </c>
      <c r="K156" s="30">
        <v>42598</v>
      </c>
      <c r="L156" s="30"/>
      <c r="M156" s="29" t="s">
        <v>436</v>
      </c>
      <c r="N156" s="17" t="str">
        <f>_xlfn.XLOOKUP(_Visualisierung_1_1778072460684[[#This Row],[ISIN / Tranchenname ISIN]],'doc legali'!A:A,'doc legali'!B:B,"no",0)</f>
        <v>no</v>
      </c>
      <c r="Q156" s="20" t="str">
        <f>_xlfn.XLOOKUP(_Visualisierung_1_1778072460684[[#This Row],[ISIN / Tranchenname ISIN]],'doc legali'!D:D,'doc legali'!E:E,"no",0)</f>
        <v>no</v>
      </c>
    </row>
    <row r="157" spans="1:17" ht="56.25" hidden="1" x14ac:dyDescent="0.25">
      <c r="A157" s="24" t="s">
        <v>582</v>
      </c>
      <c r="B157" s="24" t="s">
        <v>766</v>
      </c>
      <c r="C157" s="25"/>
      <c r="D157" s="24" t="s">
        <v>124</v>
      </c>
      <c r="E157" s="24" t="s">
        <v>125</v>
      </c>
      <c r="F157" s="24" t="s">
        <v>585</v>
      </c>
      <c r="G157" s="24" t="s">
        <v>125</v>
      </c>
      <c r="H157" s="24" t="s">
        <v>729</v>
      </c>
      <c r="I157" s="24" t="s">
        <v>0</v>
      </c>
      <c r="J157" s="24" t="s">
        <v>450</v>
      </c>
      <c r="K157" s="25">
        <v>37608</v>
      </c>
      <c r="L157" s="25"/>
      <c r="M157" s="24" t="s">
        <v>436</v>
      </c>
      <c r="N157" s="28" t="str">
        <f>_xlfn.XLOOKUP(_Visualisierung_1_1778072460684[[#This Row],[ISIN / Tranchenname ISIN]],'doc legali'!A:A,'doc legali'!B:B,"no",0)</f>
        <v>Raiffeisen-Nachhaltigkeit-Rent (R) VTA</v>
      </c>
      <c r="Q157" s="20" t="str">
        <f>_xlfn.XLOOKUP(_Visualisierung_1_1778072460684[[#This Row],[ISIN / Tranchenname ISIN]],'doc legali'!D:D,'doc legali'!E:E,"no",0)</f>
        <v>no</v>
      </c>
    </row>
    <row r="158" spans="1:17" ht="56.25" hidden="1" x14ac:dyDescent="0.25">
      <c r="A158" s="24" t="s">
        <v>582</v>
      </c>
      <c r="B158" s="24" t="s">
        <v>766</v>
      </c>
      <c r="C158" s="25"/>
      <c r="D158" s="24" t="s">
        <v>126</v>
      </c>
      <c r="E158" s="24" t="s">
        <v>127</v>
      </c>
      <c r="F158" s="24" t="s">
        <v>585</v>
      </c>
      <c r="G158" s="24" t="s">
        <v>127</v>
      </c>
      <c r="H158" s="24" t="s">
        <v>729</v>
      </c>
      <c r="I158" s="24" t="s">
        <v>0</v>
      </c>
      <c r="J158" s="24" t="s">
        <v>450</v>
      </c>
      <c r="K158" s="25">
        <v>40765</v>
      </c>
      <c r="L158" s="25"/>
      <c r="M158" s="24" t="s">
        <v>436</v>
      </c>
      <c r="N158" s="28" t="str">
        <f>_xlfn.XLOOKUP(_Visualisierung_1_1778072460684[[#This Row],[ISIN / Tranchenname ISIN]],'doc legali'!A:A,'doc legali'!B:B,"no",0)</f>
        <v>Raiffeisen-Nachhaltigkeit-Rent (S) A</v>
      </c>
      <c r="Q158" s="20" t="str">
        <f>_xlfn.XLOOKUP(_Visualisierung_1_1778072460684[[#This Row],[ISIN / Tranchenname ISIN]],'doc legali'!D:D,'doc legali'!E:E,"no",0)</f>
        <v>no</v>
      </c>
    </row>
    <row r="159" spans="1:17" hidden="1" x14ac:dyDescent="0.25">
      <c r="A159" s="29" t="s">
        <v>586</v>
      </c>
      <c r="B159" s="29" t="s">
        <v>767</v>
      </c>
      <c r="C159" s="30"/>
      <c r="D159" s="29" t="s">
        <v>587</v>
      </c>
      <c r="E159" s="29" t="s">
        <v>588</v>
      </c>
      <c r="F159" s="29" t="s">
        <v>589</v>
      </c>
      <c r="G159" s="29" t="s">
        <v>588</v>
      </c>
      <c r="H159" s="29" t="s">
        <v>729</v>
      </c>
      <c r="I159" s="29" t="s">
        <v>0</v>
      </c>
      <c r="J159" s="29" t="s">
        <v>450</v>
      </c>
      <c r="K159" s="30">
        <v>42598</v>
      </c>
      <c r="L159" s="30"/>
      <c r="M159" s="29" t="s">
        <v>436</v>
      </c>
      <c r="N159" s="17" t="str">
        <f>_xlfn.XLOOKUP(_Visualisierung_1_1778072460684[[#This Row],[ISIN / Tranchenname ISIN]],'doc legali'!A:A,'doc legali'!B:B,"no",0)</f>
        <v>no</v>
      </c>
      <c r="Q159" s="20" t="str">
        <f>_xlfn.XLOOKUP(_Visualisierung_1_1778072460684[[#This Row],[ISIN / Tranchenname ISIN]],'doc legali'!D:D,'doc legali'!E:E,"no",0)</f>
        <v>no</v>
      </c>
    </row>
    <row r="160" spans="1:17" ht="101.25" hidden="1" x14ac:dyDescent="0.25">
      <c r="A160" s="24" t="s">
        <v>586</v>
      </c>
      <c r="B160" s="24" t="s">
        <v>767</v>
      </c>
      <c r="C160" s="25"/>
      <c r="D160" s="24" t="s">
        <v>111</v>
      </c>
      <c r="E160" s="24" t="s">
        <v>112</v>
      </c>
      <c r="F160" s="24" t="s">
        <v>589</v>
      </c>
      <c r="G160" s="24" t="s">
        <v>112</v>
      </c>
      <c r="H160" s="24" t="s">
        <v>729</v>
      </c>
      <c r="I160" s="24" t="s">
        <v>0</v>
      </c>
      <c r="J160" s="24" t="s">
        <v>450</v>
      </c>
      <c r="K160" s="25">
        <v>40299</v>
      </c>
      <c r="L160" s="25"/>
      <c r="M160" s="24" t="s">
        <v>436</v>
      </c>
      <c r="N160" s="28" t="str">
        <f>_xlfn.XLOOKUP(_Visualisierung_1_1778072460684[[#This Row],[ISIN / Tranchenname ISIN]],'doc legali'!A:A,'doc legali'!B:B,"no",0)</f>
        <v>Raiffeisen-Nachhaltigkeit-EmergingMarkets-LocalBonds (R) VTA</v>
      </c>
      <c r="Q160" s="20" t="str">
        <f>_xlfn.XLOOKUP(_Visualisierung_1_1778072460684[[#This Row],[ISIN / Tranchenname ISIN]],'doc legali'!D:D,'doc legali'!E:E,"no",0)</f>
        <v>no</v>
      </c>
    </row>
    <row r="161" spans="1:17" ht="90" hidden="1" x14ac:dyDescent="0.25">
      <c r="A161" s="24" t="s">
        <v>586</v>
      </c>
      <c r="B161" s="24" t="s">
        <v>767</v>
      </c>
      <c r="C161" s="25"/>
      <c r="D161" s="24" t="s">
        <v>113</v>
      </c>
      <c r="E161" s="24" t="s">
        <v>114</v>
      </c>
      <c r="F161" s="24" t="s">
        <v>589</v>
      </c>
      <c r="G161" s="24" t="s">
        <v>114</v>
      </c>
      <c r="H161" s="24" t="s">
        <v>729</v>
      </c>
      <c r="I161" s="24" t="s">
        <v>0</v>
      </c>
      <c r="J161" s="24" t="s">
        <v>450</v>
      </c>
      <c r="K161" s="25">
        <v>40765</v>
      </c>
      <c r="L161" s="25"/>
      <c r="M161" s="24" t="s">
        <v>436</v>
      </c>
      <c r="N161" s="28" t="str">
        <f>_xlfn.XLOOKUP(_Visualisierung_1_1778072460684[[#This Row],[ISIN / Tranchenname ISIN]],'doc legali'!A:A,'doc legali'!B:B,"no",0)</f>
        <v>Raiffeisen-Nachhaltigkeit-EmergingMarkets-LocalBonds (S) A</v>
      </c>
      <c r="Q161" s="20" t="str">
        <f>_xlfn.XLOOKUP(_Visualisierung_1_1778072460684[[#This Row],[ISIN / Tranchenname ISIN]],'doc legali'!D:D,'doc legali'!E:E,"no",0)</f>
        <v>no</v>
      </c>
    </row>
    <row r="162" spans="1:17" ht="56.25" hidden="1" x14ac:dyDescent="0.25">
      <c r="A162" s="24" t="s">
        <v>5759</v>
      </c>
      <c r="B162" s="24" t="s">
        <v>5760</v>
      </c>
      <c r="C162" s="25"/>
      <c r="D162" s="24" t="s">
        <v>5761</v>
      </c>
      <c r="E162" s="24" t="s">
        <v>5762</v>
      </c>
      <c r="F162" s="24"/>
      <c r="G162" s="24" t="s">
        <v>5762</v>
      </c>
      <c r="H162" s="24" t="s">
        <v>729</v>
      </c>
      <c r="I162" s="24" t="s">
        <v>0</v>
      </c>
      <c r="J162" s="24" t="s">
        <v>3</v>
      </c>
      <c r="K162" s="25">
        <v>45929</v>
      </c>
      <c r="L162" s="25"/>
      <c r="M162" s="24" t="s">
        <v>436</v>
      </c>
      <c r="N162" s="28" t="str">
        <f>_xlfn.XLOOKUP(_Visualisierung_1_1778072460684[[#This Row],[ISIN / Tranchenname ISIN]],'doc legali'!A:A,'doc legali'!B:B,"no",0)</f>
        <v>Raiffeisen PAC Obiettivo Attivo 70 (R) VTA</v>
      </c>
      <c r="Q162" s="20" t="str">
        <f>_xlfn.XLOOKUP(_Visualisierung_1_1778072460684[[#This Row],[ISIN / Tranchenname ISIN]],'doc legali'!D:D,'doc legali'!E:E,"no",0)</f>
        <v>no</v>
      </c>
    </row>
    <row r="163" spans="1:17" x14ac:dyDescent="0.25">
      <c r="A163" s="29" t="s">
        <v>5759</v>
      </c>
      <c r="B163" s="29" t="s">
        <v>5760</v>
      </c>
      <c r="C163" s="30"/>
      <c r="D163" s="29" t="s">
        <v>5764</v>
      </c>
      <c r="E163" s="29" t="s">
        <v>5765</v>
      </c>
      <c r="F163" s="29"/>
      <c r="G163" s="29" t="s">
        <v>5765</v>
      </c>
      <c r="H163" s="29" t="s">
        <v>729</v>
      </c>
      <c r="I163" s="29" t="s">
        <v>0</v>
      </c>
      <c r="J163" s="29" t="s">
        <v>3</v>
      </c>
      <c r="K163" s="30">
        <v>45929</v>
      </c>
      <c r="L163" s="30"/>
      <c r="M163" s="29" t="s">
        <v>436</v>
      </c>
      <c r="N163" s="17" t="str">
        <f>_xlfn.XLOOKUP(_Visualisierung_1_1778072460684[[#This Row],[ISIN / Tranchenname ISIN]],'doc legali'!A:A,'doc legali'!B:B,"no",0)</f>
        <v>Raiffeisen PAC Obiettivo Attivo 70 (S) VTA</v>
      </c>
      <c r="Q163" s="20" t="str">
        <f>_xlfn.XLOOKUP(_Visualisierung_1_1778072460684[[#This Row],[ISIN / Tranchenname ISIN]],'doc legali'!D:D,'doc legali'!E:E,"no",0)</f>
        <v>no</v>
      </c>
    </row>
    <row r="164" spans="1:17" ht="45" hidden="1" x14ac:dyDescent="0.25">
      <c r="A164" s="24" t="s">
        <v>1045</v>
      </c>
      <c r="B164" s="24" t="s">
        <v>1046</v>
      </c>
      <c r="C164" s="25">
        <v>41213</v>
      </c>
      <c r="D164" s="24" t="s">
        <v>1047</v>
      </c>
      <c r="E164" s="24" t="s">
        <v>1046</v>
      </c>
      <c r="F164" s="24"/>
      <c r="G164" s="24" t="s">
        <v>1049</v>
      </c>
      <c r="H164" s="24" t="s">
        <v>729</v>
      </c>
      <c r="I164" s="24" t="s">
        <v>0</v>
      </c>
      <c r="J164" s="24" t="s">
        <v>873</v>
      </c>
      <c r="K164" s="25">
        <v>38534</v>
      </c>
      <c r="L164" s="25">
        <v>41213</v>
      </c>
      <c r="M164" s="24" t="s">
        <v>436</v>
      </c>
      <c r="N164" s="28" t="str">
        <f>_xlfn.XLOOKUP(_Visualisierung_1_1778072460684[[#This Row],[ISIN / Tranchenname ISIN]],'doc legali'!A:A,'doc legali'!B:B,"no",0)</f>
        <v>no</v>
      </c>
      <c r="Q164" s="20" t="str">
        <f>_xlfn.XLOOKUP(_Visualisierung_1_1778072460684[[#This Row],[ISIN / Tranchenname ISIN]],'doc legali'!D:D,'doc legali'!E:E,"no",0)</f>
        <v>no</v>
      </c>
    </row>
    <row r="165" spans="1:17" ht="45" hidden="1" x14ac:dyDescent="0.25">
      <c r="A165" s="24" t="s">
        <v>1051</v>
      </c>
      <c r="B165" s="24" t="s">
        <v>1052</v>
      </c>
      <c r="C165" s="25">
        <v>42520</v>
      </c>
      <c r="D165" s="24" t="s">
        <v>1053</v>
      </c>
      <c r="E165" s="24" t="s">
        <v>1054</v>
      </c>
      <c r="F165" s="24"/>
      <c r="G165" s="24" t="s">
        <v>1054</v>
      </c>
      <c r="H165" s="24" t="s">
        <v>729</v>
      </c>
      <c r="I165" s="24" t="s">
        <v>0</v>
      </c>
      <c r="J165" s="24" t="s">
        <v>451</v>
      </c>
      <c r="K165" s="25">
        <v>38534</v>
      </c>
      <c r="L165" s="25">
        <v>42520</v>
      </c>
      <c r="M165" s="24" t="s">
        <v>436</v>
      </c>
      <c r="N165" s="28" t="str">
        <f>_xlfn.XLOOKUP(_Visualisierung_1_1778072460684[[#This Row],[ISIN / Tranchenname ISIN]],'doc legali'!A:A,'doc legali'!B:B,"no",0)</f>
        <v>no</v>
      </c>
      <c r="Q165" s="20" t="str">
        <f>_xlfn.XLOOKUP(_Visualisierung_1_1778072460684[[#This Row],[ISIN / Tranchenname ISIN]],'doc legali'!D:D,'doc legali'!E:E,"no",0)</f>
        <v>no</v>
      </c>
    </row>
    <row r="166" spans="1:17" ht="45" hidden="1" x14ac:dyDescent="0.25">
      <c r="A166" s="24" t="s">
        <v>1051</v>
      </c>
      <c r="B166" s="24" t="s">
        <v>1052</v>
      </c>
      <c r="C166" s="25">
        <v>42520</v>
      </c>
      <c r="D166" s="24" t="s">
        <v>1055</v>
      </c>
      <c r="E166" s="24" t="s">
        <v>1056</v>
      </c>
      <c r="F166" s="24"/>
      <c r="G166" s="24" t="s">
        <v>1056</v>
      </c>
      <c r="H166" s="24" t="s">
        <v>729</v>
      </c>
      <c r="I166" s="24" t="s">
        <v>0</v>
      </c>
      <c r="J166" s="24" t="s">
        <v>451</v>
      </c>
      <c r="K166" s="25">
        <v>40863</v>
      </c>
      <c r="L166" s="25">
        <v>42520</v>
      </c>
      <c r="M166" s="24" t="s">
        <v>436</v>
      </c>
      <c r="N166" s="28" t="str">
        <f>_xlfn.XLOOKUP(_Visualisierung_1_1778072460684[[#This Row],[ISIN / Tranchenname ISIN]],'doc legali'!A:A,'doc legali'!B:B,"no",0)</f>
        <v>no</v>
      </c>
      <c r="Q166" s="20" t="str">
        <f>_xlfn.XLOOKUP(_Visualisierung_1_1778072460684[[#This Row],[ISIN / Tranchenname ISIN]],'doc legali'!D:D,'doc legali'!E:E,"no",0)</f>
        <v>no</v>
      </c>
    </row>
    <row r="167" spans="1:17" hidden="1" x14ac:dyDescent="0.25">
      <c r="A167" s="29" t="s">
        <v>590</v>
      </c>
      <c r="B167" s="29" t="s">
        <v>768</v>
      </c>
      <c r="C167" s="30"/>
      <c r="D167" s="29" t="s">
        <v>591</v>
      </c>
      <c r="E167" s="29" t="s">
        <v>592</v>
      </c>
      <c r="F167" s="29" t="s">
        <v>593</v>
      </c>
      <c r="G167" s="29" t="s">
        <v>592</v>
      </c>
      <c r="H167" s="29" t="s">
        <v>729</v>
      </c>
      <c r="I167" s="29" t="s">
        <v>0</v>
      </c>
      <c r="J167" s="29" t="s">
        <v>450</v>
      </c>
      <c r="K167" s="30">
        <v>40234</v>
      </c>
      <c r="L167" s="30"/>
      <c r="M167" s="29" t="s">
        <v>436</v>
      </c>
      <c r="N167" s="17" t="str">
        <f>_xlfn.XLOOKUP(_Visualisierung_1_1778072460684[[#This Row],[ISIN / Tranchenname ISIN]],'doc legali'!A:A,'doc legali'!B:B,"no",0)</f>
        <v>no</v>
      </c>
      <c r="Q167" s="20" t="str">
        <f>_xlfn.XLOOKUP(_Visualisierung_1_1778072460684[[#This Row],[ISIN / Tranchenname ISIN]],'doc legali'!D:D,'doc legali'!E:E,"no",0)</f>
        <v>no</v>
      </c>
    </row>
    <row r="168" spans="1:17" ht="56.25" hidden="1" x14ac:dyDescent="0.25">
      <c r="A168" s="24" t="s">
        <v>590</v>
      </c>
      <c r="B168" s="24" t="s">
        <v>768</v>
      </c>
      <c r="C168" s="25"/>
      <c r="D168" s="24" t="s">
        <v>128</v>
      </c>
      <c r="E168" s="24" t="s">
        <v>129</v>
      </c>
      <c r="F168" s="24" t="s">
        <v>593</v>
      </c>
      <c r="G168" s="24" t="s">
        <v>129</v>
      </c>
      <c r="H168" s="24" t="s">
        <v>729</v>
      </c>
      <c r="I168" s="24" t="s">
        <v>0</v>
      </c>
      <c r="J168" s="24" t="s">
        <v>450</v>
      </c>
      <c r="K168" s="25">
        <v>41914</v>
      </c>
      <c r="L168" s="25"/>
      <c r="M168" s="24" t="s">
        <v>436</v>
      </c>
      <c r="N168" s="28" t="str">
        <f>_xlfn.XLOOKUP(_Visualisierung_1_1778072460684[[#This Row],[ISIN / Tranchenname ISIN]],'doc legali'!A:A,'doc legali'!B:B,"no",0)</f>
        <v>Raiffeisen-Nachhaltigkeit-ShortTerm (R) VTA</v>
      </c>
      <c r="Q168" s="20" t="str">
        <f>_xlfn.XLOOKUP(_Visualisierung_1_1778072460684[[#This Row],[ISIN / Tranchenname ISIN]],'doc legali'!D:D,'doc legali'!E:E,"no",0)</f>
        <v>no</v>
      </c>
    </row>
    <row r="169" spans="1:17" ht="45" hidden="1" x14ac:dyDescent="0.25">
      <c r="A169" s="24" t="s">
        <v>594</v>
      </c>
      <c r="B169" s="24" t="s">
        <v>769</v>
      </c>
      <c r="C169" s="25"/>
      <c r="D169" s="24" t="s">
        <v>137</v>
      </c>
      <c r="E169" s="24" t="s">
        <v>138</v>
      </c>
      <c r="F169" s="24" t="s">
        <v>595</v>
      </c>
      <c r="G169" s="24" t="s">
        <v>138</v>
      </c>
      <c r="H169" s="24" t="s">
        <v>729</v>
      </c>
      <c r="I169" s="24" t="s">
        <v>0</v>
      </c>
      <c r="J169" s="24" t="s">
        <v>450</v>
      </c>
      <c r="K169" s="25">
        <v>43892</v>
      </c>
      <c r="L169" s="25"/>
      <c r="M169" s="24" t="s">
        <v>436</v>
      </c>
      <c r="N169" s="28" t="str">
        <f>_xlfn.XLOOKUP(_Visualisierung_1_1778072460684[[#This Row],[ISIN / Tranchenname ISIN]],'doc legali'!A:A,'doc legali'!B:B,"no",0)</f>
        <v>Raiffeisen-Nachhaltigkeit-Wachstum (R) VTA</v>
      </c>
      <c r="Q169" s="20" t="str">
        <f>_xlfn.XLOOKUP(_Visualisierung_1_1778072460684[[#This Row],[ISIN / Tranchenname ISIN]],'doc legali'!D:D,'doc legali'!E:E,"no",0)</f>
        <v>no</v>
      </c>
    </row>
    <row r="170" spans="1:17" hidden="1" x14ac:dyDescent="0.25">
      <c r="A170" s="29" t="s">
        <v>596</v>
      </c>
      <c r="B170" s="29" t="s">
        <v>770</v>
      </c>
      <c r="C170" s="30"/>
      <c r="D170" s="29" t="s">
        <v>597</v>
      </c>
      <c r="E170" s="29" t="s">
        <v>598</v>
      </c>
      <c r="F170" s="29" t="s">
        <v>599</v>
      </c>
      <c r="G170" s="29" t="s">
        <v>598</v>
      </c>
      <c r="H170" s="29" t="s">
        <v>729</v>
      </c>
      <c r="I170" s="29" t="s">
        <v>0</v>
      </c>
      <c r="J170" s="29" t="s">
        <v>451</v>
      </c>
      <c r="K170" s="30">
        <v>42598</v>
      </c>
      <c r="L170" s="30"/>
      <c r="M170" s="29" t="s">
        <v>436</v>
      </c>
      <c r="N170" s="17" t="str">
        <f>_xlfn.XLOOKUP(_Visualisierung_1_1778072460684[[#This Row],[ISIN / Tranchenname ISIN]],'doc legali'!A:A,'doc legali'!B:B,"no",0)</f>
        <v>no</v>
      </c>
      <c r="Q170" s="20" t="str">
        <f>_xlfn.XLOOKUP(_Visualisierung_1_1778072460684[[#This Row],[ISIN / Tranchenname ISIN]],'doc legali'!D:D,'doc legali'!E:E,"no",0)</f>
        <v>no</v>
      </c>
    </row>
    <row r="171" spans="1:17" ht="45" hidden="1" x14ac:dyDescent="0.25">
      <c r="A171" s="24" t="s">
        <v>596</v>
      </c>
      <c r="B171" s="24" t="s">
        <v>770</v>
      </c>
      <c r="C171" s="25"/>
      <c r="D171" s="24" t="s">
        <v>103</v>
      </c>
      <c r="E171" s="24" t="s">
        <v>104</v>
      </c>
      <c r="F171" s="24" t="s">
        <v>599</v>
      </c>
      <c r="G171" s="24" t="s">
        <v>104</v>
      </c>
      <c r="H171" s="24" t="s">
        <v>729</v>
      </c>
      <c r="I171" s="24" t="s">
        <v>0</v>
      </c>
      <c r="J171" s="24" t="s">
        <v>451</v>
      </c>
      <c r="K171" s="25">
        <v>41397</v>
      </c>
      <c r="L171" s="25"/>
      <c r="M171" s="24" t="s">
        <v>436</v>
      </c>
      <c r="N171" s="28" t="str">
        <f>_xlfn.XLOOKUP(_Visualisierung_1_1778072460684[[#This Row],[ISIN / Tranchenname ISIN]],'doc legali'!A:A,'doc legali'!B:B,"no",0)</f>
        <v>Raiffeisen-Nachhaltigkeit-Diversified (R) VTA</v>
      </c>
      <c r="Q171" s="20" t="str">
        <f>_xlfn.XLOOKUP(_Visualisierung_1_1778072460684[[#This Row],[ISIN / Tranchenname ISIN]],'doc legali'!D:D,'doc legali'!E:E,"no",0)</f>
        <v>no</v>
      </c>
    </row>
    <row r="172" spans="1:17" ht="45" hidden="1" x14ac:dyDescent="0.25">
      <c r="A172" s="24" t="s">
        <v>596</v>
      </c>
      <c r="B172" s="24" t="s">
        <v>770</v>
      </c>
      <c r="C172" s="25"/>
      <c r="D172" s="24" t="s">
        <v>105</v>
      </c>
      <c r="E172" s="24" t="s">
        <v>106</v>
      </c>
      <c r="F172" s="24" t="s">
        <v>599</v>
      </c>
      <c r="G172" s="24" t="s">
        <v>106</v>
      </c>
      <c r="H172" s="24" t="s">
        <v>729</v>
      </c>
      <c r="I172" s="24" t="s">
        <v>0</v>
      </c>
      <c r="J172" s="24" t="s">
        <v>451</v>
      </c>
      <c r="K172" s="25">
        <v>43922</v>
      </c>
      <c r="L172" s="25"/>
      <c r="M172" s="24" t="s">
        <v>436</v>
      </c>
      <c r="N172" s="28" t="str">
        <f>_xlfn.XLOOKUP(_Visualisierung_1_1778072460684[[#This Row],[ISIN / Tranchenname ISIN]],'doc legali'!A:A,'doc legali'!B:B,"no",0)</f>
        <v>Raiffeisen-Nachhaltigkeit-Diversified (S) A</v>
      </c>
      <c r="Q172" s="20" t="str">
        <f>_xlfn.XLOOKUP(_Visualisierung_1_1778072460684[[#This Row],[ISIN / Tranchenname ISIN]],'doc legali'!D:D,'doc legali'!E:E,"no",0)</f>
        <v>no</v>
      </c>
    </row>
    <row r="173" spans="1:17" hidden="1" x14ac:dyDescent="0.25">
      <c r="A173" s="29" t="s">
        <v>600</v>
      </c>
      <c r="B173" s="29" t="s">
        <v>771</v>
      </c>
      <c r="C173" s="30"/>
      <c r="D173" s="29" t="s">
        <v>601</v>
      </c>
      <c r="E173" s="29" t="s">
        <v>602</v>
      </c>
      <c r="F173" s="29" t="s">
        <v>603</v>
      </c>
      <c r="G173" s="29" t="s">
        <v>602</v>
      </c>
      <c r="H173" s="29" t="s">
        <v>729</v>
      </c>
      <c r="I173" s="29" t="s">
        <v>0</v>
      </c>
      <c r="J173" s="29" t="s">
        <v>450</v>
      </c>
      <c r="K173" s="30">
        <v>43227</v>
      </c>
      <c r="L173" s="30"/>
      <c r="M173" s="29" t="s">
        <v>436</v>
      </c>
      <c r="N173" s="17" t="str">
        <f>_xlfn.XLOOKUP(_Visualisierung_1_1778072460684[[#This Row],[ISIN / Tranchenname ISIN]],'doc legali'!A:A,'doc legali'!B:B,"no",0)</f>
        <v>no</v>
      </c>
      <c r="Q173" s="20" t="str">
        <f>_xlfn.XLOOKUP(_Visualisierung_1_1778072460684[[#This Row],[ISIN / Tranchenname ISIN]],'doc legali'!D:D,'doc legali'!E:E,"no",0)</f>
        <v>no</v>
      </c>
    </row>
    <row r="174" spans="1:17" ht="45" hidden="1" x14ac:dyDescent="0.25">
      <c r="A174" s="24" t="s">
        <v>600</v>
      </c>
      <c r="B174" s="24" t="s">
        <v>771</v>
      </c>
      <c r="C174" s="25"/>
      <c r="D174" s="24" t="s">
        <v>122</v>
      </c>
      <c r="E174" s="24" t="s">
        <v>123</v>
      </c>
      <c r="F174" s="24" t="s">
        <v>603</v>
      </c>
      <c r="G174" s="24" t="s">
        <v>123</v>
      </c>
      <c r="H174" s="24" t="s">
        <v>729</v>
      </c>
      <c r="I174" s="24" t="s">
        <v>0</v>
      </c>
      <c r="J174" s="24" t="s">
        <v>450</v>
      </c>
      <c r="K174" s="25">
        <v>43227</v>
      </c>
      <c r="L174" s="25"/>
      <c r="M174" s="24" t="s">
        <v>436</v>
      </c>
      <c r="N174" s="28" t="str">
        <f>_xlfn.XLOOKUP(_Visualisierung_1_1778072460684[[#This Row],[ISIN / Tranchenname ISIN]],'doc legali'!A:A,'doc legali'!B:B,"no",0)</f>
        <v>Raiffeisen-Nachhaltigkeit-Momentum (R) VTA</v>
      </c>
      <c r="Q174" s="20" t="str">
        <f>_xlfn.XLOOKUP(_Visualisierung_1_1778072460684[[#This Row],[ISIN / Tranchenname ISIN]],'doc legali'!D:D,'doc legali'!E:E,"no",0)</f>
        <v>no</v>
      </c>
    </row>
    <row r="175" spans="1:17" ht="45" hidden="1" x14ac:dyDescent="0.25">
      <c r="A175" s="24" t="s">
        <v>604</v>
      </c>
      <c r="B175" s="24" t="s">
        <v>772</v>
      </c>
      <c r="C175" s="25"/>
      <c r="D175" s="24" t="s">
        <v>23</v>
      </c>
      <c r="E175" s="24" t="s">
        <v>177</v>
      </c>
      <c r="F175" s="24"/>
      <c r="G175" s="24" t="s">
        <v>177</v>
      </c>
      <c r="H175" s="24" t="s">
        <v>729</v>
      </c>
      <c r="I175" s="24" t="s">
        <v>0</v>
      </c>
      <c r="J175" s="24" t="s">
        <v>3</v>
      </c>
      <c r="K175" s="25">
        <v>42620</v>
      </c>
      <c r="L175" s="25"/>
      <c r="M175" s="24" t="s">
        <v>436</v>
      </c>
      <c r="N175" s="28" t="str">
        <f>_xlfn.XLOOKUP(_Visualisierung_1_1778072460684[[#This Row],[ISIN / Tranchenname ISIN]],'doc legali'!A:A,'doc legali'!B:B,"no",0)</f>
        <v>Raiffeisen-Nachhaltigkeit-PIC + PAC VTA</v>
      </c>
      <c r="Q175" s="20" t="str">
        <f>_xlfn.XLOOKUP(_Visualisierung_1_1778072460684[[#This Row],[ISIN / Tranchenname ISIN]],'doc legali'!D:D,'doc legali'!E:E,"no",0)</f>
        <v>no</v>
      </c>
    </row>
    <row r="176" spans="1:17" hidden="1" x14ac:dyDescent="0.25">
      <c r="A176" s="29" t="s">
        <v>605</v>
      </c>
      <c r="B176" s="29" t="s">
        <v>773</v>
      </c>
      <c r="C176" s="30"/>
      <c r="D176" s="29" t="s">
        <v>606</v>
      </c>
      <c r="E176" s="29" t="s">
        <v>607</v>
      </c>
      <c r="F176" s="29" t="s">
        <v>608</v>
      </c>
      <c r="G176" s="29" t="s">
        <v>607</v>
      </c>
      <c r="H176" s="29" t="s">
        <v>729</v>
      </c>
      <c r="I176" s="29" t="s">
        <v>0</v>
      </c>
      <c r="J176" s="29" t="s">
        <v>450</v>
      </c>
      <c r="K176" s="30">
        <v>43557</v>
      </c>
      <c r="L176" s="30"/>
      <c r="M176" s="29" t="s">
        <v>436</v>
      </c>
      <c r="N176" s="17" t="str">
        <f>_xlfn.XLOOKUP(_Visualisierung_1_1778072460684[[#This Row],[ISIN / Tranchenname ISIN]],'doc legali'!A:A,'doc legali'!B:B,"no",0)</f>
        <v>no</v>
      </c>
      <c r="Q176" s="20" t="str">
        <f>_xlfn.XLOOKUP(_Visualisierung_1_1778072460684[[#This Row],[ISIN / Tranchenname ISIN]],'doc legali'!D:D,'doc legali'!E:E,"no",0)</f>
        <v>no</v>
      </c>
    </row>
    <row r="177" spans="1:17" ht="45" hidden="1" x14ac:dyDescent="0.25">
      <c r="A177" s="24" t="s">
        <v>605</v>
      </c>
      <c r="B177" s="24" t="s">
        <v>773</v>
      </c>
      <c r="C177" s="25"/>
      <c r="D177" s="24" t="s">
        <v>131</v>
      </c>
      <c r="E177" s="24" t="s">
        <v>132</v>
      </c>
      <c r="F177" s="24" t="s">
        <v>608</v>
      </c>
      <c r="G177" s="24" t="s">
        <v>132</v>
      </c>
      <c r="H177" s="24" t="s">
        <v>729</v>
      </c>
      <c r="I177" s="24" t="s">
        <v>0</v>
      </c>
      <c r="J177" s="24" t="s">
        <v>450</v>
      </c>
      <c r="K177" s="25">
        <v>42894</v>
      </c>
      <c r="L177" s="25"/>
      <c r="M177" s="24" t="s">
        <v>436</v>
      </c>
      <c r="N177" s="28" t="str">
        <f>_xlfn.XLOOKUP(_Visualisierung_1_1778072460684[[#This Row],[ISIN / Tranchenname ISIN]],'doc legali'!A:A,'doc legali'!B:B,"no",0)</f>
        <v>Raiffeisen-Nachhaltigkeit-Solide (R) VTA</v>
      </c>
      <c r="Q177" s="20" t="str">
        <f>_xlfn.XLOOKUP(_Visualisierung_1_1778072460684[[#This Row],[ISIN / Tranchenname ISIN]],'doc legali'!D:D,'doc legali'!E:E,"no",0)</f>
        <v>no</v>
      </c>
    </row>
    <row r="178" spans="1:17" ht="45" hidden="1" x14ac:dyDescent="0.25">
      <c r="A178" s="24" t="s">
        <v>605</v>
      </c>
      <c r="B178" s="24" t="s">
        <v>773</v>
      </c>
      <c r="C178" s="25"/>
      <c r="D178" s="24" t="s">
        <v>133</v>
      </c>
      <c r="E178" s="24" t="s">
        <v>134</v>
      </c>
      <c r="F178" s="24" t="s">
        <v>608</v>
      </c>
      <c r="G178" s="24" t="s">
        <v>134</v>
      </c>
      <c r="H178" s="24" t="s">
        <v>729</v>
      </c>
      <c r="I178" s="24" t="s">
        <v>0</v>
      </c>
      <c r="J178" s="24" t="s">
        <v>450</v>
      </c>
      <c r="K178" s="25">
        <v>42894</v>
      </c>
      <c r="L178" s="25"/>
      <c r="M178" s="24" t="s">
        <v>436</v>
      </c>
      <c r="N178" s="28" t="str">
        <f>_xlfn.XLOOKUP(_Visualisierung_1_1778072460684[[#This Row],[ISIN / Tranchenname ISIN]],'doc legali'!A:A,'doc legali'!B:B,"no",0)</f>
        <v>Raiffeisen-Nachhaltigkeit-Solide (S) A</v>
      </c>
      <c r="Q178" s="20" t="str">
        <f>_xlfn.XLOOKUP(_Visualisierung_1_1778072460684[[#This Row],[ISIN / Tranchenname ISIN]],'doc legali'!D:D,'doc legali'!E:E,"no",0)</f>
        <v>no</v>
      </c>
    </row>
    <row r="179" spans="1:17" x14ac:dyDescent="0.25">
      <c r="A179" s="29" t="s">
        <v>6596</v>
      </c>
      <c r="B179" s="29" t="s">
        <v>6598</v>
      </c>
      <c r="C179" s="30"/>
      <c r="D179" s="29" t="s">
        <v>6614</v>
      </c>
      <c r="E179" s="29" t="s">
        <v>6613</v>
      </c>
      <c r="F179" s="29"/>
      <c r="G179" s="29" t="s">
        <v>6613</v>
      </c>
      <c r="H179" s="29" t="s">
        <v>729</v>
      </c>
      <c r="I179" s="29" t="s">
        <v>0</v>
      </c>
      <c r="J179" s="29" t="s">
        <v>450</v>
      </c>
      <c r="K179" s="30">
        <v>46260</v>
      </c>
      <c r="L179" s="30"/>
      <c r="M179" s="29" t="s">
        <v>436</v>
      </c>
      <c r="N179" s="17" t="str">
        <f>_xlfn.XLOOKUP(_Visualisierung_1_1778072460684[[#This Row],[ISIN / Tranchenname ISIN]],'doc legali'!A:A,'doc legali'!B:B,"no",0)</f>
        <v>Raiffeisen Systematic Core All Country Equity (R) VTA</v>
      </c>
      <c r="Q179" s="20" t="str">
        <f>_xlfn.XLOOKUP(_Visualisierung_1_1778072460684[[#This Row],[ISIN / Tranchenname ISIN]],'doc legali'!D:D,'doc legali'!E:E,"no",0)</f>
        <v>no</v>
      </c>
    </row>
    <row r="180" spans="1:17" x14ac:dyDescent="0.25">
      <c r="A180" s="29" t="s">
        <v>6556</v>
      </c>
      <c r="B180" s="29" t="s">
        <v>6558</v>
      </c>
      <c r="C180" s="30"/>
      <c r="D180" s="29" t="s">
        <v>6574</v>
      </c>
      <c r="E180" s="29" t="s">
        <v>6573</v>
      </c>
      <c r="F180" s="29"/>
      <c r="G180" s="29" t="s">
        <v>6573</v>
      </c>
      <c r="H180" s="29" t="s">
        <v>729</v>
      </c>
      <c r="I180" s="29" t="s">
        <v>0</v>
      </c>
      <c r="J180" s="29" t="s">
        <v>450</v>
      </c>
      <c r="K180" s="30">
        <v>46260</v>
      </c>
      <c r="L180" s="30"/>
      <c r="M180" s="29" t="s">
        <v>436</v>
      </c>
      <c r="N180" s="17" t="str">
        <f>_xlfn.XLOOKUP(_Visualisierung_1_1778072460684[[#This Row],[ISIN / Tranchenname ISIN]],'doc legali'!A:A,'doc legali'!B:B,"no",0)</f>
        <v>Raiffeisen Systematic Core Europe Equity (R) VTA</v>
      </c>
      <c r="Q180" s="20" t="str">
        <f>_xlfn.XLOOKUP(_Visualisierung_1_1778072460684[[#This Row],[ISIN / Tranchenname ISIN]],'doc legali'!D:D,'doc legali'!E:E,"no",0)</f>
        <v>no</v>
      </c>
    </row>
    <row r="181" spans="1:17" x14ac:dyDescent="0.25">
      <c r="A181" s="29" t="s">
        <v>6516</v>
      </c>
      <c r="B181" s="29" t="s">
        <v>6518</v>
      </c>
      <c r="C181" s="30"/>
      <c r="D181" s="29" t="s">
        <v>6534</v>
      </c>
      <c r="E181" s="29" t="s">
        <v>6533</v>
      </c>
      <c r="F181" s="29"/>
      <c r="G181" s="29" t="s">
        <v>6533</v>
      </c>
      <c r="H181" s="29" t="s">
        <v>729</v>
      </c>
      <c r="I181" s="29" t="s">
        <v>0</v>
      </c>
      <c r="J181" s="29" t="s">
        <v>450</v>
      </c>
      <c r="K181" s="30">
        <v>46260</v>
      </c>
      <c r="L181" s="30"/>
      <c r="M181" s="29" t="s">
        <v>436</v>
      </c>
      <c r="N181" s="17" t="str">
        <f>_xlfn.XLOOKUP(_Visualisierung_1_1778072460684[[#This Row],[ISIN / Tranchenname ISIN]],'doc legali'!A:A,'doc legali'!B:B,"no",0)</f>
        <v>Raiffeisen Systematic Core Global Equity (R) VTA</v>
      </c>
      <c r="Q181" s="20" t="str">
        <f>_xlfn.XLOOKUP(_Visualisierung_1_1778072460684[[#This Row],[ISIN / Tranchenname ISIN]],'doc legali'!D:D,'doc legali'!E:E,"no",0)</f>
        <v>no</v>
      </c>
    </row>
    <row r="182" spans="1:17" x14ac:dyDescent="0.25">
      <c r="A182" s="29" t="s">
        <v>6476</v>
      </c>
      <c r="B182" s="29" t="s">
        <v>6478</v>
      </c>
      <c r="C182" s="30"/>
      <c r="D182" s="29" t="s">
        <v>6494</v>
      </c>
      <c r="E182" s="29" t="s">
        <v>6772</v>
      </c>
      <c r="F182" s="29"/>
      <c r="G182" s="29" t="s">
        <v>6772</v>
      </c>
      <c r="H182" s="29" t="s">
        <v>729</v>
      </c>
      <c r="I182" s="29" t="s">
        <v>0</v>
      </c>
      <c r="J182" s="29" t="s">
        <v>450</v>
      </c>
      <c r="K182" s="30">
        <v>46260</v>
      </c>
      <c r="L182" s="30"/>
      <c r="M182" s="29" t="s">
        <v>436</v>
      </c>
      <c r="N182" s="17" t="str">
        <f>_xlfn.XLOOKUP(_Visualisierung_1_1778072460684[[#This Row],[ISIN / Tranchenname ISIN]],'doc legali'!A:A,'doc legali'!B:B,"no",0)</f>
        <v>Raiffeisen Systematic Core Pacific Equity (R) VTA</v>
      </c>
      <c r="Q182" s="20" t="str">
        <f>_xlfn.XLOOKUP(_Visualisierung_1_1778072460684[[#This Row],[ISIN / Tranchenname ISIN]],'doc legali'!D:D,'doc legali'!E:E,"no",0)</f>
        <v>no</v>
      </c>
    </row>
    <row r="183" spans="1:17" x14ac:dyDescent="0.25">
      <c r="A183" s="29" t="s">
        <v>6436</v>
      </c>
      <c r="B183" s="29" t="s">
        <v>6438</v>
      </c>
      <c r="C183" s="30"/>
      <c r="D183" s="29" t="s">
        <v>6454</v>
      </c>
      <c r="E183" s="29" t="s">
        <v>6771</v>
      </c>
      <c r="F183" s="29"/>
      <c r="G183" s="29" t="s">
        <v>6771</v>
      </c>
      <c r="H183" s="29" t="s">
        <v>729</v>
      </c>
      <c r="I183" s="29" t="s">
        <v>0</v>
      </c>
      <c r="J183" s="29" t="s">
        <v>450</v>
      </c>
      <c r="K183" s="30">
        <v>46260</v>
      </c>
      <c r="L183" s="30"/>
      <c r="M183" s="29" t="s">
        <v>436</v>
      </c>
      <c r="N183" s="17" t="str">
        <f>_xlfn.XLOOKUP(_Visualisierung_1_1778072460684[[#This Row],[ISIN / Tranchenname ISIN]],'doc legali'!A:A,'doc legali'!B:B,"no",0)</f>
        <v>Raiffeisen Systematic Core US Equity (R) VTA</v>
      </c>
      <c r="Q183" s="20" t="str">
        <f>_xlfn.XLOOKUP(_Visualisierung_1_1778072460684[[#This Row],[ISIN / Tranchenname ISIN]],'doc legali'!D:D,'doc legali'!E:E,"no",0)</f>
        <v>no</v>
      </c>
    </row>
    <row r="184" spans="1:17" hidden="1" x14ac:dyDescent="0.25">
      <c r="A184" s="29" t="s">
        <v>2576</v>
      </c>
      <c r="B184" s="29" t="s">
        <v>6027</v>
      </c>
      <c r="C184" s="30"/>
      <c r="D184" s="29" t="s">
        <v>6050</v>
      </c>
      <c r="E184" s="29" t="s">
        <v>6049</v>
      </c>
      <c r="F184" s="29"/>
      <c r="G184" s="29" t="s">
        <v>6049</v>
      </c>
      <c r="H184" s="29" t="s">
        <v>729</v>
      </c>
      <c r="I184" s="29" t="s">
        <v>0</v>
      </c>
      <c r="J184" s="29" t="s">
        <v>450</v>
      </c>
      <c r="K184" s="30">
        <v>46160</v>
      </c>
      <c r="L184" s="30"/>
      <c r="M184" s="29" t="s">
        <v>436</v>
      </c>
      <c r="N184" s="17" t="str">
        <f>_xlfn.XLOOKUP(_Visualisierung_1_1778072460684[[#This Row],[ISIN / Tranchenname ISIN]],'doc legali'!A:A,'doc legali'!B:B,"no",0)</f>
        <v>no</v>
      </c>
      <c r="Q184" s="20" t="str">
        <f>_xlfn.XLOOKUP(_Visualisierung_1_1778072460684[[#This Row],[ISIN / Tranchenname ISIN]],'doc legali'!D:D,'doc legali'!E:E,"no",0)</f>
        <v>no</v>
      </c>
    </row>
    <row r="185" spans="1:17" x14ac:dyDescent="0.25">
      <c r="A185" s="29" t="s">
        <v>2576</v>
      </c>
      <c r="B185" s="29" t="s">
        <v>6027</v>
      </c>
      <c r="C185" s="30"/>
      <c r="D185" s="29" t="s">
        <v>6038</v>
      </c>
      <c r="E185" s="29" t="s">
        <v>6037</v>
      </c>
      <c r="F185" s="29"/>
      <c r="G185" s="29" t="s">
        <v>6037</v>
      </c>
      <c r="H185" s="29" t="s">
        <v>729</v>
      </c>
      <c r="I185" s="29" t="s">
        <v>0</v>
      </c>
      <c r="J185" s="29" t="s">
        <v>450</v>
      </c>
      <c r="K185" s="30">
        <v>46160</v>
      </c>
      <c r="L185" s="30"/>
      <c r="M185" s="29" t="s">
        <v>436</v>
      </c>
      <c r="N185" s="17" t="str">
        <f>_xlfn.XLOOKUP(_Visualisierung_1_1778072460684[[#This Row],[ISIN / Tranchenname ISIN]],'doc legali'!A:A,'doc legali'!B:B,"no",0)</f>
        <v>Raiffeisen Systematic Europe Equity (R) VTA</v>
      </c>
      <c r="Q185" s="20" t="str">
        <f>_xlfn.XLOOKUP(_Visualisierung_1_1778072460684[[#This Row],[ISIN / Tranchenname ISIN]],'doc legali'!D:D,'doc legali'!E:E,"no",0)</f>
        <v>no</v>
      </c>
    </row>
    <row r="186" spans="1:17" hidden="1" x14ac:dyDescent="0.25">
      <c r="A186" s="29" t="s">
        <v>2594</v>
      </c>
      <c r="B186" s="29" t="s">
        <v>5991</v>
      </c>
      <c r="C186" s="30"/>
      <c r="D186" s="29" t="s">
        <v>6014</v>
      </c>
      <c r="E186" s="29" t="s">
        <v>6013</v>
      </c>
      <c r="F186" s="29"/>
      <c r="G186" s="29" t="s">
        <v>6013</v>
      </c>
      <c r="H186" s="29" t="s">
        <v>729</v>
      </c>
      <c r="I186" s="29" t="s">
        <v>0</v>
      </c>
      <c r="J186" s="29" t="s">
        <v>450</v>
      </c>
      <c r="K186" s="30">
        <v>46160</v>
      </c>
      <c r="L186" s="30"/>
      <c r="M186" s="29" t="s">
        <v>436</v>
      </c>
      <c r="N186" s="17" t="str">
        <f>_xlfn.XLOOKUP(_Visualisierung_1_1778072460684[[#This Row],[ISIN / Tranchenname ISIN]],'doc legali'!A:A,'doc legali'!B:B,"no",0)</f>
        <v>no</v>
      </c>
      <c r="Q186" s="20" t="str">
        <f>_xlfn.XLOOKUP(_Visualisierung_1_1778072460684[[#This Row],[ISIN / Tranchenname ISIN]],'doc legali'!D:D,'doc legali'!E:E,"no",0)</f>
        <v>no</v>
      </c>
    </row>
    <row r="187" spans="1:17" x14ac:dyDescent="0.25">
      <c r="A187" s="29" t="s">
        <v>2594</v>
      </c>
      <c r="B187" s="29" t="s">
        <v>5991</v>
      </c>
      <c r="C187" s="30"/>
      <c r="D187" s="29" t="s">
        <v>6002</v>
      </c>
      <c r="E187" s="29" t="s">
        <v>6001</v>
      </c>
      <c r="F187" s="29"/>
      <c r="G187" s="29" t="s">
        <v>6001</v>
      </c>
      <c r="H187" s="29" t="s">
        <v>729</v>
      </c>
      <c r="I187" s="29" t="s">
        <v>0</v>
      </c>
      <c r="J187" s="29" t="s">
        <v>450</v>
      </c>
      <c r="K187" s="30">
        <v>46160</v>
      </c>
      <c r="L187" s="30"/>
      <c r="M187" s="29" t="s">
        <v>436</v>
      </c>
      <c r="N187" s="17" t="str">
        <f>_xlfn.XLOOKUP(_Visualisierung_1_1778072460684[[#This Row],[ISIN / Tranchenname ISIN]],'doc legali'!A:A,'doc legali'!B:B,"no",0)</f>
        <v>Raiffeisen Systematic Global Equity (R) VTA</v>
      </c>
      <c r="Q187" s="20" t="str">
        <f>_xlfn.XLOOKUP(_Visualisierung_1_1778072460684[[#This Row],[ISIN / Tranchenname ISIN]],'doc legali'!D:D,'doc legali'!E:E,"no",0)</f>
        <v>no</v>
      </c>
    </row>
    <row r="188" spans="1:17" hidden="1" x14ac:dyDescent="0.25">
      <c r="A188" s="29" t="s">
        <v>2609</v>
      </c>
      <c r="B188" s="29" t="s">
        <v>5955</v>
      </c>
      <c r="C188" s="30"/>
      <c r="D188" s="29" t="s">
        <v>5978</v>
      </c>
      <c r="E188" s="29" t="s">
        <v>5977</v>
      </c>
      <c r="F188" s="29"/>
      <c r="G188" s="29" t="s">
        <v>5977</v>
      </c>
      <c r="H188" s="29" t="s">
        <v>729</v>
      </c>
      <c r="I188" s="29" t="s">
        <v>0</v>
      </c>
      <c r="J188" s="29" t="s">
        <v>450</v>
      </c>
      <c r="K188" s="30">
        <v>46160</v>
      </c>
      <c r="L188" s="30"/>
      <c r="M188" s="29" t="s">
        <v>436</v>
      </c>
      <c r="N188" s="17" t="str">
        <f>_xlfn.XLOOKUP(_Visualisierung_1_1778072460684[[#This Row],[ISIN / Tranchenname ISIN]],'doc legali'!A:A,'doc legali'!B:B,"no",0)</f>
        <v>no</v>
      </c>
      <c r="Q188" s="20" t="str">
        <f>_xlfn.XLOOKUP(_Visualisierung_1_1778072460684[[#This Row],[ISIN / Tranchenname ISIN]],'doc legali'!D:D,'doc legali'!E:E,"no",0)</f>
        <v>no</v>
      </c>
    </row>
    <row r="189" spans="1:17" x14ac:dyDescent="0.25">
      <c r="A189" s="29" t="s">
        <v>2609</v>
      </c>
      <c r="B189" s="29" t="s">
        <v>5955</v>
      </c>
      <c r="C189" s="30"/>
      <c r="D189" s="29" t="s">
        <v>5966</v>
      </c>
      <c r="E189" s="29" t="s">
        <v>5965</v>
      </c>
      <c r="F189" s="29"/>
      <c r="G189" s="29" t="s">
        <v>5965</v>
      </c>
      <c r="H189" s="29" t="s">
        <v>729</v>
      </c>
      <c r="I189" s="29" t="s">
        <v>0</v>
      </c>
      <c r="J189" s="29" t="s">
        <v>450</v>
      </c>
      <c r="K189" s="30">
        <v>46160</v>
      </c>
      <c r="L189" s="30"/>
      <c r="M189" s="29" t="s">
        <v>436</v>
      </c>
      <c r="N189" s="17" t="str">
        <f>_xlfn.XLOOKUP(_Visualisierung_1_1778072460684[[#This Row],[ISIN / Tranchenname ISIN]],'doc legali'!A:A,'doc legali'!B:B,"no",0)</f>
        <v>Raiffeisen Systematic Pacific Equity (R) VTA</v>
      </c>
      <c r="Q189" s="20" t="str">
        <f>_xlfn.XLOOKUP(_Visualisierung_1_1778072460684[[#This Row],[ISIN / Tranchenname ISIN]],'doc legali'!D:D,'doc legali'!E:E,"no",0)</f>
        <v>no</v>
      </c>
    </row>
    <row r="190" spans="1:17" hidden="1" x14ac:dyDescent="0.25">
      <c r="A190" s="29" t="s">
        <v>2624</v>
      </c>
      <c r="B190" s="29" t="s">
        <v>5918</v>
      </c>
      <c r="C190" s="30"/>
      <c r="D190" s="29" t="s">
        <v>5942</v>
      </c>
      <c r="E190" s="29" t="s">
        <v>5941</v>
      </c>
      <c r="F190" s="29"/>
      <c r="G190" s="29" t="s">
        <v>5941</v>
      </c>
      <c r="H190" s="29" t="s">
        <v>729</v>
      </c>
      <c r="I190" s="29" t="s">
        <v>0</v>
      </c>
      <c r="J190" s="29" t="s">
        <v>450</v>
      </c>
      <c r="K190" s="30">
        <v>46160</v>
      </c>
      <c r="L190" s="30"/>
      <c r="M190" s="29" t="s">
        <v>436</v>
      </c>
      <c r="N190" s="17" t="str">
        <f>_xlfn.XLOOKUP(_Visualisierung_1_1778072460684[[#This Row],[ISIN / Tranchenname ISIN]],'doc legali'!A:A,'doc legali'!B:B,"no",0)</f>
        <v>no</v>
      </c>
      <c r="Q190" s="20" t="str">
        <f>_xlfn.XLOOKUP(_Visualisierung_1_1778072460684[[#This Row],[ISIN / Tranchenname ISIN]],'doc legali'!D:D,'doc legali'!E:E,"no",0)</f>
        <v>no</v>
      </c>
    </row>
    <row r="191" spans="1:17" x14ac:dyDescent="0.25">
      <c r="A191" s="29" t="s">
        <v>2624</v>
      </c>
      <c r="B191" s="29" t="s">
        <v>5918</v>
      </c>
      <c r="C191" s="30"/>
      <c r="D191" s="29" t="s">
        <v>5930</v>
      </c>
      <c r="E191" s="29" t="s">
        <v>5929</v>
      </c>
      <c r="F191" s="29"/>
      <c r="G191" s="29" t="s">
        <v>5929</v>
      </c>
      <c r="H191" s="29" t="s">
        <v>729</v>
      </c>
      <c r="I191" s="29" t="s">
        <v>0</v>
      </c>
      <c r="J191" s="29" t="s">
        <v>450</v>
      </c>
      <c r="K191" s="30">
        <v>46160</v>
      </c>
      <c r="L191" s="30"/>
      <c r="M191" s="29" t="s">
        <v>436</v>
      </c>
      <c r="N191" s="17" t="str">
        <f>_xlfn.XLOOKUP(_Visualisierung_1_1778072460684[[#This Row],[ISIN / Tranchenname ISIN]],'doc legali'!A:A,'doc legali'!B:B,"no",0)</f>
        <v>Raiffeisen Systematic US Equity (R) VTA</v>
      </c>
      <c r="Q191" s="20" t="str">
        <f>_xlfn.XLOOKUP(_Visualisierung_1_1778072460684[[#This Row],[ISIN / Tranchenname ISIN]],'doc legali'!D:D,'doc legali'!E:E,"no",0)</f>
        <v>no</v>
      </c>
    </row>
    <row r="192" spans="1:17" ht="56.25" hidden="1" x14ac:dyDescent="0.25">
      <c r="A192" s="24" t="s">
        <v>1058</v>
      </c>
      <c r="B192" s="24" t="s">
        <v>1059</v>
      </c>
      <c r="C192" s="25">
        <v>44158</v>
      </c>
      <c r="D192" s="24" t="s">
        <v>1061</v>
      </c>
      <c r="E192" s="24" t="s">
        <v>1062</v>
      </c>
      <c r="F192" s="24" t="s">
        <v>1063</v>
      </c>
      <c r="G192" s="24" t="s">
        <v>1062</v>
      </c>
      <c r="H192" s="24" t="s">
        <v>729</v>
      </c>
      <c r="I192" s="24" t="s">
        <v>0</v>
      </c>
      <c r="J192" s="24" t="s">
        <v>450</v>
      </c>
      <c r="K192" s="25">
        <v>42527</v>
      </c>
      <c r="L192" s="25">
        <v>44158</v>
      </c>
      <c r="M192" s="24" t="s">
        <v>436</v>
      </c>
      <c r="N192" s="28" t="str">
        <f>_xlfn.XLOOKUP(_Visualisierung_1_1778072460684[[#This Row],[ISIN / Tranchenname ISIN]],'doc legali'!A:A,'doc legali'!B:B,"no",0)</f>
        <v>no</v>
      </c>
      <c r="Q192" s="20" t="str">
        <f>_xlfn.XLOOKUP(_Visualisierung_1_1778072460684[[#This Row],[ISIN / Tranchenname ISIN]],'doc legali'!D:D,'doc legali'!E:E,"no",0)</f>
        <v>no</v>
      </c>
    </row>
    <row r="193" spans="1:17" ht="56.25" hidden="1" x14ac:dyDescent="0.25">
      <c r="A193" s="24" t="s">
        <v>1058</v>
      </c>
      <c r="B193" s="24" t="s">
        <v>1059</v>
      </c>
      <c r="C193" s="25">
        <v>44158</v>
      </c>
      <c r="D193" s="24" t="s">
        <v>1065</v>
      </c>
      <c r="E193" s="24" t="s">
        <v>1066</v>
      </c>
      <c r="F193" s="24" t="s">
        <v>1063</v>
      </c>
      <c r="G193" s="24" t="s">
        <v>1066</v>
      </c>
      <c r="H193" s="24" t="s">
        <v>729</v>
      </c>
      <c r="I193" s="24" t="s">
        <v>0</v>
      </c>
      <c r="J193" s="24" t="s">
        <v>450</v>
      </c>
      <c r="K193" s="25">
        <v>42527</v>
      </c>
      <c r="L193" s="25">
        <v>44158</v>
      </c>
      <c r="M193" s="24" t="s">
        <v>436</v>
      </c>
      <c r="N193" s="28" t="str">
        <f>_xlfn.XLOOKUP(_Visualisierung_1_1778072460684[[#This Row],[ISIN / Tranchenname ISIN]],'doc legali'!A:A,'doc legali'!B:B,"no",0)</f>
        <v>no</v>
      </c>
      <c r="Q193" s="20" t="str">
        <f>_xlfn.XLOOKUP(_Visualisierung_1_1778072460684[[#This Row],[ISIN / Tranchenname ISIN]],'doc legali'!D:D,'doc legali'!E:E,"no",0)</f>
        <v>no</v>
      </c>
    </row>
    <row r="194" spans="1:17" ht="56.25" hidden="1" x14ac:dyDescent="0.25">
      <c r="A194" s="24" t="s">
        <v>1067</v>
      </c>
      <c r="B194" s="24" t="s">
        <v>1068</v>
      </c>
      <c r="C194" s="25">
        <v>44519</v>
      </c>
      <c r="D194" s="24" t="s">
        <v>1070</v>
      </c>
      <c r="E194" s="24" t="s">
        <v>1071</v>
      </c>
      <c r="F194" s="24" t="s">
        <v>1072</v>
      </c>
      <c r="G194" s="24" t="s">
        <v>1071</v>
      </c>
      <c r="H194" s="24" t="s">
        <v>729</v>
      </c>
      <c r="I194" s="24" t="s">
        <v>0</v>
      </c>
      <c r="J194" s="24" t="s">
        <v>450</v>
      </c>
      <c r="K194" s="25">
        <v>42640</v>
      </c>
      <c r="L194" s="25">
        <v>44519</v>
      </c>
      <c r="M194" s="24" t="s">
        <v>436</v>
      </c>
      <c r="N194" s="28" t="str">
        <f>_xlfn.XLOOKUP(_Visualisierung_1_1778072460684[[#This Row],[ISIN / Tranchenname ISIN]],'doc legali'!A:A,'doc legali'!B:B,"no",0)</f>
        <v>no</v>
      </c>
      <c r="Q194" s="20" t="str">
        <f>_xlfn.XLOOKUP(_Visualisierung_1_1778072460684[[#This Row],[ISIN / Tranchenname ISIN]],'doc legali'!D:D,'doc legali'!E:E,"no",0)</f>
        <v>no</v>
      </c>
    </row>
    <row r="195" spans="1:17" ht="56.25" hidden="1" x14ac:dyDescent="0.25">
      <c r="A195" s="24" t="s">
        <v>1067</v>
      </c>
      <c r="B195" s="24" t="s">
        <v>1068</v>
      </c>
      <c r="C195" s="25">
        <v>44519</v>
      </c>
      <c r="D195" s="24" t="s">
        <v>1074</v>
      </c>
      <c r="E195" s="24" t="s">
        <v>1075</v>
      </c>
      <c r="F195" s="24" t="s">
        <v>1072</v>
      </c>
      <c r="G195" s="24" t="s">
        <v>1075</v>
      </c>
      <c r="H195" s="24" t="s">
        <v>729</v>
      </c>
      <c r="I195" s="24" t="s">
        <v>0</v>
      </c>
      <c r="J195" s="24" t="s">
        <v>450</v>
      </c>
      <c r="K195" s="25">
        <v>42640</v>
      </c>
      <c r="L195" s="25">
        <v>44519</v>
      </c>
      <c r="M195" s="24" t="s">
        <v>436</v>
      </c>
      <c r="N195" s="28" t="str">
        <f>_xlfn.XLOOKUP(_Visualisierung_1_1778072460684[[#This Row],[ISIN / Tranchenname ISIN]],'doc legali'!A:A,'doc legali'!B:B,"no",0)</f>
        <v>no</v>
      </c>
      <c r="Q195" s="20" t="str">
        <f>_xlfn.XLOOKUP(_Visualisierung_1_1778072460684[[#This Row],[ISIN / Tranchenname ISIN]],'doc legali'!D:D,'doc legali'!E:E,"no",0)</f>
        <v>no</v>
      </c>
    </row>
    <row r="196" spans="1:17" ht="45" hidden="1" x14ac:dyDescent="0.25">
      <c r="A196" s="24" t="s">
        <v>1076</v>
      </c>
      <c r="B196" s="24" t="s">
        <v>1077</v>
      </c>
      <c r="C196" s="25">
        <v>45044</v>
      </c>
      <c r="D196" s="24" t="s">
        <v>1079</v>
      </c>
      <c r="E196" s="24" t="s">
        <v>1080</v>
      </c>
      <c r="F196" s="24" t="s">
        <v>1081</v>
      </c>
      <c r="G196" s="24" t="s">
        <v>1080</v>
      </c>
      <c r="H196" s="24" t="s">
        <v>729</v>
      </c>
      <c r="I196" s="24" t="s">
        <v>0</v>
      </c>
      <c r="J196" s="24" t="s">
        <v>450</v>
      </c>
      <c r="K196" s="25">
        <v>43215</v>
      </c>
      <c r="L196" s="25">
        <v>45044</v>
      </c>
      <c r="M196" s="24" t="s">
        <v>436</v>
      </c>
      <c r="N196" s="28" t="str">
        <f>_xlfn.XLOOKUP(_Visualisierung_1_1778072460684[[#This Row],[ISIN / Tranchenname ISIN]],'doc legali'!A:A,'doc legali'!B:B,"no",0)</f>
        <v>no</v>
      </c>
      <c r="Q196" s="20" t="str">
        <f>_xlfn.XLOOKUP(_Visualisierung_1_1778072460684[[#This Row],[ISIN / Tranchenname ISIN]],'doc legali'!D:D,'doc legali'!E:E,"no",0)</f>
        <v>no</v>
      </c>
    </row>
    <row r="197" spans="1:17" ht="56.25" hidden="1" x14ac:dyDescent="0.25">
      <c r="A197" s="24" t="s">
        <v>609</v>
      </c>
      <c r="B197" s="24" t="s">
        <v>774</v>
      </c>
      <c r="C197" s="25">
        <v>45590</v>
      </c>
      <c r="D197" s="24" t="s">
        <v>610</v>
      </c>
      <c r="E197" s="24" t="s">
        <v>611</v>
      </c>
      <c r="F197" s="24" t="s">
        <v>612</v>
      </c>
      <c r="G197" s="24" t="s">
        <v>611</v>
      </c>
      <c r="H197" s="24" t="s">
        <v>729</v>
      </c>
      <c r="I197" s="24" t="s">
        <v>0</v>
      </c>
      <c r="J197" s="24" t="s">
        <v>451</v>
      </c>
      <c r="K197" s="25">
        <v>43398</v>
      </c>
      <c r="L197" s="25">
        <v>45590</v>
      </c>
      <c r="M197" s="24" t="s">
        <v>436</v>
      </c>
      <c r="N197" s="28" t="str">
        <f>_xlfn.XLOOKUP(_Visualisierung_1_1778072460684[[#This Row],[ISIN / Tranchenname ISIN]],'doc legali'!A:A,'doc legali'!B:B,"no",0)</f>
        <v>no</v>
      </c>
      <c r="Q197" s="20" t="str">
        <f>_xlfn.XLOOKUP(_Visualisierung_1_1778072460684[[#This Row],[ISIN / Tranchenname ISIN]],'doc legali'!D:D,'doc legali'!E:E,"no",0)</f>
        <v>no</v>
      </c>
    </row>
    <row r="198" spans="1:17" ht="56.25" hidden="1" x14ac:dyDescent="0.25">
      <c r="A198" s="24" t="s">
        <v>609</v>
      </c>
      <c r="B198" s="24" t="s">
        <v>774</v>
      </c>
      <c r="C198" s="25">
        <v>45590</v>
      </c>
      <c r="D198" s="24" t="s">
        <v>93</v>
      </c>
      <c r="E198" s="24" t="s">
        <v>94</v>
      </c>
      <c r="F198" s="24" t="s">
        <v>612</v>
      </c>
      <c r="G198" s="24" t="s">
        <v>94</v>
      </c>
      <c r="H198" s="24" t="s">
        <v>729</v>
      </c>
      <c r="I198" s="24" t="s">
        <v>0</v>
      </c>
      <c r="J198" s="24" t="s">
        <v>451</v>
      </c>
      <c r="K198" s="25">
        <v>43398</v>
      </c>
      <c r="L198" s="25">
        <v>45590</v>
      </c>
      <c r="M198" s="24" t="s">
        <v>436</v>
      </c>
      <c r="N198" s="28" t="str">
        <f>_xlfn.XLOOKUP(_Visualisierung_1_1778072460684[[#This Row],[ISIN / Tranchenname ISIN]],'doc legali'!A:A,'doc legali'!B:B,"no",0)</f>
        <v>no</v>
      </c>
      <c r="Q198" s="20" t="str">
        <f>_xlfn.XLOOKUP(_Visualisierung_1_1778072460684[[#This Row],[ISIN / Tranchenname ISIN]],'doc legali'!D:D,'doc legali'!E:E,"no",0)</f>
        <v>no</v>
      </c>
    </row>
    <row r="199" spans="1:17" ht="45" hidden="1" x14ac:dyDescent="0.25">
      <c r="A199" s="24" t="s">
        <v>613</v>
      </c>
      <c r="B199" s="24" t="s">
        <v>775</v>
      </c>
      <c r="C199" s="25"/>
      <c r="D199" s="24" t="s">
        <v>95</v>
      </c>
      <c r="E199" s="24" t="s">
        <v>96</v>
      </c>
      <c r="F199" s="24"/>
      <c r="G199" s="24" t="s">
        <v>96</v>
      </c>
      <c r="H199" s="24" t="s">
        <v>729</v>
      </c>
      <c r="I199" s="24" t="s">
        <v>0</v>
      </c>
      <c r="J199" s="24" t="s">
        <v>451</v>
      </c>
      <c r="K199" s="25">
        <v>44096</v>
      </c>
      <c r="L199" s="25">
        <v>46136</v>
      </c>
      <c r="M199" s="24" t="s">
        <v>436</v>
      </c>
      <c r="N199" s="28" t="str">
        <f>_xlfn.XLOOKUP(_Visualisierung_1_1778072460684[[#This Row],[ISIN / Tranchenname ISIN]],'doc legali'!A:A,'doc legali'!B:B,"no",0)</f>
        <v>no</v>
      </c>
      <c r="Q199" s="20" t="str">
        <f>_xlfn.XLOOKUP(_Visualisierung_1_1778072460684[[#This Row],[ISIN / Tranchenname ISIN]],'doc legali'!D:D,'doc legali'!E:E,"no",0)</f>
        <v>no</v>
      </c>
    </row>
    <row r="200" spans="1:17" hidden="1" x14ac:dyDescent="0.25">
      <c r="A200" s="29" t="s">
        <v>1083</v>
      </c>
      <c r="B200" s="29" t="s">
        <v>1084</v>
      </c>
      <c r="C200" s="30"/>
      <c r="D200" s="29" t="s">
        <v>1085</v>
      </c>
      <c r="E200" s="29" t="s">
        <v>1086</v>
      </c>
      <c r="F200" s="29"/>
      <c r="G200" s="29" t="s">
        <v>1086</v>
      </c>
      <c r="H200" s="29" t="s">
        <v>729</v>
      </c>
      <c r="I200" s="29" t="s">
        <v>0</v>
      </c>
      <c r="J200" s="29" t="s">
        <v>450</v>
      </c>
      <c r="K200" s="30">
        <v>45559</v>
      </c>
      <c r="L200" s="30"/>
      <c r="M200" s="29" t="s">
        <v>436</v>
      </c>
      <c r="N200" s="17" t="str">
        <f>_xlfn.XLOOKUP(_Visualisierung_1_1778072460684[[#This Row],[ISIN / Tranchenname ISIN]],'doc legali'!A:A,'doc legali'!B:B,"no",0)</f>
        <v>no</v>
      </c>
      <c r="Q200" s="20" t="str">
        <f>_xlfn.XLOOKUP(_Visualisierung_1_1778072460684[[#This Row],[ISIN / Tranchenname ISIN]],'doc legali'!D:D,'doc legali'!E:E,"no",0)</f>
        <v>no</v>
      </c>
    </row>
    <row r="201" spans="1:17" ht="56.25" hidden="1" x14ac:dyDescent="0.25">
      <c r="A201" s="24" t="s">
        <v>1083</v>
      </c>
      <c r="B201" s="24" t="s">
        <v>1084</v>
      </c>
      <c r="C201" s="25"/>
      <c r="D201" s="24" t="s">
        <v>844</v>
      </c>
      <c r="E201" s="24" t="s">
        <v>843</v>
      </c>
      <c r="F201" s="24"/>
      <c r="G201" s="24" t="s">
        <v>843</v>
      </c>
      <c r="H201" s="24" t="s">
        <v>729</v>
      </c>
      <c r="I201" s="24" t="s">
        <v>0</v>
      </c>
      <c r="J201" s="24" t="s">
        <v>450</v>
      </c>
      <c r="K201" s="25">
        <v>45559</v>
      </c>
      <c r="L201" s="25"/>
      <c r="M201" s="24" t="s">
        <v>436</v>
      </c>
      <c r="N201" s="28" t="str">
        <f>_xlfn.XLOOKUP(_Visualisierung_1_1778072460684[[#This Row],[ISIN / Tranchenname ISIN]],'doc legali'!A:A,'doc legali'!B:B,"no",0)</f>
        <v>Raiffeisen-Mehrwert 2027 III (S) VTA</v>
      </c>
      <c r="Q201" s="20" t="str">
        <f>_xlfn.XLOOKUP(_Visualisierung_1_1778072460684[[#This Row],[ISIN / Tranchenname ISIN]],'doc legali'!D:D,'doc legali'!E:E,"no",0)</f>
        <v>no</v>
      </c>
    </row>
    <row r="202" spans="1:17" x14ac:dyDescent="0.25">
      <c r="A202" s="29" t="s">
        <v>614</v>
      </c>
      <c r="B202" s="29" t="s">
        <v>776</v>
      </c>
      <c r="C202" s="30"/>
      <c r="D202" s="29" t="s">
        <v>98</v>
      </c>
      <c r="E202" s="29" t="s">
        <v>99</v>
      </c>
      <c r="F202" s="29" t="s">
        <v>615</v>
      </c>
      <c r="G202" s="29" t="s">
        <v>99</v>
      </c>
      <c r="H202" s="29" t="s">
        <v>729</v>
      </c>
      <c r="I202" s="29" t="s">
        <v>0</v>
      </c>
      <c r="J202" s="29" t="s">
        <v>451</v>
      </c>
      <c r="K202" s="30">
        <v>44354</v>
      </c>
      <c r="L202" s="30"/>
      <c r="M202" s="29" t="s">
        <v>436</v>
      </c>
      <c r="N202" s="17" t="str">
        <f>_xlfn.XLOOKUP(_Visualisierung_1_1778072460684[[#This Row],[ISIN / Tranchenname ISIN]],'doc legali'!A:A,'doc legali'!B:B,"no",0)</f>
        <v>no</v>
      </c>
      <c r="Q202" s="20" t="str">
        <f>_xlfn.XLOOKUP(_Visualisierung_1_1778072460684[[#This Row],[ISIN / Tranchenname ISIN]],'doc legali'!D:D,'doc legali'!E:E,"no",0)</f>
        <v>no</v>
      </c>
    </row>
    <row r="203" spans="1:17" hidden="1" x14ac:dyDescent="0.25">
      <c r="A203" s="29" t="s">
        <v>1088</v>
      </c>
      <c r="B203" s="29" t="s">
        <v>1089</v>
      </c>
      <c r="C203" s="30"/>
      <c r="D203" s="29" t="s">
        <v>1090</v>
      </c>
      <c r="E203" s="29" t="s">
        <v>1091</v>
      </c>
      <c r="F203" s="29" t="s">
        <v>1092</v>
      </c>
      <c r="G203" s="29" t="s">
        <v>1091</v>
      </c>
      <c r="H203" s="29" t="s">
        <v>729</v>
      </c>
      <c r="I203" s="29" t="s">
        <v>0</v>
      </c>
      <c r="J203" s="29" t="s">
        <v>450</v>
      </c>
      <c r="K203" s="30">
        <v>45559</v>
      </c>
      <c r="L203" s="30"/>
      <c r="M203" s="29" t="s">
        <v>436</v>
      </c>
      <c r="N203" s="17" t="str">
        <f>_xlfn.XLOOKUP(_Visualisierung_1_1778072460684[[#This Row],[ISIN / Tranchenname ISIN]],'doc legali'!A:A,'doc legali'!B:B,"no",0)</f>
        <v>no</v>
      </c>
      <c r="Q203" s="20" t="str">
        <f>_xlfn.XLOOKUP(_Visualisierung_1_1778072460684[[#This Row],[ISIN / Tranchenname ISIN]],'doc legali'!D:D,'doc legali'!E:E,"no",0)</f>
        <v>no</v>
      </c>
    </row>
    <row r="204" spans="1:17" ht="56.25" hidden="1" x14ac:dyDescent="0.25">
      <c r="A204" s="24" t="s">
        <v>1088</v>
      </c>
      <c r="B204" s="24" t="s">
        <v>1089</v>
      </c>
      <c r="C204" s="25"/>
      <c r="D204" s="24" t="s">
        <v>841</v>
      </c>
      <c r="E204" s="24" t="s">
        <v>847</v>
      </c>
      <c r="F204" s="24" t="s">
        <v>1092</v>
      </c>
      <c r="G204" s="24" t="s">
        <v>847</v>
      </c>
      <c r="H204" s="24" t="s">
        <v>729</v>
      </c>
      <c r="I204" s="24" t="s">
        <v>0</v>
      </c>
      <c r="J204" s="24" t="s">
        <v>450</v>
      </c>
      <c r="K204" s="25">
        <v>45559</v>
      </c>
      <c r="L204" s="25"/>
      <c r="M204" s="24" t="s">
        <v>436</v>
      </c>
      <c r="N204" s="28" t="str">
        <f>_xlfn.XLOOKUP(_Visualisierung_1_1778072460684[[#This Row],[ISIN / Tranchenname ISIN]],'doc legali'!A:A,'doc legali'!B:B,"no",0)</f>
        <v>Raiffeisen-Mehrwert 2029 II (S) VTA</v>
      </c>
      <c r="Q204" s="20" t="str">
        <f>_xlfn.XLOOKUP(_Visualisierung_1_1778072460684[[#This Row],[ISIN / Tranchenname ISIN]],'doc legali'!D:D,'doc legali'!E:E,"no",0)</f>
        <v>no</v>
      </c>
    </row>
    <row r="205" spans="1:17" ht="45" hidden="1" x14ac:dyDescent="0.25">
      <c r="A205" s="24" t="s">
        <v>1093</v>
      </c>
      <c r="B205" s="24" t="s">
        <v>1094</v>
      </c>
      <c r="C205" s="25">
        <v>45449</v>
      </c>
      <c r="D205" s="24" t="s">
        <v>1095</v>
      </c>
      <c r="E205" s="24" t="s">
        <v>1096</v>
      </c>
      <c r="F205" s="24"/>
      <c r="G205" s="24" t="s">
        <v>1096</v>
      </c>
      <c r="H205" s="24" t="s">
        <v>729</v>
      </c>
      <c r="I205" s="24" t="s">
        <v>0</v>
      </c>
      <c r="J205" s="24" t="s">
        <v>3</v>
      </c>
      <c r="K205" s="25">
        <v>45201</v>
      </c>
      <c r="L205" s="25">
        <v>45449</v>
      </c>
      <c r="M205" s="24" t="s">
        <v>436</v>
      </c>
      <c r="N205" s="28" t="str">
        <f>_xlfn.XLOOKUP(_Visualisierung_1_1778072460684[[#This Row],[ISIN / Tranchenname ISIN]],'doc legali'!A:A,'doc legali'!B:B,"no",0)</f>
        <v>no</v>
      </c>
      <c r="Q205" s="20" t="str">
        <f>_xlfn.XLOOKUP(_Visualisierung_1_1778072460684[[#This Row],[ISIN / Tranchenname ISIN]],'doc legali'!D:D,'doc legali'!E:E,"no",0)</f>
        <v>no</v>
      </c>
    </row>
    <row r="206" spans="1:17" ht="45" hidden="1" x14ac:dyDescent="0.25">
      <c r="A206" s="24" t="s">
        <v>1093</v>
      </c>
      <c r="B206" s="24" t="s">
        <v>1094</v>
      </c>
      <c r="C206" s="25">
        <v>45449</v>
      </c>
      <c r="D206" s="24" t="s">
        <v>1098</v>
      </c>
      <c r="E206" s="24" t="s">
        <v>1099</v>
      </c>
      <c r="F206" s="24"/>
      <c r="G206" s="24" t="s">
        <v>1099</v>
      </c>
      <c r="H206" s="24" t="s">
        <v>729</v>
      </c>
      <c r="I206" s="24" t="s">
        <v>0</v>
      </c>
      <c r="J206" s="24" t="s">
        <v>3</v>
      </c>
      <c r="K206" s="25">
        <v>45201</v>
      </c>
      <c r="L206" s="25">
        <v>45449</v>
      </c>
      <c r="M206" s="24" t="s">
        <v>436</v>
      </c>
      <c r="N206" s="28" t="str">
        <f>_xlfn.XLOOKUP(_Visualisierung_1_1778072460684[[#This Row],[ISIN / Tranchenname ISIN]],'doc legali'!A:A,'doc legali'!B:B,"no",0)</f>
        <v>no</v>
      </c>
      <c r="Q206" s="20" t="str">
        <f>_xlfn.XLOOKUP(_Visualisierung_1_1778072460684[[#This Row],[ISIN / Tranchenname ISIN]],'doc legali'!D:D,'doc legali'!E:E,"no",0)</f>
        <v>no</v>
      </c>
    </row>
    <row r="207" spans="1:17" ht="56.25" hidden="1" x14ac:dyDescent="0.25">
      <c r="A207" s="24" t="s">
        <v>1093</v>
      </c>
      <c r="B207" s="24" t="s">
        <v>1094</v>
      </c>
      <c r="C207" s="25">
        <v>45449</v>
      </c>
      <c r="D207" s="24" t="s">
        <v>1100</v>
      </c>
      <c r="E207" s="24" t="s">
        <v>1101</v>
      </c>
      <c r="F207" s="24"/>
      <c r="G207" s="24" t="s">
        <v>1101</v>
      </c>
      <c r="H207" s="24" t="s">
        <v>729</v>
      </c>
      <c r="I207" s="24" t="s">
        <v>0</v>
      </c>
      <c r="J207" s="24" t="s">
        <v>3</v>
      </c>
      <c r="K207" s="25">
        <v>45201</v>
      </c>
      <c r="L207" s="25">
        <v>45449</v>
      </c>
      <c r="M207" s="24" t="s">
        <v>436</v>
      </c>
      <c r="N207" s="28" t="str">
        <f>_xlfn.XLOOKUP(_Visualisierung_1_1778072460684[[#This Row],[ISIN / Tranchenname ISIN]],'doc legali'!A:A,'doc legali'!B:B,"no",0)</f>
        <v>no</v>
      </c>
      <c r="Q207" s="20" t="str">
        <f>_xlfn.XLOOKUP(_Visualisierung_1_1778072460684[[#This Row],[ISIN / Tranchenname ISIN]],'doc legali'!D:D,'doc legali'!E:E,"no",0)</f>
        <v>no</v>
      </c>
    </row>
    <row r="208" spans="1:17" hidden="1" x14ac:dyDescent="0.25">
      <c r="A208" s="29" t="s">
        <v>616</v>
      </c>
      <c r="B208" s="29" t="s">
        <v>777</v>
      </c>
      <c r="C208" s="30"/>
      <c r="D208" s="29" t="s">
        <v>617</v>
      </c>
      <c r="E208" s="29" t="s">
        <v>618</v>
      </c>
      <c r="F208" s="29" t="s">
        <v>619</v>
      </c>
      <c r="G208" s="29" t="s">
        <v>618</v>
      </c>
      <c r="H208" s="29" t="s">
        <v>729</v>
      </c>
      <c r="I208" s="29" t="s">
        <v>0</v>
      </c>
      <c r="J208" s="29" t="s">
        <v>450</v>
      </c>
      <c r="K208" s="30">
        <v>44697</v>
      </c>
      <c r="L208" s="30"/>
      <c r="M208" s="29" t="s">
        <v>436</v>
      </c>
      <c r="N208" s="17" t="str">
        <f>_xlfn.XLOOKUP(_Visualisierung_1_1778072460684[[#This Row],[ISIN / Tranchenname ISIN]],'doc legali'!A:A,'doc legali'!B:B,"no",0)</f>
        <v>no</v>
      </c>
      <c r="Q208" s="20" t="str">
        <f>_xlfn.XLOOKUP(_Visualisierung_1_1778072460684[[#This Row],[ISIN / Tranchenname ISIN]],'doc legali'!D:D,'doc legali'!E:E,"no",0)</f>
        <v>no</v>
      </c>
    </row>
    <row r="209" spans="1:17" ht="56.25" hidden="1" x14ac:dyDescent="0.25">
      <c r="A209" s="24" t="s">
        <v>616</v>
      </c>
      <c r="B209" s="24" t="s">
        <v>777</v>
      </c>
      <c r="C209" s="25"/>
      <c r="D209" s="24" t="s">
        <v>175</v>
      </c>
      <c r="E209" s="24" t="s">
        <v>176</v>
      </c>
      <c r="F209" s="24" t="s">
        <v>619</v>
      </c>
      <c r="G209" s="24" t="s">
        <v>176</v>
      </c>
      <c r="H209" s="24" t="s">
        <v>729</v>
      </c>
      <c r="I209" s="24" t="s">
        <v>0</v>
      </c>
      <c r="J209" s="24" t="s">
        <v>450</v>
      </c>
      <c r="K209" s="25">
        <v>44697</v>
      </c>
      <c r="L209" s="25"/>
      <c r="M209" s="24" t="s">
        <v>436</v>
      </c>
      <c r="N209" s="28" t="str">
        <f>_xlfn.XLOOKUP(_Visualisierung_1_1778072460684[[#This Row],[ISIN / Tranchenname ISIN]],'doc legali'!A:A,'doc legali'!B:B,"no",0)</f>
        <v>Raiffeisen-Mehrwert-ESG 2028 (S) VTA</v>
      </c>
      <c r="Q209" s="20" t="str">
        <f>_xlfn.XLOOKUP(_Visualisierung_1_1778072460684[[#This Row],[ISIN / Tranchenname ISIN]],'doc legali'!D:D,'doc legali'!E:E,"no",0)</f>
        <v>no</v>
      </c>
    </row>
    <row r="210" spans="1:17" hidden="1" x14ac:dyDescent="0.25">
      <c r="A210" s="29" t="s">
        <v>620</v>
      </c>
      <c r="B210" s="29" t="s">
        <v>778</v>
      </c>
      <c r="C210" s="30"/>
      <c r="D210" s="29" t="s">
        <v>621</v>
      </c>
      <c r="E210" s="29" t="s">
        <v>622</v>
      </c>
      <c r="F210" s="29" t="s">
        <v>623</v>
      </c>
      <c r="G210" s="29" t="s">
        <v>622</v>
      </c>
      <c r="H210" s="29" t="s">
        <v>729</v>
      </c>
      <c r="I210" s="29" t="s">
        <v>0</v>
      </c>
      <c r="J210" s="29" t="s">
        <v>450</v>
      </c>
      <c r="K210" s="30">
        <v>45022</v>
      </c>
      <c r="L210" s="30"/>
      <c r="M210" s="29" t="s">
        <v>436</v>
      </c>
      <c r="N210" s="17" t="str">
        <f>_xlfn.XLOOKUP(_Visualisierung_1_1778072460684[[#This Row],[ISIN / Tranchenname ISIN]],'doc legali'!A:A,'doc legali'!B:B,"no",0)</f>
        <v>no</v>
      </c>
      <c r="Q210" s="20" t="str">
        <f>_xlfn.XLOOKUP(_Visualisierung_1_1778072460684[[#This Row],[ISIN / Tranchenname ISIN]],'doc legali'!D:D,'doc legali'!E:E,"no",0)</f>
        <v>no</v>
      </c>
    </row>
    <row r="211" spans="1:17" ht="56.25" hidden="1" x14ac:dyDescent="0.25">
      <c r="A211" s="24" t="s">
        <v>620</v>
      </c>
      <c r="B211" s="24" t="s">
        <v>778</v>
      </c>
      <c r="C211" s="25"/>
      <c r="D211" s="24" t="s">
        <v>625</v>
      </c>
      <c r="E211" s="24" t="s">
        <v>626</v>
      </c>
      <c r="F211" s="24" t="s">
        <v>623</v>
      </c>
      <c r="G211" s="24" t="s">
        <v>626</v>
      </c>
      <c r="H211" s="24" t="s">
        <v>729</v>
      </c>
      <c r="I211" s="24" t="s">
        <v>0</v>
      </c>
      <c r="J211" s="24" t="s">
        <v>450</v>
      </c>
      <c r="K211" s="25">
        <v>45022</v>
      </c>
      <c r="L211" s="25"/>
      <c r="M211" s="24" t="s">
        <v>436</v>
      </c>
      <c r="N211" s="28" t="str">
        <f>_xlfn.XLOOKUP(_Visualisierung_1_1778072460684[[#This Row],[ISIN / Tranchenname ISIN]],'doc legali'!A:A,'doc legali'!B:B,"no",0)</f>
        <v>Raiffeisen-Mehrwert-ESG 2028 II (S) VTA</v>
      </c>
      <c r="Q211" s="20" t="str">
        <f>_xlfn.XLOOKUP(_Visualisierung_1_1778072460684[[#This Row],[ISIN / Tranchenname ISIN]],'doc legali'!D:D,'doc legali'!E:E,"no",0)</f>
        <v>no</v>
      </c>
    </row>
    <row r="212" spans="1:17" hidden="1" x14ac:dyDescent="0.25">
      <c r="A212" s="29" t="s">
        <v>1102</v>
      </c>
      <c r="B212" s="29" t="s">
        <v>1103</v>
      </c>
      <c r="C212" s="30"/>
      <c r="D212" s="29" t="s">
        <v>1104</v>
      </c>
      <c r="E212" s="29" t="s">
        <v>1105</v>
      </c>
      <c r="F212" s="29"/>
      <c r="G212" s="29" t="s">
        <v>1105</v>
      </c>
      <c r="H212" s="29" t="s">
        <v>729</v>
      </c>
      <c r="I212" s="29" t="s">
        <v>0</v>
      </c>
      <c r="J212" s="29" t="s">
        <v>450</v>
      </c>
      <c r="K212" s="30">
        <v>45701</v>
      </c>
      <c r="L212" s="30"/>
      <c r="M212" s="29" t="s">
        <v>436</v>
      </c>
      <c r="N212" s="17" t="str">
        <f>_xlfn.XLOOKUP(_Visualisierung_1_1778072460684[[#This Row],[ISIN / Tranchenname ISIN]],'doc legali'!A:A,'doc legali'!B:B,"no",0)</f>
        <v>no</v>
      </c>
      <c r="Q212" s="20" t="str">
        <f>_xlfn.XLOOKUP(_Visualisierung_1_1778072460684[[#This Row],[ISIN / Tranchenname ISIN]],'doc legali'!D:D,'doc legali'!E:E,"no",0)</f>
        <v>no</v>
      </c>
    </row>
    <row r="213" spans="1:17" ht="56.25" hidden="1" x14ac:dyDescent="0.25">
      <c r="A213" s="24" t="s">
        <v>1102</v>
      </c>
      <c r="B213" s="24" t="s">
        <v>1103</v>
      </c>
      <c r="C213" s="25"/>
      <c r="D213" s="24" t="s">
        <v>1107</v>
      </c>
      <c r="E213" s="24" t="s">
        <v>1108</v>
      </c>
      <c r="F213" s="24"/>
      <c r="G213" s="24" t="s">
        <v>1108</v>
      </c>
      <c r="H213" s="24" t="s">
        <v>729</v>
      </c>
      <c r="I213" s="24" t="s">
        <v>0</v>
      </c>
      <c r="J213" s="24" t="s">
        <v>450</v>
      </c>
      <c r="K213" s="25">
        <v>45701</v>
      </c>
      <c r="L213" s="25"/>
      <c r="M213" s="24" t="s">
        <v>436</v>
      </c>
      <c r="N213" s="28" t="str">
        <f>_xlfn.XLOOKUP(_Visualisierung_1_1778072460684[[#This Row],[ISIN / Tranchenname ISIN]],'doc legali'!A:A,'doc legali'!B:B,"no",0)</f>
        <v>Raiffeisen-Mehrwert-ESG 2028 III (R) VTA</v>
      </c>
      <c r="Q213" s="20" t="str">
        <f>_xlfn.XLOOKUP(_Visualisierung_1_1778072460684[[#This Row],[ISIN / Tranchenname ISIN]],'doc legali'!D:D,'doc legali'!E:E,"no",0)</f>
        <v>no</v>
      </c>
    </row>
    <row r="214" spans="1:17" hidden="1" x14ac:dyDescent="0.25">
      <c r="A214" s="29" t="s">
        <v>798</v>
      </c>
      <c r="B214" s="29" t="s">
        <v>799</v>
      </c>
      <c r="C214" s="30"/>
      <c r="D214" s="29" t="s">
        <v>800</v>
      </c>
      <c r="E214" s="29" t="s">
        <v>801</v>
      </c>
      <c r="F214" s="29" t="s">
        <v>802</v>
      </c>
      <c r="G214" s="29" t="s">
        <v>801</v>
      </c>
      <c r="H214" s="29" t="s">
        <v>729</v>
      </c>
      <c r="I214" s="29" t="s">
        <v>0</v>
      </c>
      <c r="J214" s="29" t="s">
        <v>450</v>
      </c>
      <c r="K214" s="30">
        <v>45330</v>
      </c>
      <c r="L214" s="30"/>
      <c r="M214" s="29" t="s">
        <v>436</v>
      </c>
      <c r="N214" s="17" t="str">
        <f>_xlfn.XLOOKUP(_Visualisierung_1_1778072460684[[#This Row],[ISIN / Tranchenname ISIN]],'doc legali'!A:A,'doc legali'!B:B,"no",0)</f>
        <v>no</v>
      </c>
      <c r="Q214" s="20" t="str">
        <f>_xlfn.XLOOKUP(_Visualisierung_1_1778072460684[[#This Row],[ISIN / Tranchenname ISIN]],'doc legali'!D:D,'doc legali'!E:E,"no",0)</f>
        <v>no</v>
      </c>
    </row>
    <row r="215" spans="1:17" ht="56.25" hidden="1" x14ac:dyDescent="0.25">
      <c r="A215" s="24" t="s">
        <v>798</v>
      </c>
      <c r="B215" s="24" t="s">
        <v>799</v>
      </c>
      <c r="C215" s="25"/>
      <c r="D215" s="24" t="s">
        <v>789</v>
      </c>
      <c r="E215" s="24" t="s">
        <v>793</v>
      </c>
      <c r="F215" s="24" t="s">
        <v>802</v>
      </c>
      <c r="G215" s="24" t="s">
        <v>793</v>
      </c>
      <c r="H215" s="24" t="s">
        <v>729</v>
      </c>
      <c r="I215" s="24" t="s">
        <v>0</v>
      </c>
      <c r="J215" s="24" t="s">
        <v>450</v>
      </c>
      <c r="K215" s="25">
        <v>45330</v>
      </c>
      <c r="L215" s="25"/>
      <c r="M215" s="24" t="s">
        <v>436</v>
      </c>
      <c r="N215" s="28" t="str">
        <f>_xlfn.XLOOKUP(_Visualisierung_1_1778072460684[[#This Row],[ISIN / Tranchenname ISIN]],'doc legali'!A:A,'doc legali'!B:B,"no",0)</f>
        <v>Raiffeisen-Mehrwert-ESG 2029 (R) VTA</v>
      </c>
      <c r="Q215" s="20" t="str">
        <f>_xlfn.XLOOKUP(_Visualisierung_1_1778072460684[[#This Row],[ISIN / Tranchenname ISIN]],'doc legali'!D:D,'doc legali'!E:E,"no",0)</f>
        <v>no</v>
      </c>
    </row>
    <row r="216" spans="1:17" ht="56.25" hidden="1" x14ac:dyDescent="0.25">
      <c r="A216" s="24" t="s">
        <v>798</v>
      </c>
      <c r="B216" s="24" t="s">
        <v>799</v>
      </c>
      <c r="C216" s="25"/>
      <c r="D216" s="24" t="s">
        <v>791</v>
      </c>
      <c r="E216" s="24" t="s">
        <v>792</v>
      </c>
      <c r="F216" s="24" t="s">
        <v>802</v>
      </c>
      <c r="G216" s="24" t="s">
        <v>792</v>
      </c>
      <c r="H216" s="24" t="s">
        <v>729</v>
      </c>
      <c r="I216" s="24" t="s">
        <v>0</v>
      </c>
      <c r="J216" s="24" t="s">
        <v>450</v>
      </c>
      <c r="K216" s="25">
        <v>45330</v>
      </c>
      <c r="L216" s="25"/>
      <c r="M216" s="24" t="s">
        <v>436</v>
      </c>
      <c r="N216" s="28" t="str">
        <f>_xlfn.XLOOKUP(_Visualisierung_1_1778072460684[[#This Row],[ISIN / Tranchenname ISIN]],'doc legali'!A:A,'doc legali'!B:B,"no",0)</f>
        <v>Raiffeisen-Mehrwert-ESG 2029 (S) VTA</v>
      </c>
      <c r="Q216" s="20" t="str">
        <f>_xlfn.XLOOKUP(_Visualisierung_1_1778072460684[[#This Row],[ISIN / Tranchenname ISIN]],'doc legali'!D:D,'doc legali'!E:E,"no",0)</f>
        <v>no</v>
      </c>
    </row>
    <row r="217" spans="1:17" ht="45" hidden="1" x14ac:dyDescent="0.25">
      <c r="A217" s="24" t="s">
        <v>1109</v>
      </c>
      <c r="B217" s="24" t="s">
        <v>1110</v>
      </c>
      <c r="C217" s="25">
        <v>45490</v>
      </c>
      <c r="D217" s="24" t="s">
        <v>627</v>
      </c>
      <c r="E217" s="24" t="s">
        <v>628</v>
      </c>
      <c r="F217" s="24" t="s">
        <v>1111</v>
      </c>
      <c r="G217" s="24" t="s">
        <v>628</v>
      </c>
      <c r="H217" s="24" t="s">
        <v>729</v>
      </c>
      <c r="I217" s="24" t="s">
        <v>0</v>
      </c>
      <c r="J217" s="24" t="s">
        <v>450</v>
      </c>
      <c r="K217" s="25">
        <v>42123</v>
      </c>
      <c r="L217" s="25">
        <v>45490</v>
      </c>
      <c r="M217" s="24" t="s">
        <v>436</v>
      </c>
      <c r="N217" s="28" t="str">
        <f>_xlfn.XLOOKUP(_Visualisierung_1_1778072460684[[#This Row],[ISIN / Tranchenname ISIN]],'doc legali'!A:A,'doc legali'!B:B,"no",0)</f>
        <v>no</v>
      </c>
      <c r="Q217" s="20" t="str">
        <f>_xlfn.XLOOKUP(_Visualisierung_1_1778072460684[[#This Row],[ISIN / Tranchenname ISIN]],'doc legali'!D:D,'doc legali'!E:E,"no",0)</f>
        <v>no</v>
      </c>
    </row>
    <row r="218" spans="1:17" ht="45" hidden="1" x14ac:dyDescent="0.25">
      <c r="A218" s="24" t="s">
        <v>1109</v>
      </c>
      <c r="B218" s="24" t="s">
        <v>1110</v>
      </c>
      <c r="C218" s="25">
        <v>45490</v>
      </c>
      <c r="D218" s="24" t="s">
        <v>1112</v>
      </c>
      <c r="E218" s="24" t="s">
        <v>1113</v>
      </c>
      <c r="F218" s="24" t="s">
        <v>1111</v>
      </c>
      <c r="G218" s="24" t="s">
        <v>1113</v>
      </c>
      <c r="H218" s="24" t="s">
        <v>729</v>
      </c>
      <c r="I218" s="24" t="s">
        <v>0</v>
      </c>
      <c r="J218" s="24" t="s">
        <v>450</v>
      </c>
      <c r="K218" s="25">
        <v>42123</v>
      </c>
      <c r="L218" s="25">
        <v>45490</v>
      </c>
      <c r="M218" s="24" t="s">
        <v>436</v>
      </c>
      <c r="N218" s="28" t="str">
        <f>_xlfn.XLOOKUP(_Visualisierung_1_1778072460684[[#This Row],[ISIN / Tranchenname ISIN]],'doc legali'!A:A,'doc legali'!B:B,"no",0)</f>
        <v>no</v>
      </c>
      <c r="Q218" s="20" t="str">
        <f>_xlfn.XLOOKUP(_Visualisierung_1_1778072460684[[#This Row],[ISIN / Tranchenname ISIN]],'doc legali'!D:D,'doc legali'!E:E,"no",0)</f>
        <v>no</v>
      </c>
    </row>
    <row r="219" spans="1:17" ht="45" hidden="1" x14ac:dyDescent="0.25">
      <c r="A219" s="24" t="s">
        <v>1109</v>
      </c>
      <c r="B219" s="24" t="s">
        <v>1110</v>
      </c>
      <c r="C219" s="25">
        <v>45490</v>
      </c>
      <c r="D219" s="24" t="s">
        <v>1114</v>
      </c>
      <c r="E219" s="24" t="s">
        <v>1115</v>
      </c>
      <c r="F219" s="24" t="s">
        <v>1111</v>
      </c>
      <c r="G219" s="24" t="s">
        <v>1115</v>
      </c>
      <c r="H219" s="24" t="s">
        <v>729</v>
      </c>
      <c r="I219" s="24" t="s">
        <v>0</v>
      </c>
      <c r="J219" s="24" t="s">
        <v>450</v>
      </c>
      <c r="K219" s="25">
        <v>42123</v>
      </c>
      <c r="L219" s="25">
        <v>45490</v>
      </c>
      <c r="M219" s="24" t="s">
        <v>436</v>
      </c>
      <c r="N219" s="28" t="str">
        <f>_xlfn.XLOOKUP(_Visualisierung_1_1778072460684[[#This Row],[ISIN / Tranchenname ISIN]],'doc legali'!A:A,'doc legali'!B:B,"no",0)</f>
        <v>no</v>
      </c>
      <c r="Q219" s="20" t="str">
        <f>_xlfn.XLOOKUP(_Visualisierung_1_1778072460684[[#This Row],[ISIN / Tranchenname ISIN]],'doc legali'!D:D,'doc legali'!E:E,"no",0)</f>
        <v>no</v>
      </c>
    </row>
    <row r="220" spans="1:17" ht="45" hidden="1" x14ac:dyDescent="0.25">
      <c r="A220" s="24" t="s">
        <v>1116</v>
      </c>
      <c r="B220" s="24" t="s">
        <v>1117</v>
      </c>
      <c r="C220" s="25">
        <v>42422</v>
      </c>
      <c r="D220" s="24" t="s">
        <v>1119</v>
      </c>
      <c r="E220" s="24" t="s">
        <v>1120</v>
      </c>
      <c r="F220" s="24"/>
      <c r="G220" s="24"/>
      <c r="H220" s="24" t="s">
        <v>729</v>
      </c>
      <c r="I220" s="24" t="s">
        <v>0</v>
      </c>
      <c r="J220" s="24" t="s">
        <v>451</v>
      </c>
      <c r="K220" s="25">
        <v>41397</v>
      </c>
      <c r="L220" s="25">
        <v>42422</v>
      </c>
      <c r="M220" s="24" t="s">
        <v>436</v>
      </c>
      <c r="N220" s="28" t="str">
        <f>_xlfn.XLOOKUP(_Visualisierung_1_1778072460684[[#This Row],[ISIN / Tranchenname ISIN]],'doc legali'!A:A,'doc legali'!B:B,"no",0)</f>
        <v>no</v>
      </c>
      <c r="Q220" s="20" t="str">
        <f>_xlfn.XLOOKUP(_Visualisierung_1_1778072460684[[#This Row],[ISIN / Tranchenname ISIN]],'doc legali'!D:D,'doc legali'!E:E,"no",0)</f>
        <v>no</v>
      </c>
    </row>
    <row r="221" spans="1:17" hidden="1" x14ac:dyDescent="0.25">
      <c r="A221" s="29" t="s">
        <v>470</v>
      </c>
      <c r="B221" s="29" t="s">
        <v>804</v>
      </c>
      <c r="C221" s="30"/>
      <c r="D221" s="29" t="s">
        <v>471</v>
      </c>
      <c r="E221" s="29" t="s">
        <v>805</v>
      </c>
      <c r="F221" s="29" t="s">
        <v>473</v>
      </c>
      <c r="G221" s="29" t="s">
        <v>805</v>
      </c>
      <c r="H221" s="29" t="s">
        <v>729</v>
      </c>
      <c r="I221" s="29" t="s">
        <v>0</v>
      </c>
      <c r="J221" s="29" t="s">
        <v>451</v>
      </c>
      <c r="K221" s="30">
        <v>42598</v>
      </c>
      <c r="L221" s="30"/>
      <c r="M221" s="29" t="s">
        <v>436</v>
      </c>
      <c r="N221" s="17" t="str">
        <f>_xlfn.XLOOKUP(_Visualisierung_1_1778072460684[[#This Row],[ISIN / Tranchenname ISIN]],'doc legali'!A:A,'doc legali'!B:B,"no",0)</f>
        <v>no</v>
      </c>
      <c r="Q221" s="20" t="str">
        <f>_xlfn.XLOOKUP(_Visualisierung_1_1778072460684[[#This Row],[ISIN / Tranchenname ISIN]],'doc legali'!D:D,'doc legali'!E:E,"no",0)</f>
        <v>no</v>
      </c>
    </row>
    <row r="222" spans="1:17" ht="56.25" hidden="1" x14ac:dyDescent="0.25">
      <c r="A222" s="24" t="s">
        <v>470</v>
      </c>
      <c r="B222" s="24" t="s">
        <v>804</v>
      </c>
      <c r="C222" s="25"/>
      <c r="D222" s="24" t="s">
        <v>19</v>
      </c>
      <c r="E222" s="24" t="s">
        <v>806</v>
      </c>
      <c r="F222" s="24" t="s">
        <v>473</v>
      </c>
      <c r="G222" s="24" t="s">
        <v>806</v>
      </c>
      <c r="H222" s="24" t="s">
        <v>729</v>
      </c>
      <c r="I222" s="24" t="s">
        <v>0</v>
      </c>
      <c r="J222" s="24" t="s">
        <v>451</v>
      </c>
      <c r="K222" s="25">
        <v>40625</v>
      </c>
      <c r="L222" s="25"/>
      <c r="M222" s="24" t="s">
        <v>436</v>
      </c>
      <c r="N222" s="28" t="str">
        <f>_xlfn.XLOOKUP(_Visualisierung_1_1778072460684[[#This Row],[ISIN / Tranchenname ISIN]],'doc legali'!A:A,'doc legali'!B:B,"no",0)</f>
        <v>Raiffeisen-Global-Strategic-Opportunities (S) VTA</v>
      </c>
      <c r="Q222" s="20" t="str">
        <f>_xlfn.XLOOKUP(_Visualisierung_1_1778072460684[[#This Row],[ISIN / Tranchenname ISIN]],'doc legali'!D:D,'doc legali'!E:E,"no",0)</f>
        <v>no</v>
      </c>
    </row>
    <row r="223" spans="1:17" hidden="1" x14ac:dyDescent="0.25">
      <c r="A223" s="29" t="s">
        <v>638</v>
      </c>
      <c r="B223" s="29" t="s">
        <v>639</v>
      </c>
      <c r="C223" s="30"/>
      <c r="D223" s="29" t="s">
        <v>640</v>
      </c>
      <c r="E223" s="29" t="s">
        <v>641</v>
      </c>
      <c r="F223" s="29" t="s">
        <v>642</v>
      </c>
      <c r="G223" s="29" t="s">
        <v>641</v>
      </c>
      <c r="H223" s="29" t="s">
        <v>729</v>
      </c>
      <c r="I223" s="29" t="s">
        <v>0</v>
      </c>
      <c r="J223" s="29" t="s">
        <v>450</v>
      </c>
      <c r="K223" s="30">
        <v>42269</v>
      </c>
      <c r="L223" s="30"/>
      <c r="M223" s="29" t="s">
        <v>436</v>
      </c>
      <c r="N223" s="17" t="str">
        <f>_xlfn.XLOOKUP(_Visualisierung_1_1778072460684[[#This Row],[ISIN / Tranchenname ISIN]],'doc legali'!A:A,'doc legali'!B:B,"no",0)</f>
        <v>no</v>
      </c>
      <c r="Q223" s="20" t="str">
        <f>_xlfn.XLOOKUP(_Visualisierung_1_1778072460684[[#This Row],[ISIN / Tranchenname ISIN]],'doc legali'!D:D,'doc legali'!E:E,"no",0)</f>
        <v>no</v>
      </c>
    </row>
    <row r="224" spans="1:17" ht="33.75" hidden="1" x14ac:dyDescent="0.25">
      <c r="A224" s="24" t="s">
        <v>638</v>
      </c>
      <c r="B224" s="24" t="s">
        <v>639</v>
      </c>
      <c r="C224" s="25"/>
      <c r="D224" s="24" t="s">
        <v>70</v>
      </c>
      <c r="E224" s="24" t="s">
        <v>71</v>
      </c>
      <c r="F224" s="24" t="s">
        <v>642</v>
      </c>
      <c r="G224" s="24" t="s">
        <v>71</v>
      </c>
      <c r="H224" s="24" t="s">
        <v>729</v>
      </c>
      <c r="I224" s="24" t="s">
        <v>0</v>
      </c>
      <c r="J224" s="24" t="s">
        <v>450</v>
      </c>
      <c r="K224" s="25">
        <v>42894</v>
      </c>
      <c r="L224" s="25"/>
      <c r="M224" s="24" t="s">
        <v>436</v>
      </c>
      <c r="N224" s="28" t="str">
        <f>_xlfn.XLOOKUP(_Visualisierung_1_1778072460684[[#This Row],[ISIN / Tranchenname ISIN]],'doc legali'!A:A,'doc legali'!B:B,"no",0)</f>
        <v>Raiffeisen-GreenBonds (R) VTA</v>
      </c>
      <c r="Q224" s="20" t="str">
        <f>_xlfn.XLOOKUP(_Visualisierung_1_1778072460684[[#This Row],[ISIN / Tranchenname ISIN]],'doc legali'!D:D,'doc legali'!E:E,"no",0)</f>
        <v>no</v>
      </c>
    </row>
    <row r="225" spans="1:17" ht="33.75" hidden="1" x14ac:dyDescent="0.25">
      <c r="A225" s="24" t="s">
        <v>638</v>
      </c>
      <c r="B225" s="24" t="s">
        <v>639</v>
      </c>
      <c r="C225" s="25"/>
      <c r="D225" s="24" t="s">
        <v>73</v>
      </c>
      <c r="E225" s="24" t="s">
        <v>74</v>
      </c>
      <c r="F225" s="24" t="s">
        <v>642</v>
      </c>
      <c r="G225" s="24" t="s">
        <v>74</v>
      </c>
      <c r="H225" s="24" t="s">
        <v>729</v>
      </c>
      <c r="I225" s="24" t="s">
        <v>0</v>
      </c>
      <c r="J225" s="24" t="s">
        <v>450</v>
      </c>
      <c r="K225" s="25">
        <v>42894</v>
      </c>
      <c r="L225" s="25"/>
      <c r="M225" s="24" t="s">
        <v>436</v>
      </c>
      <c r="N225" s="28" t="str">
        <f>_xlfn.XLOOKUP(_Visualisierung_1_1778072460684[[#This Row],[ISIN / Tranchenname ISIN]],'doc legali'!A:A,'doc legali'!B:B,"no",0)</f>
        <v>Raiffeisen-GreenBonds (S) VTA</v>
      </c>
      <c r="Q225" s="20" t="str">
        <f>_xlfn.XLOOKUP(_Visualisierung_1_1778072460684[[#This Row],[ISIN / Tranchenname ISIN]],'doc legali'!D:D,'doc legali'!E:E,"no",0)</f>
        <v>no</v>
      </c>
    </row>
    <row r="226" spans="1:17" ht="45" hidden="1" x14ac:dyDescent="0.25">
      <c r="A226" s="24" t="s">
        <v>644</v>
      </c>
      <c r="B226" s="24" t="s">
        <v>645</v>
      </c>
      <c r="C226" s="25"/>
      <c r="D226" s="24" t="s">
        <v>1121</v>
      </c>
      <c r="E226" s="24" t="s">
        <v>1122</v>
      </c>
      <c r="F226" s="24" t="s">
        <v>646</v>
      </c>
      <c r="G226" s="24" t="s">
        <v>1122</v>
      </c>
      <c r="H226" s="24" t="s">
        <v>729</v>
      </c>
      <c r="I226" s="24" t="s">
        <v>0</v>
      </c>
      <c r="J226" s="24" t="s">
        <v>450</v>
      </c>
      <c r="K226" s="25">
        <v>42923</v>
      </c>
      <c r="L226" s="25">
        <v>44804</v>
      </c>
      <c r="M226" s="24" t="s">
        <v>436</v>
      </c>
      <c r="N226" s="28" t="str">
        <f>_xlfn.XLOOKUP(_Visualisierung_1_1778072460684[[#This Row],[ISIN / Tranchenname ISIN]],'doc legali'!A:A,'doc legali'!B:B,"no",0)</f>
        <v>no</v>
      </c>
      <c r="Q226" s="20" t="str">
        <f>_xlfn.XLOOKUP(_Visualisierung_1_1778072460684[[#This Row],[ISIN / Tranchenname ISIN]],'doc legali'!D:D,'doc legali'!E:E,"no",0)</f>
        <v>no</v>
      </c>
    </row>
    <row r="227" spans="1:17" x14ac:dyDescent="0.25">
      <c r="A227" s="29" t="s">
        <v>644</v>
      </c>
      <c r="B227" s="29" t="s">
        <v>645</v>
      </c>
      <c r="C227" s="30"/>
      <c r="D227" s="29" t="s">
        <v>1158</v>
      </c>
      <c r="E227" s="29" t="s">
        <v>1122</v>
      </c>
      <c r="F227" s="29" t="s">
        <v>646</v>
      </c>
      <c r="G227" s="29"/>
      <c r="H227" s="29" t="s">
        <v>729</v>
      </c>
      <c r="I227" s="29" t="s">
        <v>0</v>
      </c>
      <c r="J227" s="29" t="s">
        <v>450</v>
      </c>
      <c r="K227" s="30">
        <v>45852</v>
      </c>
      <c r="L227" s="30"/>
      <c r="M227" s="29" t="s">
        <v>436</v>
      </c>
      <c r="N227" s="17" t="str">
        <f>_xlfn.XLOOKUP(_Visualisierung_1_1778072460684[[#This Row],[ISIN / Tranchenname ISIN]],'doc legali'!A:A,'doc legali'!B:B,"no",0)</f>
        <v>no</v>
      </c>
      <c r="Q227" s="20" t="str">
        <f>_xlfn.XLOOKUP(_Visualisierung_1_1778072460684[[#This Row],[ISIN / Tranchenname ISIN]],'doc legali'!D:D,'doc legali'!E:E,"no",0)</f>
        <v>no</v>
      </c>
    </row>
    <row r="228" spans="1:17" ht="45" hidden="1" x14ac:dyDescent="0.25">
      <c r="A228" s="24" t="s">
        <v>644</v>
      </c>
      <c r="B228" s="24" t="s">
        <v>645</v>
      </c>
      <c r="C228" s="25"/>
      <c r="D228" s="24" t="s">
        <v>1125</v>
      </c>
      <c r="E228" s="24" t="s">
        <v>1126</v>
      </c>
      <c r="F228" s="24" t="s">
        <v>646</v>
      </c>
      <c r="G228" s="24" t="s">
        <v>1126</v>
      </c>
      <c r="H228" s="24" t="s">
        <v>729</v>
      </c>
      <c r="I228" s="24" t="s">
        <v>0</v>
      </c>
      <c r="J228" s="24" t="s">
        <v>450</v>
      </c>
      <c r="K228" s="25">
        <v>42873</v>
      </c>
      <c r="L228" s="25">
        <v>42916</v>
      </c>
      <c r="M228" s="24" t="s">
        <v>436</v>
      </c>
      <c r="N228" s="28" t="str">
        <f>_xlfn.XLOOKUP(_Visualisierung_1_1778072460684[[#This Row],[ISIN / Tranchenname ISIN]],'doc legali'!A:A,'doc legali'!B:B,"no",0)</f>
        <v>no</v>
      </c>
      <c r="Q228" s="20" t="str">
        <f>_xlfn.XLOOKUP(_Visualisierung_1_1778072460684[[#This Row],[ISIN / Tranchenname ISIN]],'doc legali'!D:D,'doc legali'!E:E,"no",0)</f>
        <v>no</v>
      </c>
    </row>
    <row r="229" spans="1:17" ht="33.75" hidden="1" x14ac:dyDescent="0.25">
      <c r="A229" s="24" t="s">
        <v>644</v>
      </c>
      <c r="B229" s="24" t="s">
        <v>645</v>
      </c>
      <c r="C229" s="25"/>
      <c r="D229" s="24" t="s">
        <v>81</v>
      </c>
      <c r="E229" s="24" t="s">
        <v>647</v>
      </c>
      <c r="F229" s="24" t="s">
        <v>646</v>
      </c>
      <c r="G229" s="24" t="s">
        <v>647</v>
      </c>
      <c r="H229" s="24" t="s">
        <v>729</v>
      </c>
      <c r="I229" s="24" t="s">
        <v>0</v>
      </c>
      <c r="J229" s="24" t="s">
        <v>450</v>
      </c>
      <c r="K229" s="25">
        <v>42873</v>
      </c>
      <c r="L229" s="25"/>
      <c r="M229" s="24" t="s">
        <v>436</v>
      </c>
      <c r="N229" s="28" t="str">
        <f>_xlfn.XLOOKUP(_Visualisierung_1_1778072460684[[#This Row],[ISIN / Tranchenname ISIN]],'doc legali'!A:A,'doc legali'!B:B,"no",0)</f>
        <v>Raiffeisen-Inflation-Shield VTA</v>
      </c>
      <c r="Q229" s="20" t="str">
        <f>_xlfn.XLOOKUP(_Visualisierung_1_1778072460684[[#This Row],[ISIN / Tranchenname ISIN]],'doc legali'!D:D,'doc legali'!E:E,"no",0)</f>
        <v>no</v>
      </c>
    </row>
    <row r="230" spans="1:17" ht="45" hidden="1" x14ac:dyDescent="0.25">
      <c r="A230" s="24" t="s">
        <v>1128</v>
      </c>
      <c r="B230" s="24" t="s">
        <v>1129</v>
      </c>
      <c r="C230" s="25">
        <v>41296</v>
      </c>
      <c r="D230" s="24" t="s">
        <v>1131</v>
      </c>
      <c r="E230" s="24" t="s">
        <v>1132</v>
      </c>
      <c r="F230" s="24"/>
      <c r="G230" s="24"/>
      <c r="H230" s="24" t="s">
        <v>729</v>
      </c>
      <c r="I230" s="24" t="s">
        <v>0</v>
      </c>
      <c r="J230" s="24" t="s">
        <v>450</v>
      </c>
      <c r="K230" s="25">
        <v>41107</v>
      </c>
      <c r="L230" s="25">
        <v>41296</v>
      </c>
      <c r="M230" s="24" t="s">
        <v>436</v>
      </c>
      <c r="N230" s="28" t="str">
        <f>_xlfn.XLOOKUP(_Visualisierung_1_1778072460684[[#This Row],[ISIN / Tranchenname ISIN]],'doc legali'!A:A,'doc legali'!B:B,"no",0)</f>
        <v>no</v>
      </c>
      <c r="Q230" s="20" t="str">
        <f>_xlfn.XLOOKUP(_Visualisierung_1_1778072460684[[#This Row],[ISIN / Tranchenname ISIN]],'doc legali'!D:D,'doc legali'!E:E,"no",0)</f>
        <v>no</v>
      </c>
    </row>
    <row r="231" spans="1:17" ht="45" hidden="1" x14ac:dyDescent="0.25">
      <c r="A231" s="24" t="s">
        <v>1128</v>
      </c>
      <c r="B231" s="24" t="s">
        <v>1129</v>
      </c>
      <c r="C231" s="25">
        <v>41296</v>
      </c>
      <c r="D231" s="24" t="s">
        <v>1134</v>
      </c>
      <c r="E231" s="24" t="s">
        <v>1135</v>
      </c>
      <c r="F231" s="24"/>
      <c r="G231" s="24"/>
      <c r="H231" s="24" t="s">
        <v>729</v>
      </c>
      <c r="I231" s="24" t="s">
        <v>0</v>
      </c>
      <c r="J231" s="24" t="s">
        <v>450</v>
      </c>
      <c r="K231" s="25">
        <v>41107</v>
      </c>
      <c r="L231" s="25">
        <v>41296</v>
      </c>
      <c r="M231" s="24" t="s">
        <v>436</v>
      </c>
      <c r="N231" s="28" t="str">
        <f>_xlfn.XLOOKUP(_Visualisierung_1_1778072460684[[#This Row],[ISIN / Tranchenname ISIN]],'doc legali'!A:A,'doc legali'!B:B,"no",0)</f>
        <v>no</v>
      </c>
      <c r="Q231" s="20" t="str">
        <f>_xlfn.XLOOKUP(_Visualisierung_1_1778072460684[[#This Row],[ISIN / Tranchenname ISIN]],'doc legali'!D:D,'doc legali'!E:E,"no",0)</f>
        <v>no</v>
      </c>
    </row>
    <row r="232" spans="1:17" ht="45" hidden="1" x14ac:dyDescent="0.25">
      <c r="A232" s="24" t="s">
        <v>648</v>
      </c>
      <c r="B232" s="24" t="s">
        <v>649</v>
      </c>
      <c r="C232" s="25"/>
      <c r="D232" s="24" t="s">
        <v>148</v>
      </c>
      <c r="E232" s="24" t="s">
        <v>149</v>
      </c>
      <c r="F232" s="24"/>
      <c r="G232" s="24" t="s">
        <v>149</v>
      </c>
      <c r="H232" s="24" t="s">
        <v>729</v>
      </c>
      <c r="I232" s="24" t="s">
        <v>0</v>
      </c>
      <c r="J232" s="24" t="s">
        <v>450</v>
      </c>
      <c r="K232" s="25">
        <v>42310</v>
      </c>
      <c r="L232" s="25"/>
      <c r="M232" s="24" t="s">
        <v>436</v>
      </c>
      <c r="N232" s="28" t="str">
        <f>_xlfn.XLOOKUP(_Visualisierung_1_1778072460684[[#This Row],[ISIN / Tranchenname ISIN]],'doc legali'!A:A,'doc legali'!B:B,"no",0)</f>
        <v>Raiffeisen-Portfolio-Balanced (R) VTA</v>
      </c>
      <c r="Q232" s="20" t="str">
        <f>_xlfn.XLOOKUP(_Visualisierung_1_1778072460684[[#This Row],[ISIN / Tranchenname ISIN]],'doc legali'!D:D,'doc legali'!E:E,"no",0)</f>
        <v>no</v>
      </c>
    </row>
    <row r="233" spans="1:17" ht="45" hidden="1" x14ac:dyDescent="0.25">
      <c r="A233" s="24" t="s">
        <v>811</v>
      </c>
      <c r="B233" s="24" t="s">
        <v>812</v>
      </c>
      <c r="C233" s="25"/>
      <c r="D233" s="24" t="s">
        <v>795</v>
      </c>
      <c r="E233" s="24" t="s">
        <v>794</v>
      </c>
      <c r="F233" s="24"/>
      <c r="G233" s="24" t="s">
        <v>794</v>
      </c>
      <c r="H233" s="24" t="s">
        <v>729</v>
      </c>
      <c r="I233" s="24" t="s">
        <v>0</v>
      </c>
      <c r="J233" s="24" t="s">
        <v>450</v>
      </c>
      <c r="K233" s="25">
        <v>45384</v>
      </c>
      <c r="L233" s="25"/>
      <c r="M233" s="24" t="s">
        <v>436</v>
      </c>
      <c r="N233" s="28" t="str">
        <f>_xlfn.XLOOKUP(_Visualisierung_1_1778072460684[[#This Row],[ISIN / Tranchenname ISIN]],'doc legali'!A:A,'doc legali'!B:B,"no",0)</f>
        <v>Raiffeisen-Portfolio-Growth (R) VTA</v>
      </c>
      <c r="Q233" s="20" t="str">
        <f>_xlfn.XLOOKUP(_Visualisierung_1_1778072460684[[#This Row],[ISIN / Tranchenname ISIN]],'doc legali'!D:D,'doc legali'!E:E,"no",0)</f>
        <v>no</v>
      </c>
    </row>
    <row r="234" spans="1:17" ht="45" hidden="1" x14ac:dyDescent="0.25">
      <c r="A234" s="24" t="s">
        <v>650</v>
      </c>
      <c r="B234" s="24" t="s">
        <v>651</v>
      </c>
      <c r="C234" s="25"/>
      <c r="D234" s="24" t="s">
        <v>151</v>
      </c>
      <c r="E234" s="24" t="s">
        <v>152</v>
      </c>
      <c r="F234" s="24"/>
      <c r="G234" s="24" t="s">
        <v>152</v>
      </c>
      <c r="H234" s="24" t="s">
        <v>729</v>
      </c>
      <c r="I234" s="24" t="s">
        <v>0</v>
      </c>
      <c r="J234" s="24" t="s">
        <v>450</v>
      </c>
      <c r="K234" s="25">
        <v>42310</v>
      </c>
      <c r="L234" s="25"/>
      <c r="M234" s="24" t="s">
        <v>436</v>
      </c>
      <c r="N234" s="28" t="str">
        <f>_xlfn.XLOOKUP(_Visualisierung_1_1778072460684[[#This Row],[ISIN / Tranchenname ISIN]],'doc legali'!A:A,'doc legali'!B:B,"no",0)</f>
        <v>Raiffeisen-Portfolio-Solide (R) VTA</v>
      </c>
      <c r="Q234" s="20" t="str">
        <f>_xlfn.XLOOKUP(_Visualisierung_1_1778072460684[[#This Row],[ISIN / Tranchenname ISIN]],'doc legali'!D:D,'doc legali'!E:E,"no",0)</f>
        <v>no</v>
      </c>
    </row>
    <row r="235" spans="1:17" ht="33.75" hidden="1" x14ac:dyDescent="0.25">
      <c r="A235" s="24" t="s">
        <v>652</v>
      </c>
      <c r="B235" s="24" t="s">
        <v>653</v>
      </c>
      <c r="C235" s="25"/>
      <c r="D235" s="24" t="s">
        <v>160</v>
      </c>
      <c r="E235" s="24" t="s">
        <v>161</v>
      </c>
      <c r="F235" s="24" t="s">
        <v>654</v>
      </c>
      <c r="G235" s="24" t="s">
        <v>161</v>
      </c>
      <c r="H235" s="24" t="s">
        <v>729</v>
      </c>
      <c r="I235" s="24" t="s">
        <v>0</v>
      </c>
      <c r="J235" s="24" t="s">
        <v>450</v>
      </c>
      <c r="K235" s="25">
        <v>42108</v>
      </c>
      <c r="L235" s="25"/>
      <c r="M235" s="24" t="s">
        <v>436</v>
      </c>
      <c r="N235" s="28" t="str">
        <f>_xlfn.XLOOKUP(_Visualisierung_1_1778072460684[[#This Row],[ISIN / Tranchenname ISIN]],'doc legali'!A:A,'doc legali'!B:B,"no",0)</f>
        <v>Raiffeisenfonds-Ertrag (R) VTA</v>
      </c>
      <c r="Q235" s="20" t="str">
        <f>_xlfn.XLOOKUP(_Visualisierung_1_1778072460684[[#This Row],[ISIN / Tranchenname ISIN]],'doc legali'!D:D,'doc legali'!E:E,"no",0)</f>
        <v>no</v>
      </c>
    </row>
    <row r="236" spans="1:17" ht="45" hidden="1" x14ac:dyDescent="0.25">
      <c r="A236" s="24" t="s">
        <v>655</v>
      </c>
      <c r="B236" s="24" t="s">
        <v>656</v>
      </c>
      <c r="C236" s="25"/>
      <c r="D236" s="24" t="s">
        <v>166</v>
      </c>
      <c r="E236" s="24" t="s">
        <v>167</v>
      </c>
      <c r="F236" s="24" t="s">
        <v>657</v>
      </c>
      <c r="G236" s="24" t="s">
        <v>167</v>
      </c>
      <c r="H236" s="24" t="s">
        <v>729</v>
      </c>
      <c r="I236" s="24" t="s">
        <v>0</v>
      </c>
      <c r="J236" s="24" t="s">
        <v>450</v>
      </c>
      <c r="K236" s="25">
        <v>42108</v>
      </c>
      <c r="L236" s="25"/>
      <c r="M236" s="24" t="s">
        <v>436</v>
      </c>
      <c r="N236" s="28" t="str">
        <f>_xlfn.XLOOKUP(_Visualisierung_1_1778072460684[[#This Row],[ISIN / Tranchenname ISIN]],'doc legali'!A:A,'doc legali'!B:B,"no",0)</f>
        <v>Raiffeisenfonds-Sicherheit (R) VTA</v>
      </c>
      <c r="Q236" s="20" t="str">
        <f>_xlfn.XLOOKUP(_Visualisierung_1_1778072460684[[#This Row],[ISIN / Tranchenname ISIN]],'doc legali'!D:D,'doc legali'!E:E,"no",0)</f>
        <v>no</v>
      </c>
    </row>
    <row r="237" spans="1:17" ht="45" hidden="1" x14ac:dyDescent="0.25">
      <c r="A237" s="24" t="s">
        <v>658</v>
      </c>
      <c r="B237" s="24" t="s">
        <v>659</v>
      </c>
      <c r="C237" s="25"/>
      <c r="D237" s="24" t="s">
        <v>168</v>
      </c>
      <c r="E237" s="24" t="s">
        <v>169</v>
      </c>
      <c r="F237" s="24" t="s">
        <v>660</v>
      </c>
      <c r="G237" s="24" t="s">
        <v>169</v>
      </c>
      <c r="H237" s="24" t="s">
        <v>729</v>
      </c>
      <c r="I237" s="24" t="s">
        <v>0</v>
      </c>
      <c r="J237" s="24" t="s">
        <v>450</v>
      </c>
      <c r="K237" s="25">
        <v>42108</v>
      </c>
      <c r="L237" s="25"/>
      <c r="M237" s="24" t="s">
        <v>436</v>
      </c>
      <c r="N237" s="28" t="str">
        <f>_xlfn.XLOOKUP(_Visualisierung_1_1778072460684[[#This Row],[ISIN / Tranchenname ISIN]],'doc legali'!A:A,'doc legali'!B:B,"no",0)</f>
        <v>Raiffeisenfonds-Wachstum (R) VTA</v>
      </c>
      <c r="Q237" s="20" t="str">
        <f>_xlfn.XLOOKUP(_Visualisierung_1_1778072460684[[#This Row],[ISIN / Tranchenname ISIN]],'doc legali'!D:D,'doc legali'!E:E,"no",0)</f>
        <v>no</v>
      </c>
    </row>
    <row r="238" spans="1:17" x14ac:dyDescent="0.25">
      <c r="A238" s="29" t="s">
        <v>661</v>
      </c>
      <c r="B238" s="29" t="s">
        <v>662</v>
      </c>
      <c r="C238" s="30"/>
      <c r="D238" s="29" t="s">
        <v>663</v>
      </c>
      <c r="E238" s="29" t="s">
        <v>664</v>
      </c>
      <c r="F238" s="29"/>
      <c r="G238" s="29" t="s">
        <v>664</v>
      </c>
      <c r="H238" s="29" t="s">
        <v>729</v>
      </c>
      <c r="I238" s="29" t="s">
        <v>0</v>
      </c>
      <c r="J238" s="29" t="s">
        <v>435</v>
      </c>
      <c r="K238" s="30">
        <v>39083</v>
      </c>
      <c r="L238" s="30"/>
      <c r="M238" s="29" t="s">
        <v>436</v>
      </c>
      <c r="N238" s="17" t="str">
        <f>_xlfn.XLOOKUP(_Visualisierung_1_1778072460684[[#This Row],[ISIN / Tranchenname ISIN]],'doc legali'!A:A,'doc legali'!B:B,"no",0)</f>
        <v>no</v>
      </c>
      <c r="Q238" s="20" t="str">
        <f>_xlfn.XLOOKUP(_Visualisierung_1_1778072460684[[#This Row],[ISIN / Tranchenname ISIN]],'doc legali'!D:D,'doc legali'!E:E,"no",0)</f>
        <v>no</v>
      </c>
    </row>
    <row r="239" spans="1:17" ht="33.75" hidden="1" x14ac:dyDescent="0.25">
      <c r="A239" s="24" t="s">
        <v>1136</v>
      </c>
      <c r="B239" s="24" t="s">
        <v>1137</v>
      </c>
      <c r="C239" s="25">
        <v>42429</v>
      </c>
      <c r="D239" s="24" t="s">
        <v>1139</v>
      </c>
      <c r="E239" s="24" t="s">
        <v>1140</v>
      </c>
      <c r="F239" s="24"/>
      <c r="G239" s="24"/>
      <c r="H239" s="24" t="s">
        <v>729</v>
      </c>
      <c r="I239" s="24" t="s">
        <v>0</v>
      </c>
      <c r="J239" s="24" t="s">
        <v>435</v>
      </c>
      <c r="K239" s="25">
        <v>38353</v>
      </c>
      <c r="L239" s="25">
        <v>42429</v>
      </c>
      <c r="M239" s="24" t="s">
        <v>436</v>
      </c>
      <c r="N239" s="28" t="str">
        <f>_xlfn.XLOOKUP(_Visualisierung_1_1778072460684[[#This Row],[ISIN / Tranchenname ISIN]],'doc legali'!A:A,'doc legali'!B:B,"no",0)</f>
        <v>no</v>
      </c>
      <c r="Q239" s="20" t="str">
        <f>_xlfn.XLOOKUP(_Visualisierung_1_1778072460684[[#This Row],[ISIN / Tranchenname ISIN]],'doc legali'!D:D,'doc legali'!E:E,"no",0)</f>
        <v>no</v>
      </c>
    </row>
    <row r="240" spans="1:17" ht="33.75" hidden="1" x14ac:dyDescent="0.25">
      <c r="A240" s="24" t="s">
        <v>1136</v>
      </c>
      <c r="B240" s="24" t="s">
        <v>1137</v>
      </c>
      <c r="C240" s="25">
        <v>42429</v>
      </c>
      <c r="D240" s="24" t="s">
        <v>1142</v>
      </c>
      <c r="E240" s="24" t="s">
        <v>1143</v>
      </c>
      <c r="F240" s="24"/>
      <c r="G240" s="24"/>
      <c r="H240" s="24" t="s">
        <v>729</v>
      </c>
      <c r="I240" s="24" t="s">
        <v>0</v>
      </c>
      <c r="J240" s="24" t="s">
        <v>435</v>
      </c>
      <c r="K240" s="25">
        <v>38353</v>
      </c>
      <c r="L240" s="25">
        <v>42429</v>
      </c>
      <c r="M240" s="24" t="s">
        <v>436</v>
      </c>
      <c r="N240" s="28" t="str">
        <f>_xlfn.XLOOKUP(_Visualisierung_1_1778072460684[[#This Row],[ISIN / Tranchenname ISIN]],'doc legali'!A:A,'doc legali'!B:B,"no",0)</f>
        <v>no</v>
      </c>
      <c r="Q240" s="20" t="str">
        <f>_xlfn.XLOOKUP(_Visualisierung_1_1778072460684[[#This Row],[ISIN / Tranchenname ISIN]],'doc legali'!D:D,'doc legali'!E:E,"no",0)</f>
        <v>no</v>
      </c>
    </row>
  </sheetData>
  <pageMargins left="0.7" right="0.7" top="0.78740157499999996" bottom="0.78740157499999996" header="0.3" footer="0.3"/>
  <tableParts count="1">
    <tablePart r:id="rId1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ED934F6C-20ED-4B13-AA1B-9C33122E6E7A}">
          <xm:f>#REF!</xm:f>
        </x15:webExtension>
        <x15:webExtension appRef="{9F857F3A-E885-4C57-A922-BB40FFCE83C3}">
          <xm:f>_Visualisierung_1_1778072606340[#All]</xm:f>
        </x15:webExtension>
        <x15:webExtension appRef="{842BA6D1-7D11-4C35-A37C-DC9E5878E76E}">
          <xm:f>_Visualisierung_1_1778072460684[#All]</xm:f>
        </x15:webExtension>
      </x15:webExtens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D05-AC7C-454E-8D96-4796EBEA4A98}">
  <sheetPr codeName="Tabelle3"/>
  <dimension ref="A1:C49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2.7109375" bestFit="1" customWidth="1"/>
    <col min="2" max="2" width="46" bestFit="1" customWidth="1"/>
    <col min="3" max="3" width="18.140625" customWidth="1"/>
  </cols>
  <sheetData>
    <row r="1" spans="1:3" ht="15.75" thickBot="1" x14ac:dyDescent="0.3">
      <c r="A1" s="1" t="s">
        <v>170</v>
      </c>
      <c r="B1" s="1" t="s">
        <v>171</v>
      </c>
      <c r="C1" s="4" t="s">
        <v>364</v>
      </c>
    </row>
    <row r="2" spans="1:3" ht="15.75" thickTop="1" x14ac:dyDescent="0.25">
      <c r="A2" s="2" t="s">
        <v>459</v>
      </c>
      <c r="B2" s="11" t="s">
        <v>671</v>
      </c>
      <c r="C2" s="5" t="s">
        <v>711</v>
      </c>
    </row>
    <row r="3" spans="1:3" x14ac:dyDescent="0.25">
      <c r="A3" s="2" t="s">
        <v>462</v>
      </c>
      <c r="B3" s="11" t="s">
        <v>464</v>
      </c>
      <c r="C3" s="5" t="s">
        <v>712</v>
      </c>
    </row>
    <row r="4" spans="1:3" x14ac:dyDescent="0.25">
      <c r="A4" s="2" t="s">
        <v>466</v>
      </c>
      <c r="B4" s="11" t="s">
        <v>468</v>
      </c>
      <c r="C4" s="5" t="s">
        <v>713</v>
      </c>
    </row>
    <row r="5" spans="1:3" x14ac:dyDescent="0.25">
      <c r="A5" s="2" t="s">
        <v>471</v>
      </c>
      <c r="B5" s="11" t="s">
        <v>472</v>
      </c>
      <c r="C5" s="5" t="s">
        <v>714</v>
      </c>
    </row>
    <row r="6" spans="1:3" x14ac:dyDescent="0.25">
      <c r="A6" s="2" t="s">
        <v>439</v>
      </c>
      <c r="B6" s="11" t="s">
        <v>440</v>
      </c>
      <c r="C6" s="5" t="s">
        <v>715</v>
      </c>
    </row>
    <row r="7" spans="1:3" x14ac:dyDescent="0.25">
      <c r="A7" s="2" t="s">
        <v>443</v>
      </c>
      <c r="B7" s="11" t="s">
        <v>444</v>
      </c>
      <c r="C7" s="5" t="s">
        <v>715</v>
      </c>
    </row>
    <row r="8" spans="1:3" x14ac:dyDescent="0.25">
      <c r="A8" s="2" t="s">
        <v>447</v>
      </c>
      <c r="B8" s="11" t="s">
        <v>448</v>
      </c>
      <c r="C8" s="5" t="s">
        <v>712</v>
      </c>
    </row>
    <row r="9" spans="1:3" x14ac:dyDescent="0.25">
      <c r="A9" s="2" t="s">
        <v>477</v>
      </c>
      <c r="B9" s="11" t="s">
        <v>673</v>
      </c>
      <c r="C9" s="5" t="s">
        <v>716</v>
      </c>
    </row>
    <row r="10" spans="1:3" x14ac:dyDescent="0.25">
      <c r="A10" s="2" t="s">
        <v>627</v>
      </c>
      <c r="B10" s="11" t="s">
        <v>628</v>
      </c>
      <c r="C10" s="5" t="s">
        <v>315</v>
      </c>
    </row>
    <row r="11" spans="1:3" x14ac:dyDescent="0.25">
      <c r="A11" s="2" t="s">
        <v>576</v>
      </c>
      <c r="B11" s="11" t="s">
        <v>674</v>
      </c>
      <c r="C11" s="5" t="s">
        <v>717</v>
      </c>
    </row>
    <row r="12" spans="1:3" x14ac:dyDescent="0.25">
      <c r="A12" s="2" t="s">
        <v>630</v>
      </c>
      <c r="B12" s="11" t="s">
        <v>631</v>
      </c>
      <c r="C12" s="5" t="s">
        <v>318</v>
      </c>
    </row>
    <row r="13" spans="1:3" x14ac:dyDescent="0.25">
      <c r="A13" s="2" t="s">
        <v>539</v>
      </c>
      <c r="B13" s="11" t="s">
        <v>675</v>
      </c>
      <c r="C13" s="5" t="s">
        <v>320</v>
      </c>
    </row>
    <row r="14" spans="1:3" x14ac:dyDescent="0.25">
      <c r="A14" s="2" t="s">
        <v>545</v>
      </c>
      <c r="B14" s="11" t="s">
        <v>676</v>
      </c>
      <c r="C14" s="5" t="s">
        <v>321</v>
      </c>
    </row>
    <row r="15" spans="1:3" x14ac:dyDescent="0.25">
      <c r="A15" s="2" t="s">
        <v>548</v>
      </c>
      <c r="B15" s="11" t="s">
        <v>677</v>
      </c>
      <c r="C15" s="5" t="s">
        <v>322</v>
      </c>
    </row>
    <row r="16" spans="1:3" x14ac:dyDescent="0.25">
      <c r="A16" s="2" t="s">
        <v>556</v>
      </c>
      <c r="B16" s="11" t="s">
        <v>678</v>
      </c>
      <c r="C16" s="5" t="s">
        <v>718</v>
      </c>
    </row>
    <row r="17" spans="1:3" x14ac:dyDescent="0.25">
      <c r="A17" s="2" t="s">
        <v>566</v>
      </c>
      <c r="B17" s="11" t="s">
        <v>679</v>
      </c>
      <c r="C17" s="5" t="s">
        <v>719</v>
      </c>
    </row>
    <row r="18" spans="1:3" x14ac:dyDescent="0.25">
      <c r="A18" s="2" t="s">
        <v>570</v>
      </c>
      <c r="B18" s="11" t="s">
        <v>680</v>
      </c>
      <c r="C18" s="5" t="s">
        <v>325</v>
      </c>
    </row>
    <row r="19" spans="1:3" x14ac:dyDescent="0.25">
      <c r="A19" s="2" t="s">
        <v>635</v>
      </c>
      <c r="B19" s="11" t="s">
        <v>636</v>
      </c>
      <c r="C19" s="5" t="s">
        <v>720</v>
      </c>
    </row>
    <row r="20" spans="1:3" x14ac:dyDescent="0.25">
      <c r="A20" s="2" t="s">
        <v>488</v>
      </c>
      <c r="B20" s="11" t="s">
        <v>681</v>
      </c>
      <c r="C20" s="5" t="s">
        <v>327</v>
      </c>
    </row>
    <row r="21" spans="1:3" x14ac:dyDescent="0.25">
      <c r="A21" s="2" t="s">
        <v>640</v>
      </c>
      <c r="B21" s="11" t="s">
        <v>641</v>
      </c>
      <c r="C21" s="5" t="s">
        <v>328</v>
      </c>
    </row>
    <row r="22" spans="1:3" x14ac:dyDescent="0.25">
      <c r="A22" s="2" t="s">
        <v>511</v>
      </c>
      <c r="B22" s="11" t="s">
        <v>682</v>
      </c>
      <c r="C22" s="5" t="s">
        <v>329</v>
      </c>
    </row>
    <row r="23" spans="1:3" x14ac:dyDescent="0.25">
      <c r="A23" s="2" t="s">
        <v>493</v>
      </c>
      <c r="B23" s="11" t="s">
        <v>683</v>
      </c>
      <c r="C23" s="5" t="s">
        <v>330</v>
      </c>
    </row>
    <row r="24" spans="1:3" x14ac:dyDescent="0.25">
      <c r="A24" s="2" t="s">
        <v>499</v>
      </c>
      <c r="B24" s="11" t="s">
        <v>684</v>
      </c>
      <c r="C24" s="5" t="s">
        <v>334</v>
      </c>
    </row>
    <row r="25" spans="1:3" x14ac:dyDescent="0.25">
      <c r="A25" s="2" t="s">
        <v>610</v>
      </c>
      <c r="B25" s="11" t="s">
        <v>685</v>
      </c>
      <c r="C25" s="5" t="s">
        <v>335</v>
      </c>
    </row>
    <row r="26" spans="1:3" x14ac:dyDescent="0.25">
      <c r="A26" s="2" t="s">
        <v>617</v>
      </c>
      <c r="B26" s="11" t="s">
        <v>688</v>
      </c>
      <c r="C26" s="5" t="s">
        <v>336</v>
      </c>
    </row>
    <row r="27" spans="1:3" x14ac:dyDescent="0.25">
      <c r="A27" s="2" t="s">
        <v>621</v>
      </c>
      <c r="B27" s="11" t="s">
        <v>689</v>
      </c>
      <c r="C27" s="5" t="s">
        <v>669</v>
      </c>
    </row>
    <row r="28" spans="1:3" x14ac:dyDescent="0.25">
      <c r="A28" s="2" t="s">
        <v>520</v>
      </c>
      <c r="B28" s="11" t="s">
        <v>690</v>
      </c>
      <c r="C28" s="5" t="s">
        <v>337</v>
      </c>
    </row>
    <row r="29" spans="1:3" x14ac:dyDescent="0.25">
      <c r="A29" s="2" t="s">
        <v>597</v>
      </c>
      <c r="B29" s="11" t="s">
        <v>691</v>
      </c>
      <c r="C29" s="5" t="s">
        <v>338</v>
      </c>
    </row>
    <row r="30" spans="1:3" x14ac:dyDescent="0.25">
      <c r="A30" s="2" t="s">
        <v>529</v>
      </c>
      <c r="B30" s="11" t="s">
        <v>692</v>
      </c>
      <c r="C30" s="5" t="s">
        <v>339</v>
      </c>
    </row>
    <row r="31" spans="1:3" x14ac:dyDescent="0.25">
      <c r="A31" s="2" t="s">
        <v>587</v>
      </c>
      <c r="B31" s="11" t="s">
        <v>693</v>
      </c>
      <c r="C31" s="5" t="s">
        <v>721</v>
      </c>
    </row>
    <row r="32" spans="1:3" x14ac:dyDescent="0.25">
      <c r="A32" s="2" t="s">
        <v>525</v>
      </c>
      <c r="B32" s="11" t="s">
        <v>694</v>
      </c>
      <c r="C32" s="5" t="s">
        <v>722</v>
      </c>
    </row>
    <row r="33" spans="1:3" x14ac:dyDescent="0.25">
      <c r="A33" s="2" t="s">
        <v>534</v>
      </c>
      <c r="B33" s="11" t="s">
        <v>695</v>
      </c>
      <c r="C33" s="5" t="s">
        <v>342</v>
      </c>
    </row>
    <row r="34" spans="1:3" x14ac:dyDescent="0.25">
      <c r="A34" s="2" t="s">
        <v>601</v>
      </c>
      <c r="B34" s="11" t="s">
        <v>696</v>
      </c>
      <c r="C34" s="5" t="s">
        <v>343</v>
      </c>
    </row>
    <row r="35" spans="1:3" x14ac:dyDescent="0.25">
      <c r="A35" s="2" t="s">
        <v>583</v>
      </c>
      <c r="B35" s="11" t="s">
        <v>697</v>
      </c>
      <c r="C35" s="5" t="s">
        <v>345</v>
      </c>
    </row>
    <row r="36" spans="1:3" x14ac:dyDescent="0.25">
      <c r="A36" s="2" t="s">
        <v>591</v>
      </c>
      <c r="B36" s="11" t="s">
        <v>698</v>
      </c>
      <c r="C36" s="5" t="s">
        <v>346</v>
      </c>
    </row>
    <row r="37" spans="1:3" x14ac:dyDescent="0.25">
      <c r="A37" s="2" t="s">
        <v>606</v>
      </c>
      <c r="B37" s="11" t="s">
        <v>699</v>
      </c>
      <c r="C37" s="5" t="s">
        <v>347</v>
      </c>
    </row>
    <row r="38" spans="1:3" x14ac:dyDescent="0.25">
      <c r="A38" s="2" t="s">
        <v>497</v>
      </c>
      <c r="B38" s="11" t="s">
        <v>700</v>
      </c>
      <c r="C38" s="5" t="s">
        <v>333</v>
      </c>
    </row>
    <row r="39" spans="1:3" x14ac:dyDescent="0.25">
      <c r="A39" s="2" t="s">
        <v>485</v>
      </c>
      <c r="B39" s="11" t="s">
        <v>703</v>
      </c>
      <c r="C39" s="5" t="s">
        <v>350</v>
      </c>
    </row>
    <row r="40" spans="1:3" x14ac:dyDescent="0.25">
      <c r="A40" s="2" t="s">
        <v>552</v>
      </c>
      <c r="B40" s="11" t="s">
        <v>704</v>
      </c>
      <c r="C40" s="5" t="s">
        <v>723</v>
      </c>
    </row>
    <row r="41" spans="1:3" x14ac:dyDescent="0.25">
      <c r="A41" s="2" t="s">
        <v>503</v>
      </c>
      <c r="B41" s="11" t="s">
        <v>705</v>
      </c>
      <c r="C41" s="5" t="s">
        <v>352</v>
      </c>
    </row>
    <row r="42" spans="1:3" x14ac:dyDescent="0.25">
      <c r="A42" s="2" t="s">
        <v>579</v>
      </c>
      <c r="B42" s="11" t="s">
        <v>706</v>
      </c>
      <c r="C42" s="5" t="s">
        <v>353</v>
      </c>
    </row>
    <row r="43" spans="1:3" x14ac:dyDescent="0.25">
      <c r="A43" s="2" t="s">
        <v>560</v>
      </c>
      <c r="B43" s="11" t="s">
        <v>707</v>
      </c>
      <c r="C43" s="5" t="s">
        <v>724</v>
      </c>
    </row>
    <row r="44" spans="1:3" x14ac:dyDescent="0.25">
      <c r="A44" s="2" t="s">
        <v>507</v>
      </c>
      <c r="B44" s="11" t="s">
        <v>708</v>
      </c>
      <c r="C44" s="5" t="s">
        <v>725</v>
      </c>
    </row>
    <row r="45" spans="1:3" x14ac:dyDescent="0.25">
      <c r="A45" s="2" t="s">
        <v>515</v>
      </c>
      <c r="B45" s="11" t="s">
        <v>709</v>
      </c>
      <c r="C45" s="5" t="s">
        <v>357</v>
      </c>
    </row>
    <row r="46" spans="1:3" x14ac:dyDescent="0.25">
      <c r="A46" s="2" t="s">
        <v>21</v>
      </c>
      <c r="B46" s="11" t="s">
        <v>672</v>
      </c>
      <c r="C46" s="5" t="s">
        <v>726</v>
      </c>
    </row>
    <row r="47" spans="1:3" x14ac:dyDescent="0.25">
      <c r="A47" s="2" t="s">
        <v>95</v>
      </c>
      <c r="B47" s="11" t="s">
        <v>686</v>
      </c>
      <c r="C47" s="5" t="s">
        <v>727</v>
      </c>
    </row>
    <row r="48" spans="1:3" x14ac:dyDescent="0.25">
      <c r="A48" s="2" t="s">
        <v>98</v>
      </c>
      <c r="B48" s="11" t="s">
        <v>687</v>
      </c>
      <c r="C48" s="5" t="s">
        <v>728</v>
      </c>
    </row>
    <row r="49" spans="1:2" x14ac:dyDescent="0.25">
      <c r="A49" s="2"/>
      <c r="B49" s="11"/>
    </row>
  </sheetData>
  <hyperlinks>
    <hyperlink ref="C2" r:id="rId1" xr:uid="{9922C661-6C67-4A82-BCEE-881617E4AACA}"/>
    <hyperlink ref="C8" r:id="rId2" xr:uid="{C5B176C7-BADA-4930-B523-1759295C07C7}"/>
    <hyperlink ref="C4" r:id="rId3" xr:uid="{C78D4AC4-5713-4086-88F7-3E31FA6B3DBC}"/>
    <hyperlink ref="C5" r:id="rId4" xr:uid="{F4AF51BE-C097-4825-9966-67E84585D20E}"/>
    <hyperlink ref="C6" r:id="rId5" xr:uid="{6349CD99-02CB-4715-92D6-4D21D5647D6F}"/>
    <hyperlink ref="C7" r:id="rId6" xr:uid="{D1D9C58F-82CF-41B4-BF42-053B92E04569}"/>
    <hyperlink ref="C9" r:id="rId7" xr:uid="{AE908873-FB10-45BD-BC14-4C7829392B65}"/>
    <hyperlink ref="C10" r:id="rId8" xr:uid="{5A7205A1-377D-4D9F-B92E-CC236EF0FBBF}"/>
  </hyperlinks>
  <pageMargins left="0.7" right="0.7" top="0.78740157499999996" bottom="0.78740157499999996" header="0.3" footer="0.3"/>
  <pageSetup paperSize="9" orientation="portrait"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9A860-57DA-40FD-9058-E34F1B20E0AA}">
  <sheetPr codeName="Tabelle4"/>
  <dimension ref="A1:P295"/>
  <sheetViews>
    <sheetView zoomScaleNormal="100" workbookViewId="0">
      <selection activeCell="D24" sqref="D24"/>
    </sheetView>
  </sheetViews>
  <sheetFormatPr baseColWidth="10" defaultRowHeight="15" x14ac:dyDescent="0.25"/>
  <cols>
    <col min="1" max="1" width="18.5703125" bestFit="1" customWidth="1"/>
    <col min="2" max="2" width="48.7109375" bestFit="1" customWidth="1"/>
    <col min="3" max="3" width="10" bestFit="1" customWidth="1"/>
    <col min="4" max="4" width="21.85546875" bestFit="1" customWidth="1"/>
    <col min="5" max="5" width="54.28515625" bestFit="1" customWidth="1"/>
    <col min="6" max="6" width="11.140625" bestFit="1" customWidth="1"/>
    <col min="7" max="7" width="54.28515625" bestFit="1" customWidth="1"/>
    <col min="8" max="8" width="26.42578125" bestFit="1" customWidth="1"/>
    <col min="9" max="9" width="2.28515625" bestFit="1" customWidth="1"/>
    <col min="10" max="10" width="15.85546875" bestFit="1" customWidth="1"/>
    <col min="11" max="11" width="16.28515625" bestFit="1" customWidth="1"/>
    <col min="12" max="12" width="18.28515625" bestFit="1" customWidth="1"/>
    <col min="13" max="13" width="24.28515625" bestFit="1" customWidth="1"/>
    <col min="14" max="14" width="11.42578125" style="10"/>
    <col min="18" max="18" width="63.28515625" bestFit="1" customWidth="1"/>
  </cols>
  <sheetData>
    <row r="1" spans="1:16" x14ac:dyDescent="0.25">
      <c r="A1" s="6" t="s">
        <v>5766</v>
      </c>
      <c r="B1" s="6"/>
      <c r="C1" s="6" t="s">
        <v>5767</v>
      </c>
      <c r="D1" s="6" t="s">
        <v>5768</v>
      </c>
      <c r="E1" s="6"/>
      <c r="F1" s="6" t="s">
        <v>666</v>
      </c>
      <c r="G1" s="6" t="s">
        <v>5769</v>
      </c>
      <c r="H1" s="6" t="s">
        <v>5770</v>
      </c>
      <c r="I1" s="6"/>
      <c r="J1" s="6" t="s">
        <v>5771</v>
      </c>
      <c r="K1" s="6" t="s">
        <v>5772</v>
      </c>
      <c r="L1" s="6" t="s">
        <v>5773</v>
      </c>
      <c r="M1" s="6" t="s">
        <v>5774</v>
      </c>
      <c r="N1" s="9" t="s">
        <v>668</v>
      </c>
      <c r="P1" s="3" t="s">
        <v>667</v>
      </c>
    </row>
    <row r="2" spans="1:16" x14ac:dyDescent="0.25">
      <c r="A2" s="7" t="s">
        <v>433</v>
      </c>
      <c r="B2" s="7" t="s">
        <v>434</v>
      </c>
      <c r="C2" s="8"/>
      <c r="D2" s="7" t="s">
        <v>1</v>
      </c>
      <c r="E2" s="7" t="s">
        <v>2</v>
      </c>
      <c r="F2" s="8"/>
      <c r="G2" s="7" t="s">
        <v>2</v>
      </c>
      <c r="H2" s="7" t="s">
        <v>729</v>
      </c>
      <c r="I2" s="7" t="s">
        <v>0</v>
      </c>
      <c r="J2" s="7" t="s">
        <v>435</v>
      </c>
      <c r="K2" s="7" t="s">
        <v>4</v>
      </c>
      <c r="L2" s="8"/>
      <c r="M2" s="7" t="s">
        <v>436</v>
      </c>
      <c r="N2" s="10" t="e">
        <f>VLOOKUP(D2,'doc legali'!A:B,2,FALSE)</f>
        <v>#N/A</v>
      </c>
    </row>
    <row r="3" spans="1:16" x14ac:dyDescent="0.25">
      <c r="A3" s="7" t="s">
        <v>433</v>
      </c>
      <c r="B3" s="7" t="s">
        <v>434</v>
      </c>
      <c r="C3" s="8"/>
      <c r="D3" s="7" t="s">
        <v>5</v>
      </c>
      <c r="E3" s="7" t="s">
        <v>6</v>
      </c>
      <c r="F3" s="8"/>
      <c r="G3" s="7" t="s">
        <v>6</v>
      </c>
      <c r="H3" s="7" t="s">
        <v>729</v>
      </c>
      <c r="I3" s="7" t="s">
        <v>0</v>
      </c>
      <c r="J3" s="7" t="s">
        <v>435</v>
      </c>
      <c r="K3" s="7" t="s">
        <v>4</v>
      </c>
      <c r="L3" s="8"/>
      <c r="M3" s="7" t="s">
        <v>436</v>
      </c>
      <c r="N3" s="10" t="e">
        <f>VLOOKUP(D3,'doc legali'!A:B,2,FALSE)</f>
        <v>#N/A</v>
      </c>
    </row>
    <row r="4" spans="1:16" x14ac:dyDescent="0.25">
      <c r="A4" s="7" t="s">
        <v>437</v>
      </c>
      <c r="B4" s="7" t="s">
        <v>438</v>
      </c>
      <c r="C4" s="8"/>
      <c r="D4" s="7" t="s">
        <v>439</v>
      </c>
      <c r="E4" s="7" t="s">
        <v>440</v>
      </c>
      <c r="F4" s="7" t="s">
        <v>441</v>
      </c>
      <c r="G4" s="7" t="s">
        <v>440</v>
      </c>
      <c r="H4" s="7" t="s">
        <v>729</v>
      </c>
      <c r="I4" s="7" t="s">
        <v>0</v>
      </c>
      <c r="J4" s="7" t="s">
        <v>435</v>
      </c>
      <c r="K4" s="7" t="s">
        <v>442</v>
      </c>
      <c r="L4" s="7" t="s">
        <v>848</v>
      </c>
      <c r="M4" s="7" t="s">
        <v>436</v>
      </c>
      <c r="N4" s="10" t="e">
        <f>VLOOKUP(D4,'doc legali'!A:B,2,FALSE)</f>
        <v>#N/A</v>
      </c>
    </row>
    <row r="5" spans="1:16" x14ac:dyDescent="0.25">
      <c r="A5" s="7" t="s">
        <v>437</v>
      </c>
      <c r="B5" s="7" t="s">
        <v>438</v>
      </c>
      <c r="C5" s="8"/>
      <c r="D5" s="7" t="s">
        <v>443</v>
      </c>
      <c r="E5" s="7" t="s">
        <v>444</v>
      </c>
      <c r="F5" s="7" t="s">
        <v>441</v>
      </c>
      <c r="G5" s="7" t="s">
        <v>444</v>
      </c>
      <c r="H5" s="7" t="s">
        <v>729</v>
      </c>
      <c r="I5" s="7" t="s">
        <v>0</v>
      </c>
      <c r="J5" s="7" t="s">
        <v>435</v>
      </c>
      <c r="K5" s="7" t="s">
        <v>7</v>
      </c>
      <c r="L5" s="8"/>
      <c r="M5" s="7" t="s">
        <v>436</v>
      </c>
      <c r="N5" s="10" t="e">
        <f>VLOOKUP(D5,'doc legali'!A:B,2,FALSE)</f>
        <v>#N/A</v>
      </c>
    </row>
    <row r="6" spans="1:16" x14ac:dyDescent="0.25">
      <c r="A6" s="7" t="s">
        <v>437</v>
      </c>
      <c r="B6" s="7" t="s">
        <v>438</v>
      </c>
      <c r="C6" s="8"/>
      <c r="D6" s="7" t="s">
        <v>8</v>
      </c>
      <c r="E6" s="7" t="s">
        <v>9</v>
      </c>
      <c r="F6" s="7" t="s">
        <v>441</v>
      </c>
      <c r="G6" s="7" t="s">
        <v>9</v>
      </c>
      <c r="H6" s="7" t="s">
        <v>729</v>
      </c>
      <c r="I6" s="7" t="s">
        <v>0</v>
      </c>
      <c r="J6" s="7" t="s">
        <v>435</v>
      </c>
      <c r="K6" s="7" t="s">
        <v>10</v>
      </c>
      <c r="L6" s="8"/>
      <c r="M6" s="7" t="s">
        <v>436</v>
      </c>
      <c r="N6" s="10" t="str">
        <f>VLOOKUP(D6,'doc legali'!A:B,2,FALSE)</f>
        <v>CONVERTINVEST All Cap Investment Grade (R) VTA</v>
      </c>
    </row>
    <row r="7" spans="1:16" x14ac:dyDescent="0.25">
      <c r="A7" s="7" t="s">
        <v>437</v>
      </c>
      <c r="B7" s="7" t="s">
        <v>438</v>
      </c>
      <c r="C7" s="8"/>
      <c r="D7" s="7" t="s">
        <v>11</v>
      </c>
      <c r="E7" s="7" t="s">
        <v>12</v>
      </c>
      <c r="F7" s="7" t="s">
        <v>441</v>
      </c>
      <c r="G7" s="7" t="s">
        <v>12</v>
      </c>
      <c r="H7" s="7" t="s">
        <v>729</v>
      </c>
      <c r="I7" s="7" t="s">
        <v>0</v>
      </c>
      <c r="J7" s="7" t="s">
        <v>435</v>
      </c>
      <c r="K7" s="7" t="s">
        <v>7</v>
      </c>
      <c r="L7" s="8"/>
      <c r="M7" s="7" t="s">
        <v>436</v>
      </c>
      <c r="N7" s="10" t="str">
        <f>VLOOKUP(D7,'doc legali'!A:B,2,FALSE)</f>
        <v>CONVERTINVEST All Cap Investment Grade (S) VTA</v>
      </c>
    </row>
    <row r="8" spans="1:16" x14ac:dyDescent="0.25">
      <c r="A8" s="7" t="s">
        <v>445</v>
      </c>
      <c r="B8" s="7" t="s">
        <v>446</v>
      </c>
      <c r="C8" s="8"/>
      <c r="D8" s="7" t="s">
        <v>447</v>
      </c>
      <c r="E8" s="7" t="s">
        <v>448</v>
      </c>
      <c r="F8" s="8"/>
      <c r="G8" s="7" t="s">
        <v>448</v>
      </c>
      <c r="H8" s="7" t="s">
        <v>729</v>
      </c>
      <c r="I8" s="7" t="s">
        <v>0</v>
      </c>
      <c r="J8" s="7" t="s">
        <v>3</v>
      </c>
      <c r="K8" s="7" t="s">
        <v>449</v>
      </c>
      <c r="L8" s="8"/>
      <c r="M8" s="7" t="s">
        <v>436</v>
      </c>
      <c r="N8" s="10" t="e">
        <f>VLOOKUP(D8,'doc legali'!A:B,2,FALSE)</f>
        <v>#N/A</v>
      </c>
    </row>
    <row r="9" spans="1:16" x14ac:dyDescent="0.25">
      <c r="A9" s="7" t="s">
        <v>445</v>
      </c>
      <c r="B9" s="7" t="s">
        <v>446</v>
      </c>
      <c r="C9" s="8"/>
      <c r="D9" s="7" t="s">
        <v>13</v>
      </c>
      <c r="E9" s="7" t="s">
        <v>14</v>
      </c>
      <c r="F9" s="8"/>
      <c r="G9" s="7" t="s">
        <v>14</v>
      </c>
      <c r="H9" s="7" t="s">
        <v>729</v>
      </c>
      <c r="I9" s="7" t="s">
        <v>0</v>
      </c>
      <c r="J9" s="7" t="s">
        <v>3</v>
      </c>
      <c r="K9" s="7" t="s">
        <v>15</v>
      </c>
      <c r="L9" s="8"/>
      <c r="M9" s="7" t="s">
        <v>436</v>
      </c>
      <c r="N9" s="10" t="str">
        <f>VLOOKUP(D9,'doc legali'!A:B,2,FALSE)</f>
        <v>Dachfonds Südtirol (R) VTA</v>
      </c>
    </row>
    <row r="10" spans="1:16" x14ac:dyDescent="0.25">
      <c r="A10" s="7" t="s">
        <v>445</v>
      </c>
      <c r="B10" s="7" t="s">
        <v>446</v>
      </c>
      <c r="C10" s="8"/>
      <c r="D10" s="7" t="s">
        <v>16</v>
      </c>
      <c r="E10" s="7" t="s">
        <v>17</v>
      </c>
      <c r="F10" s="8"/>
      <c r="G10" s="7" t="s">
        <v>17</v>
      </c>
      <c r="H10" s="7" t="s">
        <v>729</v>
      </c>
      <c r="I10" s="7" t="s">
        <v>0</v>
      </c>
      <c r="J10" s="7" t="s">
        <v>3</v>
      </c>
      <c r="K10" s="7" t="s">
        <v>18</v>
      </c>
      <c r="L10" s="8"/>
      <c r="M10" s="7" t="s">
        <v>436</v>
      </c>
      <c r="N10" s="10" t="str">
        <f>VLOOKUP(D10,'doc legali'!A:B,2,FALSE)</f>
        <v>Dachfonds Südtirol (S) A</v>
      </c>
    </row>
    <row r="11" spans="1:16" x14ac:dyDescent="0.25">
      <c r="A11" s="7" t="s">
        <v>849</v>
      </c>
      <c r="B11" s="7" t="s">
        <v>850</v>
      </c>
      <c r="C11" s="7" t="s">
        <v>851</v>
      </c>
      <c r="D11" s="7" t="s">
        <v>852</v>
      </c>
      <c r="E11" s="7" t="s">
        <v>850</v>
      </c>
      <c r="F11" s="8"/>
      <c r="G11" s="7" t="s">
        <v>850</v>
      </c>
      <c r="H11" s="7" t="s">
        <v>729</v>
      </c>
      <c r="I11" s="7" t="s">
        <v>0</v>
      </c>
      <c r="J11" s="7" t="s">
        <v>450</v>
      </c>
      <c r="K11" s="7" t="s">
        <v>853</v>
      </c>
      <c r="L11" s="7" t="s">
        <v>851</v>
      </c>
      <c r="M11" s="7" t="s">
        <v>436</v>
      </c>
      <c r="N11" s="10" t="e">
        <f>VLOOKUP(D11,'doc legali'!A:B,2,FALSE)</f>
        <v>#N/A</v>
      </c>
    </row>
    <row r="12" spans="1:16" x14ac:dyDescent="0.25">
      <c r="A12" s="7" t="s">
        <v>849</v>
      </c>
      <c r="B12" s="7" t="s">
        <v>850</v>
      </c>
      <c r="C12" s="7" t="s">
        <v>851</v>
      </c>
      <c r="D12" s="7" t="s">
        <v>854</v>
      </c>
      <c r="E12" s="7" t="s">
        <v>850</v>
      </c>
      <c r="F12" s="8"/>
      <c r="G12" s="7" t="s">
        <v>850</v>
      </c>
      <c r="H12" s="7" t="s">
        <v>729</v>
      </c>
      <c r="I12" s="7" t="s">
        <v>0</v>
      </c>
      <c r="J12" s="7" t="s">
        <v>450</v>
      </c>
      <c r="K12" s="7" t="s">
        <v>853</v>
      </c>
      <c r="L12" s="7" t="s">
        <v>851</v>
      </c>
      <c r="M12" s="7" t="s">
        <v>436</v>
      </c>
      <c r="N12" s="10" t="e">
        <f>VLOOKUP(D12,'doc legali'!A:B,2,FALSE)</f>
        <v>#N/A</v>
      </c>
    </row>
    <row r="13" spans="1:16" x14ac:dyDescent="0.25">
      <c r="A13" s="7" t="s">
        <v>820</v>
      </c>
      <c r="B13" s="7" t="s">
        <v>821</v>
      </c>
      <c r="C13" s="8"/>
      <c r="D13" s="7" t="s">
        <v>822</v>
      </c>
      <c r="E13" s="7" t="s">
        <v>823</v>
      </c>
      <c r="F13" s="8"/>
      <c r="G13" s="7" t="s">
        <v>823</v>
      </c>
      <c r="H13" s="7" t="s">
        <v>729</v>
      </c>
      <c r="I13" s="7" t="s">
        <v>0</v>
      </c>
      <c r="J13" s="7" t="s">
        <v>450</v>
      </c>
      <c r="K13" s="7" t="s">
        <v>824</v>
      </c>
      <c r="L13" s="8"/>
      <c r="M13" s="7" t="s">
        <v>436</v>
      </c>
      <c r="N13" s="10" t="str">
        <f>VLOOKUP(D13,'doc legali'!A:B,2,FALSE)</f>
        <v>Index-Selection-Equity (R) VTA</v>
      </c>
    </row>
    <row r="14" spans="1:16" x14ac:dyDescent="0.25">
      <c r="A14" s="7" t="s">
        <v>855</v>
      </c>
      <c r="B14" s="7" t="s">
        <v>856</v>
      </c>
      <c r="C14" s="7" t="s">
        <v>857</v>
      </c>
      <c r="D14" s="7" t="s">
        <v>858</v>
      </c>
      <c r="E14" s="7" t="s">
        <v>859</v>
      </c>
      <c r="F14" s="8"/>
      <c r="G14" s="7" t="s">
        <v>860</v>
      </c>
      <c r="H14" s="7" t="s">
        <v>729</v>
      </c>
      <c r="I14" s="7" t="s">
        <v>0</v>
      </c>
      <c r="J14" s="7" t="s">
        <v>451</v>
      </c>
      <c r="K14" s="7" t="s">
        <v>452</v>
      </c>
      <c r="L14" s="7" t="s">
        <v>857</v>
      </c>
      <c r="M14" s="7" t="s">
        <v>436</v>
      </c>
      <c r="N14" s="10" t="e">
        <f>VLOOKUP(D14,'doc legali'!A:B,2,FALSE)</f>
        <v>#N/A</v>
      </c>
    </row>
    <row r="15" spans="1:16" x14ac:dyDescent="0.25">
      <c r="A15" s="7" t="s">
        <v>861</v>
      </c>
      <c r="B15" s="7" t="s">
        <v>862</v>
      </c>
      <c r="C15" s="7" t="s">
        <v>863</v>
      </c>
      <c r="D15" s="7" t="s">
        <v>864</v>
      </c>
      <c r="E15" s="7" t="s">
        <v>862</v>
      </c>
      <c r="F15" s="8"/>
      <c r="G15" s="8"/>
      <c r="H15" s="7" t="s">
        <v>729</v>
      </c>
      <c r="I15" s="7" t="s">
        <v>0</v>
      </c>
      <c r="J15" s="7" t="s">
        <v>451</v>
      </c>
      <c r="K15" s="7" t="s">
        <v>452</v>
      </c>
      <c r="L15" s="7" t="s">
        <v>865</v>
      </c>
      <c r="M15" s="7" t="s">
        <v>436</v>
      </c>
      <c r="N15" s="10" t="e">
        <f>VLOOKUP(D15,'doc legali'!A:B,2,FALSE)</f>
        <v>#N/A</v>
      </c>
    </row>
    <row r="16" spans="1:16" x14ac:dyDescent="0.25">
      <c r="A16" s="7" t="s">
        <v>861</v>
      </c>
      <c r="B16" s="7" t="s">
        <v>862</v>
      </c>
      <c r="C16" s="7" t="s">
        <v>863</v>
      </c>
      <c r="D16" s="7" t="s">
        <v>866</v>
      </c>
      <c r="E16" s="7" t="s">
        <v>867</v>
      </c>
      <c r="F16" s="8"/>
      <c r="G16" s="7" t="s">
        <v>868</v>
      </c>
      <c r="H16" s="7" t="s">
        <v>729</v>
      </c>
      <c r="I16" s="7" t="s">
        <v>0</v>
      </c>
      <c r="J16" s="7" t="s">
        <v>451</v>
      </c>
      <c r="K16" s="7" t="s">
        <v>452</v>
      </c>
      <c r="L16" s="7" t="s">
        <v>863</v>
      </c>
      <c r="M16" s="7" t="s">
        <v>436</v>
      </c>
      <c r="N16" s="10" t="e">
        <f>VLOOKUP(D16,'doc legali'!A:B,2,FALSE)</f>
        <v>#N/A</v>
      </c>
    </row>
    <row r="17" spans="1:14" x14ac:dyDescent="0.25">
      <c r="A17" s="7" t="s">
        <v>869</v>
      </c>
      <c r="B17" s="7" t="s">
        <v>870</v>
      </c>
      <c r="C17" s="7" t="s">
        <v>871</v>
      </c>
      <c r="D17" s="7" t="s">
        <v>872</v>
      </c>
      <c r="E17" s="7" t="s">
        <v>870</v>
      </c>
      <c r="F17" s="8"/>
      <c r="G17" s="8"/>
      <c r="H17" s="7" t="s">
        <v>729</v>
      </c>
      <c r="I17" s="7" t="s">
        <v>0</v>
      </c>
      <c r="J17" s="7" t="s">
        <v>873</v>
      </c>
      <c r="K17" s="7" t="s">
        <v>452</v>
      </c>
      <c r="L17" s="7" t="s">
        <v>874</v>
      </c>
      <c r="M17" s="7" t="s">
        <v>436</v>
      </c>
      <c r="N17" s="10" t="e">
        <f>VLOOKUP(D17,'doc legali'!A:B,2,FALSE)</f>
        <v>#N/A</v>
      </c>
    </row>
    <row r="18" spans="1:14" x14ac:dyDescent="0.25">
      <c r="A18" s="7" t="s">
        <v>875</v>
      </c>
      <c r="B18" s="7" t="s">
        <v>876</v>
      </c>
      <c r="C18" s="7" t="s">
        <v>877</v>
      </c>
      <c r="D18" s="7" t="s">
        <v>878</v>
      </c>
      <c r="E18" s="7" t="s">
        <v>879</v>
      </c>
      <c r="F18" s="8"/>
      <c r="G18" s="7" t="s">
        <v>879</v>
      </c>
      <c r="H18" s="7" t="s">
        <v>729</v>
      </c>
      <c r="I18" s="7" t="s">
        <v>0</v>
      </c>
      <c r="J18" s="7" t="s">
        <v>3</v>
      </c>
      <c r="K18" s="7" t="s">
        <v>880</v>
      </c>
      <c r="L18" s="7" t="s">
        <v>877</v>
      </c>
      <c r="M18" s="7" t="s">
        <v>436</v>
      </c>
      <c r="N18" s="10" t="e">
        <f>VLOOKUP(D18,'doc legali'!A:B,2,FALSE)</f>
        <v>#N/A</v>
      </c>
    </row>
    <row r="19" spans="1:14" x14ac:dyDescent="0.25">
      <c r="A19" s="7" t="s">
        <v>881</v>
      </c>
      <c r="B19" s="7" t="s">
        <v>882</v>
      </c>
      <c r="C19" s="7" t="s">
        <v>883</v>
      </c>
      <c r="D19" s="7" t="s">
        <v>884</v>
      </c>
      <c r="E19" s="7" t="s">
        <v>885</v>
      </c>
      <c r="F19" s="8"/>
      <c r="G19" s="8"/>
      <c r="H19" s="7" t="s">
        <v>729</v>
      </c>
      <c r="I19" s="7" t="s">
        <v>0</v>
      </c>
      <c r="J19" s="7" t="s">
        <v>886</v>
      </c>
      <c r="K19" s="7" t="s">
        <v>887</v>
      </c>
      <c r="L19" s="7" t="s">
        <v>883</v>
      </c>
      <c r="M19" s="7" t="s">
        <v>436</v>
      </c>
      <c r="N19" s="10" t="e">
        <f>VLOOKUP(D19,'doc legali'!A:B,2,FALSE)</f>
        <v>#N/A</v>
      </c>
    </row>
    <row r="20" spans="1:14" x14ac:dyDescent="0.25">
      <c r="A20" s="7" t="s">
        <v>453</v>
      </c>
      <c r="B20" s="7" t="s">
        <v>454</v>
      </c>
      <c r="C20" s="8"/>
      <c r="D20" s="7" t="s">
        <v>455</v>
      </c>
      <c r="E20" s="7" t="s">
        <v>456</v>
      </c>
      <c r="F20" s="8"/>
      <c r="G20" s="7" t="s">
        <v>456</v>
      </c>
      <c r="H20" s="7" t="s">
        <v>729</v>
      </c>
      <c r="I20" s="7" t="s">
        <v>0</v>
      </c>
      <c r="J20" s="7" t="s">
        <v>3</v>
      </c>
      <c r="K20" s="7" t="s">
        <v>457</v>
      </c>
      <c r="L20" s="8"/>
      <c r="M20" s="7" t="s">
        <v>436</v>
      </c>
      <c r="N20" s="10" t="e">
        <f>VLOOKUP(D20,'doc legali'!A:B,2,FALSE)</f>
        <v>#N/A</v>
      </c>
    </row>
    <row r="21" spans="1:14" x14ac:dyDescent="0.25">
      <c r="A21" s="7" t="s">
        <v>461</v>
      </c>
      <c r="B21" s="7" t="s">
        <v>730</v>
      </c>
      <c r="C21" s="8"/>
      <c r="D21" s="7" t="s">
        <v>462</v>
      </c>
      <c r="E21" s="7" t="s">
        <v>731</v>
      </c>
      <c r="F21" s="7" t="s">
        <v>463</v>
      </c>
      <c r="G21" s="7" t="s">
        <v>464</v>
      </c>
      <c r="H21" s="7" t="s">
        <v>729</v>
      </c>
      <c r="I21" s="7" t="s">
        <v>0</v>
      </c>
      <c r="J21" s="7" t="s">
        <v>451</v>
      </c>
      <c r="K21" s="7" t="s">
        <v>452</v>
      </c>
      <c r="L21" s="8"/>
      <c r="M21" s="7" t="s">
        <v>436</v>
      </c>
      <c r="N21" s="10" t="e">
        <f>VLOOKUP(D21,'doc legali'!A:B,2,FALSE)</f>
        <v>#N/A</v>
      </c>
    </row>
    <row r="22" spans="1:14" x14ac:dyDescent="0.25">
      <c r="A22" s="7" t="s">
        <v>888</v>
      </c>
      <c r="B22" s="7" t="s">
        <v>889</v>
      </c>
      <c r="C22" s="7" t="s">
        <v>890</v>
      </c>
      <c r="D22" s="7" t="s">
        <v>891</v>
      </c>
      <c r="E22" s="7" t="s">
        <v>889</v>
      </c>
      <c r="F22" s="8"/>
      <c r="G22" s="8"/>
      <c r="H22" s="7" t="s">
        <v>729</v>
      </c>
      <c r="I22" s="7" t="s">
        <v>0</v>
      </c>
      <c r="J22" s="7" t="s">
        <v>892</v>
      </c>
      <c r="K22" s="7" t="s">
        <v>893</v>
      </c>
      <c r="L22" s="7" t="s">
        <v>890</v>
      </c>
      <c r="M22" s="7" t="s">
        <v>436</v>
      </c>
      <c r="N22" s="10" t="e">
        <f>VLOOKUP(D22,'doc legali'!A:B,2,FALSE)</f>
        <v>#N/A</v>
      </c>
    </row>
    <row r="23" spans="1:14" x14ac:dyDescent="0.25">
      <c r="A23" s="7" t="s">
        <v>894</v>
      </c>
      <c r="B23" s="7" t="s">
        <v>895</v>
      </c>
      <c r="C23" s="7" t="s">
        <v>896</v>
      </c>
      <c r="D23" s="7" t="s">
        <v>897</v>
      </c>
      <c r="E23" s="7" t="s">
        <v>898</v>
      </c>
      <c r="F23" s="7" t="s">
        <v>899</v>
      </c>
      <c r="G23" s="7" t="s">
        <v>900</v>
      </c>
      <c r="H23" s="7" t="s">
        <v>729</v>
      </c>
      <c r="I23" s="7" t="s">
        <v>0</v>
      </c>
      <c r="J23" s="7" t="s">
        <v>451</v>
      </c>
      <c r="K23" s="7" t="s">
        <v>452</v>
      </c>
      <c r="L23" s="7" t="s">
        <v>896</v>
      </c>
      <c r="M23" s="7" t="s">
        <v>436</v>
      </c>
      <c r="N23" s="10" t="e">
        <f>VLOOKUP(D23,'doc legali'!A:B,2,FALSE)</f>
        <v>#N/A</v>
      </c>
    </row>
    <row r="24" spans="1:14" x14ac:dyDescent="0.25">
      <c r="A24" s="7" t="s">
        <v>465</v>
      </c>
      <c r="B24" s="7" t="s">
        <v>732</v>
      </c>
      <c r="C24" s="8"/>
      <c r="D24" s="7" t="s">
        <v>466</v>
      </c>
      <c r="E24" s="7" t="s">
        <v>733</v>
      </c>
      <c r="F24" s="7" t="s">
        <v>467</v>
      </c>
      <c r="G24" s="7" t="s">
        <v>468</v>
      </c>
      <c r="H24" s="7" t="s">
        <v>729</v>
      </c>
      <c r="I24" s="7" t="s">
        <v>0</v>
      </c>
      <c r="J24" s="7" t="s">
        <v>451</v>
      </c>
      <c r="K24" s="7" t="s">
        <v>452</v>
      </c>
      <c r="L24" s="8"/>
      <c r="M24" s="7" t="s">
        <v>436</v>
      </c>
      <c r="N24" s="10" t="e">
        <f>VLOOKUP(D24,'doc legali'!A:B,2,FALSE)</f>
        <v>#N/A</v>
      </c>
    </row>
    <row r="25" spans="1:14" x14ac:dyDescent="0.25">
      <c r="A25" s="7" t="s">
        <v>901</v>
      </c>
      <c r="B25" s="7" t="s">
        <v>902</v>
      </c>
      <c r="C25" s="7" t="s">
        <v>903</v>
      </c>
      <c r="D25" s="7" t="s">
        <v>904</v>
      </c>
      <c r="E25" s="7" t="s">
        <v>902</v>
      </c>
      <c r="F25" s="8"/>
      <c r="G25" s="8"/>
      <c r="H25" s="7" t="s">
        <v>729</v>
      </c>
      <c r="I25" s="7" t="s">
        <v>0</v>
      </c>
      <c r="J25" s="7" t="s">
        <v>873</v>
      </c>
      <c r="K25" s="7" t="s">
        <v>905</v>
      </c>
      <c r="L25" s="7" t="s">
        <v>903</v>
      </c>
      <c r="M25" s="7" t="s">
        <v>436</v>
      </c>
      <c r="N25" s="10" t="e">
        <f>VLOOKUP(D25,'doc legali'!A:B,2,FALSE)</f>
        <v>#N/A</v>
      </c>
    </row>
    <row r="26" spans="1:14" x14ac:dyDescent="0.25">
      <c r="A26" s="7" t="s">
        <v>906</v>
      </c>
      <c r="B26" s="7" t="s">
        <v>907</v>
      </c>
      <c r="C26" s="7" t="s">
        <v>908</v>
      </c>
      <c r="D26" s="7" t="s">
        <v>909</v>
      </c>
      <c r="E26" s="7" t="s">
        <v>910</v>
      </c>
      <c r="F26" s="8"/>
      <c r="G26" s="8"/>
      <c r="H26" s="7" t="s">
        <v>729</v>
      </c>
      <c r="I26" s="7" t="s">
        <v>0</v>
      </c>
      <c r="J26" s="7" t="s">
        <v>892</v>
      </c>
      <c r="K26" s="7" t="s">
        <v>469</v>
      </c>
      <c r="L26" s="7" t="s">
        <v>908</v>
      </c>
      <c r="M26" s="7" t="s">
        <v>436</v>
      </c>
      <c r="N26" s="10" t="e">
        <f>VLOOKUP(D26,'doc legali'!A:B,2,FALSE)</f>
        <v>#N/A</v>
      </c>
    </row>
    <row r="27" spans="1:14" x14ac:dyDescent="0.25">
      <c r="A27" s="7" t="s">
        <v>911</v>
      </c>
      <c r="B27" s="7" t="s">
        <v>912</v>
      </c>
      <c r="C27" s="7" t="s">
        <v>913</v>
      </c>
      <c r="D27" s="7" t="s">
        <v>914</v>
      </c>
      <c r="E27" s="7" t="s">
        <v>912</v>
      </c>
      <c r="F27" s="8"/>
      <c r="G27" s="8"/>
      <c r="H27" s="7" t="s">
        <v>729</v>
      </c>
      <c r="I27" s="7" t="s">
        <v>0</v>
      </c>
      <c r="J27" s="7" t="s">
        <v>892</v>
      </c>
      <c r="K27" s="7" t="s">
        <v>915</v>
      </c>
      <c r="L27" s="7" t="s">
        <v>913</v>
      </c>
      <c r="M27" s="7" t="s">
        <v>436</v>
      </c>
      <c r="N27" s="10" t="e">
        <f>VLOOKUP(D27,'doc legali'!A:B,2,FALSE)</f>
        <v>#N/A</v>
      </c>
    </row>
    <row r="28" spans="1:14" x14ac:dyDescent="0.25">
      <c r="A28" s="7" t="s">
        <v>916</v>
      </c>
      <c r="B28" s="7" t="s">
        <v>917</v>
      </c>
      <c r="C28" s="7" t="s">
        <v>918</v>
      </c>
      <c r="D28" s="7" t="s">
        <v>919</v>
      </c>
      <c r="E28" s="7" t="s">
        <v>917</v>
      </c>
      <c r="F28" s="8"/>
      <c r="G28" s="8"/>
      <c r="H28" s="7" t="s">
        <v>729</v>
      </c>
      <c r="I28" s="7" t="s">
        <v>0</v>
      </c>
      <c r="J28" s="7" t="s">
        <v>892</v>
      </c>
      <c r="K28" s="7" t="s">
        <v>915</v>
      </c>
      <c r="L28" s="7" t="s">
        <v>920</v>
      </c>
      <c r="M28" s="7" t="s">
        <v>436</v>
      </c>
      <c r="N28" s="10" t="e">
        <f>VLOOKUP(D28,'doc legali'!A:B,2,FALSE)</f>
        <v>#N/A</v>
      </c>
    </row>
    <row r="29" spans="1:14" x14ac:dyDescent="0.25">
      <c r="A29" s="7" t="s">
        <v>921</v>
      </c>
      <c r="B29" s="7" t="s">
        <v>922</v>
      </c>
      <c r="C29" s="7" t="s">
        <v>923</v>
      </c>
      <c r="D29" s="7" t="s">
        <v>924</v>
      </c>
      <c r="E29" s="7" t="s">
        <v>925</v>
      </c>
      <c r="F29" s="8"/>
      <c r="G29" s="8"/>
      <c r="H29" s="7" t="s">
        <v>729</v>
      </c>
      <c r="I29" s="7" t="s">
        <v>0</v>
      </c>
      <c r="J29" s="7" t="s">
        <v>873</v>
      </c>
      <c r="K29" s="7" t="s">
        <v>926</v>
      </c>
      <c r="L29" s="7" t="s">
        <v>923</v>
      </c>
      <c r="M29" s="7" t="s">
        <v>436</v>
      </c>
      <c r="N29" s="10" t="e">
        <f>VLOOKUP(D29,'doc legali'!A:B,2,FALSE)</f>
        <v>#N/A</v>
      </c>
    </row>
    <row r="30" spans="1:14" x14ac:dyDescent="0.25">
      <c r="A30" s="7" t="s">
        <v>921</v>
      </c>
      <c r="B30" s="7" t="s">
        <v>922</v>
      </c>
      <c r="C30" s="7" t="s">
        <v>923</v>
      </c>
      <c r="D30" s="7" t="s">
        <v>927</v>
      </c>
      <c r="E30" s="7" t="s">
        <v>928</v>
      </c>
      <c r="F30" s="8"/>
      <c r="G30" s="8"/>
      <c r="H30" s="7" t="s">
        <v>729</v>
      </c>
      <c r="I30" s="7" t="s">
        <v>0</v>
      </c>
      <c r="J30" s="7" t="s">
        <v>873</v>
      </c>
      <c r="K30" s="7" t="s">
        <v>929</v>
      </c>
      <c r="L30" s="7" t="s">
        <v>923</v>
      </c>
      <c r="M30" s="7" t="s">
        <v>436</v>
      </c>
      <c r="N30" s="10" t="e">
        <f>VLOOKUP(D30,'doc legali'!A:B,2,FALSE)</f>
        <v>#N/A</v>
      </c>
    </row>
    <row r="31" spans="1:14" x14ac:dyDescent="0.25">
      <c r="A31" s="7" t="s">
        <v>930</v>
      </c>
      <c r="B31" s="7" t="s">
        <v>931</v>
      </c>
      <c r="C31" s="7" t="s">
        <v>932</v>
      </c>
      <c r="D31" s="7" t="s">
        <v>21</v>
      </c>
      <c r="E31" s="7" t="s">
        <v>933</v>
      </c>
      <c r="F31" s="7" t="s">
        <v>934</v>
      </c>
      <c r="G31" s="7" t="s">
        <v>933</v>
      </c>
      <c r="H31" s="7" t="s">
        <v>729</v>
      </c>
      <c r="I31" s="7" t="s">
        <v>0</v>
      </c>
      <c r="J31" s="7" t="s">
        <v>451</v>
      </c>
      <c r="K31" s="7" t="s">
        <v>935</v>
      </c>
      <c r="L31" s="7" t="s">
        <v>932</v>
      </c>
      <c r="M31" s="7" t="s">
        <v>436</v>
      </c>
      <c r="N31" s="10" t="e">
        <f>VLOOKUP(D31,'doc legali'!A:B,2,FALSE)</f>
        <v>#N/A</v>
      </c>
    </row>
    <row r="32" spans="1:14" x14ac:dyDescent="0.25">
      <c r="A32" s="7" t="s">
        <v>936</v>
      </c>
      <c r="B32" s="7" t="s">
        <v>937</v>
      </c>
      <c r="C32" s="7" t="s">
        <v>938</v>
      </c>
      <c r="D32" s="7" t="s">
        <v>939</v>
      </c>
      <c r="E32" s="7" t="s">
        <v>940</v>
      </c>
      <c r="F32" s="8"/>
      <c r="G32" s="8"/>
      <c r="H32" s="7" t="s">
        <v>729</v>
      </c>
      <c r="I32" s="7" t="s">
        <v>0</v>
      </c>
      <c r="J32" s="7" t="s">
        <v>873</v>
      </c>
      <c r="K32" s="7" t="s">
        <v>22</v>
      </c>
      <c r="L32" s="7" t="s">
        <v>938</v>
      </c>
      <c r="M32" s="7" t="s">
        <v>436</v>
      </c>
      <c r="N32" s="10" t="e">
        <f>VLOOKUP(D32,'doc legali'!A:B,2,FALSE)</f>
        <v>#N/A</v>
      </c>
    </row>
    <row r="33" spans="1:14" x14ac:dyDescent="0.25">
      <c r="A33" s="7" t="s">
        <v>936</v>
      </c>
      <c r="B33" s="7" t="s">
        <v>937</v>
      </c>
      <c r="C33" s="7" t="s">
        <v>938</v>
      </c>
      <c r="D33" s="7" t="s">
        <v>941</v>
      </c>
      <c r="E33" s="7" t="s">
        <v>942</v>
      </c>
      <c r="F33" s="8"/>
      <c r="G33" s="8"/>
      <c r="H33" s="7" t="s">
        <v>729</v>
      </c>
      <c r="I33" s="7" t="s">
        <v>0</v>
      </c>
      <c r="J33" s="7" t="s">
        <v>873</v>
      </c>
      <c r="K33" s="7" t="s">
        <v>929</v>
      </c>
      <c r="L33" s="7" t="s">
        <v>938</v>
      </c>
      <c r="M33" s="7" t="s">
        <v>436</v>
      </c>
      <c r="N33" s="10" t="e">
        <f>VLOOKUP(D33,'doc legali'!A:B,2,FALSE)</f>
        <v>#N/A</v>
      </c>
    </row>
    <row r="34" spans="1:14" x14ac:dyDescent="0.25">
      <c r="A34" s="7" t="s">
        <v>943</v>
      </c>
      <c r="B34" s="7" t="s">
        <v>944</v>
      </c>
      <c r="C34" s="7" t="s">
        <v>923</v>
      </c>
      <c r="D34" s="7" t="s">
        <v>945</v>
      </c>
      <c r="E34" s="7" t="s">
        <v>944</v>
      </c>
      <c r="F34" s="8"/>
      <c r="G34" s="8"/>
      <c r="H34" s="7" t="s">
        <v>729</v>
      </c>
      <c r="I34" s="7" t="s">
        <v>0</v>
      </c>
      <c r="J34" s="7" t="s">
        <v>873</v>
      </c>
      <c r="K34" s="7" t="s">
        <v>946</v>
      </c>
      <c r="L34" s="7" t="s">
        <v>923</v>
      </c>
      <c r="M34" s="7" t="s">
        <v>436</v>
      </c>
      <c r="N34" s="10" t="e">
        <f>VLOOKUP(D34,'doc legali'!A:B,2,FALSE)</f>
        <v>#N/A</v>
      </c>
    </row>
    <row r="35" spans="1:14" x14ac:dyDescent="0.25">
      <c r="A35" s="7" t="s">
        <v>475</v>
      </c>
      <c r="B35" s="7" t="s">
        <v>734</v>
      </c>
      <c r="C35" s="8"/>
      <c r="D35" s="7" t="s">
        <v>29</v>
      </c>
      <c r="E35" s="7" t="s">
        <v>30</v>
      </c>
      <c r="F35" s="8"/>
      <c r="G35" s="7" t="s">
        <v>30</v>
      </c>
      <c r="H35" s="7" t="s">
        <v>729</v>
      </c>
      <c r="I35" s="7" t="s">
        <v>0</v>
      </c>
      <c r="J35" s="7" t="s">
        <v>450</v>
      </c>
      <c r="K35" s="7" t="s">
        <v>31</v>
      </c>
      <c r="L35" s="8"/>
      <c r="M35" s="7" t="s">
        <v>436</v>
      </c>
      <c r="N35" s="10" t="str">
        <f>VLOOKUP(D35,'doc legali'!A:B,2,FALSE)</f>
        <v>Raiffeisen-Active-Commodities (R) VTA</v>
      </c>
    </row>
    <row r="36" spans="1:14" x14ac:dyDescent="0.25">
      <c r="A36" s="7" t="s">
        <v>476</v>
      </c>
      <c r="B36" s="7" t="s">
        <v>735</v>
      </c>
      <c r="C36" s="8"/>
      <c r="D36" s="7" t="s">
        <v>477</v>
      </c>
      <c r="E36" s="7" t="s">
        <v>478</v>
      </c>
      <c r="F36" s="7" t="s">
        <v>479</v>
      </c>
      <c r="G36" s="7" t="s">
        <v>478</v>
      </c>
      <c r="H36" s="7" t="s">
        <v>729</v>
      </c>
      <c r="I36" s="7" t="s">
        <v>0</v>
      </c>
      <c r="J36" s="7" t="s">
        <v>450</v>
      </c>
      <c r="K36" s="7" t="s">
        <v>480</v>
      </c>
      <c r="L36" s="8"/>
      <c r="M36" s="7" t="s">
        <v>436</v>
      </c>
      <c r="N36" s="10" t="e">
        <f>VLOOKUP(D36,'doc legali'!A:B,2,FALSE)</f>
        <v>#N/A</v>
      </c>
    </row>
    <row r="37" spans="1:14" x14ac:dyDescent="0.25">
      <c r="A37" s="7" t="s">
        <v>476</v>
      </c>
      <c r="B37" s="7" t="s">
        <v>735</v>
      </c>
      <c r="C37" s="8"/>
      <c r="D37" s="7" t="s">
        <v>40</v>
      </c>
      <c r="E37" s="7" t="s">
        <v>172</v>
      </c>
      <c r="F37" s="7" t="s">
        <v>479</v>
      </c>
      <c r="G37" s="7" t="s">
        <v>172</v>
      </c>
      <c r="H37" s="7" t="s">
        <v>729</v>
      </c>
      <c r="I37" s="7" t="s">
        <v>0</v>
      </c>
      <c r="J37" s="7" t="s">
        <v>450</v>
      </c>
      <c r="K37" s="7" t="s">
        <v>41</v>
      </c>
      <c r="L37" s="8"/>
      <c r="M37" s="7" t="s">
        <v>436</v>
      </c>
      <c r="N37" s="10" t="str">
        <f>VLOOKUP(D37,'doc legali'!A:B,2,FALSE)</f>
        <v>Raiffeisen-Asia-Opportunities-ESG-Aktien (R) VTA</v>
      </c>
    </row>
    <row r="38" spans="1:14" x14ac:dyDescent="0.25">
      <c r="A38" s="7" t="s">
        <v>481</v>
      </c>
      <c r="B38" s="7" t="s">
        <v>736</v>
      </c>
      <c r="C38" s="8"/>
      <c r="D38" s="7" t="s">
        <v>26</v>
      </c>
      <c r="E38" s="7" t="s">
        <v>27</v>
      </c>
      <c r="F38" s="8"/>
      <c r="G38" s="7" t="s">
        <v>27</v>
      </c>
      <c r="H38" s="7" t="s">
        <v>729</v>
      </c>
      <c r="I38" s="7" t="s">
        <v>0</v>
      </c>
      <c r="J38" s="7" t="s">
        <v>450</v>
      </c>
      <c r="K38" s="7" t="s">
        <v>28</v>
      </c>
      <c r="L38" s="8"/>
      <c r="M38" s="7" t="s">
        <v>436</v>
      </c>
      <c r="N38" s="10" t="str">
        <f>VLOOKUP(D38,'doc legali'!A:B,2,FALSE)</f>
        <v>Raiffeisen-Active-Aktien (R) VTA</v>
      </c>
    </row>
    <row r="39" spans="1:14" x14ac:dyDescent="0.25">
      <c r="A39" s="7" t="s">
        <v>947</v>
      </c>
      <c r="B39" s="7" t="s">
        <v>948</v>
      </c>
      <c r="C39" s="7" t="s">
        <v>949</v>
      </c>
      <c r="D39" s="7" t="s">
        <v>950</v>
      </c>
      <c r="E39" s="7" t="s">
        <v>948</v>
      </c>
      <c r="F39" s="8"/>
      <c r="G39" s="8"/>
      <c r="H39" s="7" t="s">
        <v>729</v>
      </c>
      <c r="I39" s="7" t="s">
        <v>0</v>
      </c>
      <c r="J39" s="7" t="s">
        <v>450</v>
      </c>
      <c r="K39" s="7" t="s">
        <v>39</v>
      </c>
      <c r="L39" s="7" t="s">
        <v>949</v>
      </c>
      <c r="M39" s="7" t="s">
        <v>436</v>
      </c>
      <c r="N39" s="10" t="e">
        <f>VLOOKUP(D39,'doc legali'!A:B,2,FALSE)</f>
        <v>#N/A</v>
      </c>
    </row>
    <row r="40" spans="1:14" x14ac:dyDescent="0.25">
      <c r="A40" s="7" t="s">
        <v>951</v>
      </c>
      <c r="B40" s="7" t="s">
        <v>952</v>
      </c>
      <c r="C40" s="7" t="s">
        <v>890</v>
      </c>
      <c r="D40" s="7" t="s">
        <v>953</v>
      </c>
      <c r="E40" s="7" t="s">
        <v>952</v>
      </c>
      <c r="F40" s="8"/>
      <c r="G40" s="8"/>
      <c r="H40" s="7" t="s">
        <v>729</v>
      </c>
      <c r="I40" s="7" t="s">
        <v>0</v>
      </c>
      <c r="J40" s="7" t="s">
        <v>450</v>
      </c>
      <c r="K40" s="7" t="s">
        <v>954</v>
      </c>
      <c r="L40" s="7" t="s">
        <v>890</v>
      </c>
      <c r="M40" s="7" t="s">
        <v>436</v>
      </c>
      <c r="N40" s="10" t="e">
        <f>VLOOKUP(D40,'doc legali'!A:B,2,FALSE)</f>
        <v>#N/A</v>
      </c>
    </row>
    <row r="41" spans="1:14" x14ac:dyDescent="0.25">
      <c r="A41" s="7" t="s">
        <v>482</v>
      </c>
      <c r="B41" s="7" t="s">
        <v>737</v>
      </c>
      <c r="C41" s="8"/>
      <c r="D41" s="7" t="s">
        <v>37</v>
      </c>
      <c r="E41" s="7" t="s">
        <v>38</v>
      </c>
      <c r="F41" s="7" t="s">
        <v>483</v>
      </c>
      <c r="G41" s="7" t="s">
        <v>38</v>
      </c>
      <c r="H41" s="7" t="s">
        <v>729</v>
      </c>
      <c r="I41" s="7" t="s">
        <v>0</v>
      </c>
      <c r="J41" s="7" t="s">
        <v>450</v>
      </c>
      <c r="K41" s="7" t="s">
        <v>39</v>
      </c>
      <c r="L41" s="8"/>
      <c r="M41" s="7" t="s">
        <v>436</v>
      </c>
      <c r="N41" s="10" t="str">
        <f>VLOOKUP(D41,'doc legali'!A:B,2,FALSE)</f>
        <v>Raiffeisen-Energie-Aktien (R) VTA</v>
      </c>
    </row>
    <row r="42" spans="1:14" x14ac:dyDescent="0.25">
      <c r="A42" s="7" t="s">
        <v>484</v>
      </c>
      <c r="B42" s="7" t="s">
        <v>738</v>
      </c>
      <c r="C42" s="8"/>
      <c r="D42" s="7" t="s">
        <v>485</v>
      </c>
      <c r="E42" s="7" t="s">
        <v>739</v>
      </c>
      <c r="F42" s="7" t="s">
        <v>486</v>
      </c>
      <c r="G42" s="7" t="s">
        <v>739</v>
      </c>
      <c r="H42" s="7" t="s">
        <v>729</v>
      </c>
      <c r="I42" s="7" t="s">
        <v>0</v>
      </c>
      <c r="J42" s="7" t="s">
        <v>450</v>
      </c>
      <c r="K42" s="7" t="s">
        <v>480</v>
      </c>
      <c r="L42" s="8"/>
      <c r="M42" s="7" t="s">
        <v>436</v>
      </c>
      <c r="N42" s="10" t="e">
        <f>VLOOKUP(D42,'doc legali'!A:B,2,FALSE)</f>
        <v>#N/A</v>
      </c>
    </row>
    <row r="43" spans="1:14" x14ac:dyDescent="0.25">
      <c r="A43" s="7" t="s">
        <v>484</v>
      </c>
      <c r="B43" s="7" t="s">
        <v>738</v>
      </c>
      <c r="C43" s="8"/>
      <c r="D43" s="7" t="s">
        <v>140</v>
      </c>
      <c r="E43" s="7" t="s">
        <v>740</v>
      </c>
      <c r="F43" s="7" t="s">
        <v>486</v>
      </c>
      <c r="G43" s="7" t="s">
        <v>740</v>
      </c>
      <c r="H43" s="7" t="s">
        <v>729</v>
      </c>
      <c r="I43" s="7" t="s">
        <v>0</v>
      </c>
      <c r="J43" s="7" t="s">
        <v>450</v>
      </c>
      <c r="K43" s="7" t="s">
        <v>48</v>
      </c>
      <c r="L43" s="8"/>
      <c r="M43" s="7" t="s">
        <v>436</v>
      </c>
      <c r="N43" s="10" t="str">
        <f>VLOOKUP(D43,'doc legali'!A:B,2,FALSE)</f>
        <v>Raiffeisen-Zentraleuropa-ESG-Aktien (R) VTA</v>
      </c>
    </row>
    <row r="44" spans="1:14" x14ac:dyDescent="0.25">
      <c r="A44" s="7" t="s">
        <v>955</v>
      </c>
      <c r="B44" s="7" t="s">
        <v>956</v>
      </c>
      <c r="C44" s="7" t="s">
        <v>957</v>
      </c>
      <c r="D44" s="7" t="s">
        <v>958</v>
      </c>
      <c r="E44" s="7" t="s">
        <v>956</v>
      </c>
      <c r="F44" s="8"/>
      <c r="G44" s="8"/>
      <c r="H44" s="7" t="s">
        <v>729</v>
      </c>
      <c r="I44" s="7" t="s">
        <v>0</v>
      </c>
      <c r="J44" s="7" t="s">
        <v>450</v>
      </c>
      <c r="K44" s="7" t="s">
        <v>48</v>
      </c>
      <c r="L44" s="7" t="s">
        <v>957</v>
      </c>
      <c r="M44" s="7" t="s">
        <v>436</v>
      </c>
      <c r="N44" s="10" t="e">
        <f>VLOOKUP(D44,'doc legali'!A:B,2,FALSE)</f>
        <v>#N/A</v>
      </c>
    </row>
    <row r="45" spans="1:14" x14ac:dyDescent="0.25">
      <c r="A45" s="7" t="s">
        <v>959</v>
      </c>
      <c r="B45" s="7" t="s">
        <v>960</v>
      </c>
      <c r="C45" s="7" t="s">
        <v>961</v>
      </c>
      <c r="D45" s="7" t="s">
        <v>962</v>
      </c>
      <c r="E45" s="7" t="s">
        <v>960</v>
      </c>
      <c r="F45" s="8"/>
      <c r="G45" s="8"/>
      <c r="H45" s="7" t="s">
        <v>729</v>
      </c>
      <c r="I45" s="7" t="s">
        <v>0</v>
      </c>
      <c r="J45" s="7" t="s">
        <v>450</v>
      </c>
      <c r="K45" s="7" t="s">
        <v>22</v>
      </c>
      <c r="L45" s="7" t="s">
        <v>961</v>
      </c>
      <c r="M45" s="7" t="s">
        <v>436</v>
      </c>
      <c r="N45" s="10" t="e">
        <f>VLOOKUP(D45,'doc legali'!A:B,2,FALSE)</f>
        <v>#N/A</v>
      </c>
    </row>
    <row r="46" spans="1:14" x14ac:dyDescent="0.25">
      <c r="A46" s="7" t="s">
        <v>963</v>
      </c>
      <c r="B46" s="7" t="s">
        <v>964</v>
      </c>
      <c r="C46" s="7" t="s">
        <v>965</v>
      </c>
      <c r="D46" s="7" t="s">
        <v>966</v>
      </c>
      <c r="E46" s="7" t="s">
        <v>964</v>
      </c>
      <c r="F46" s="8"/>
      <c r="G46" s="8"/>
      <c r="H46" s="7" t="s">
        <v>729</v>
      </c>
      <c r="I46" s="7" t="s">
        <v>0</v>
      </c>
      <c r="J46" s="7" t="s">
        <v>450</v>
      </c>
      <c r="K46" s="7" t="s">
        <v>39</v>
      </c>
      <c r="L46" s="7" t="s">
        <v>965</v>
      </c>
      <c r="M46" s="7" t="s">
        <v>436</v>
      </c>
      <c r="N46" s="10" t="e">
        <f>VLOOKUP(D46,'doc legali'!A:B,2,FALSE)</f>
        <v>#N/A</v>
      </c>
    </row>
    <row r="47" spans="1:14" x14ac:dyDescent="0.25">
      <c r="A47" s="7" t="s">
        <v>967</v>
      </c>
      <c r="B47" s="7" t="s">
        <v>968</v>
      </c>
      <c r="C47" s="7" t="s">
        <v>969</v>
      </c>
      <c r="D47" s="7" t="s">
        <v>970</v>
      </c>
      <c r="E47" s="7" t="s">
        <v>971</v>
      </c>
      <c r="F47" s="8"/>
      <c r="G47" s="8"/>
      <c r="H47" s="7" t="s">
        <v>729</v>
      </c>
      <c r="I47" s="7" t="s">
        <v>0</v>
      </c>
      <c r="J47" s="7" t="s">
        <v>972</v>
      </c>
      <c r="K47" s="7" t="s">
        <v>946</v>
      </c>
      <c r="L47" s="7" t="s">
        <v>973</v>
      </c>
      <c r="M47" s="7" t="s">
        <v>436</v>
      </c>
      <c r="N47" s="10" t="e">
        <f>VLOOKUP(D47,'doc legali'!A:B,2,FALSE)</f>
        <v>#N/A</v>
      </c>
    </row>
    <row r="48" spans="1:14" x14ac:dyDescent="0.25">
      <c r="A48" s="7" t="s">
        <v>487</v>
      </c>
      <c r="B48" s="7" t="s">
        <v>741</v>
      </c>
      <c r="C48" s="8"/>
      <c r="D48" s="7" t="s">
        <v>488</v>
      </c>
      <c r="E48" s="7" t="s">
        <v>489</v>
      </c>
      <c r="F48" s="7" t="s">
        <v>490</v>
      </c>
      <c r="G48" s="7" t="s">
        <v>489</v>
      </c>
      <c r="H48" s="7" t="s">
        <v>729</v>
      </c>
      <c r="I48" s="7" t="s">
        <v>0</v>
      </c>
      <c r="J48" s="7" t="s">
        <v>450</v>
      </c>
      <c r="K48" s="7" t="s">
        <v>491</v>
      </c>
      <c r="L48" s="8"/>
      <c r="M48" s="7" t="s">
        <v>436</v>
      </c>
      <c r="N48" s="10" t="e">
        <f>VLOOKUP(D48,'doc legali'!A:B,2,FALSE)</f>
        <v>#N/A</v>
      </c>
    </row>
    <row r="49" spans="1:14" x14ac:dyDescent="0.25">
      <c r="A49" s="7" t="s">
        <v>487</v>
      </c>
      <c r="B49" s="7" t="s">
        <v>741</v>
      </c>
      <c r="C49" s="8"/>
      <c r="D49" s="7" t="s">
        <v>158</v>
      </c>
      <c r="E49" s="7" t="s">
        <v>173</v>
      </c>
      <c r="F49" s="7" t="s">
        <v>490</v>
      </c>
      <c r="G49" s="7" t="s">
        <v>173</v>
      </c>
      <c r="H49" s="7" t="s">
        <v>729</v>
      </c>
      <c r="I49" s="7" t="s">
        <v>0</v>
      </c>
      <c r="J49" s="7" t="s">
        <v>450</v>
      </c>
      <c r="K49" s="7" t="s">
        <v>159</v>
      </c>
      <c r="L49" s="8"/>
      <c r="M49" s="7" t="s">
        <v>436</v>
      </c>
      <c r="N49" s="10" t="str">
        <f>VLOOKUP(D49,'doc legali'!A:B,2,FALSE)</f>
        <v>Raiffeisen-GlobalDividend-ESG-Aktien (R) VTA</v>
      </c>
    </row>
    <row r="50" spans="1:14" x14ac:dyDescent="0.25">
      <c r="A50" s="7" t="s">
        <v>974</v>
      </c>
      <c r="B50" s="7" t="s">
        <v>975</v>
      </c>
      <c r="C50" s="7" t="s">
        <v>976</v>
      </c>
      <c r="D50" s="7" t="s">
        <v>977</v>
      </c>
      <c r="E50" s="7" t="s">
        <v>978</v>
      </c>
      <c r="F50" s="7" t="s">
        <v>979</v>
      </c>
      <c r="G50" s="7" t="s">
        <v>978</v>
      </c>
      <c r="H50" s="7" t="s">
        <v>729</v>
      </c>
      <c r="I50" s="7" t="s">
        <v>0</v>
      </c>
      <c r="J50" s="7" t="s">
        <v>450</v>
      </c>
      <c r="K50" s="7" t="s">
        <v>491</v>
      </c>
      <c r="L50" s="7" t="s">
        <v>976</v>
      </c>
      <c r="M50" s="7" t="s">
        <v>436</v>
      </c>
      <c r="N50" s="10" t="e">
        <f>VLOOKUP(D50,'doc legali'!A:B,2,FALSE)</f>
        <v>#N/A</v>
      </c>
    </row>
    <row r="51" spans="1:14" x14ac:dyDescent="0.25">
      <c r="A51" s="7" t="s">
        <v>974</v>
      </c>
      <c r="B51" s="7" t="s">
        <v>975</v>
      </c>
      <c r="C51" s="7" t="s">
        <v>976</v>
      </c>
      <c r="D51" s="7" t="s">
        <v>980</v>
      </c>
      <c r="E51" s="7" t="s">
        <v>981</v>
      </c>
      <c r="F51" s="7" t="s">
        <v>979</v>
      </c>
      <c r="G51" s="7" t="s">
        <v>981</v>
      </c>
      <c r="H51" s="7" t="s">
        <v>729</v>
      </c>
      <c r="I51" s="7" t="s">
        <v>0</v>
      </c>
      <c r="J51" s="7" t="s">
        <v>450</v>
      </c>
      <c r="K51" s="7" t="s">
        <v>48</v>
      </c>
      <c r="L51" s="7" t="s">
        <v>976</v>
      </c>
      <c r="M51" s="7" t="s">
        <v>436</v>
      </c>
      <c r="N51" s="10" t="e">
        <f>VLOOKUP(D51,'doc legali'!A:B,2,FALSE)</f>
        <v>#N/A</v>
      </c>
    </row>
    <row r="52" spans="1:14" x14ac:dyDescent="0.25">
      <c r="A52" s="7" t="s">
        <v>492</v>
      </c>
      <c r="B52" s="7" t="s">
        <v>742</v>
      </c>
      <c r="C52" s="8"/>
      <c r="D52" s="7" t="s">
        <v>493</v>
      </c>
      <c r="E52" s="7" t="s">
        <v>494</v>
      </c>
      <c r="F52" s="7" t="s">
        <v>796</v>
      </c>
      <c r="G52" s="7" t="s">
        <v>494</v>
      </c>
      <c r="H52" s="7" t="s">
        <v>729</v>
      </c>
      <c r="I52" s="7" t="s">
        <v>0</v>
      </c>
      <c r="J52" s="7" t="s">
        <v>450</v>
      </c>
      <c r="K52" s="7" t="s">
        <v>495</v>
      </c>
      <c r="L52" s="8"/>
      <c r="M52" s="7" t="s">
        <v>436</v>
      </c>
      <c r="N52" s="10" t="e">
        <f>VLOOKUP(D52,'doc legali'!A:B,2,FALSE)</f>
        <v>#N/A</v>
      </c>
    </row>
    <row r="53" spans="1:14" x14ac:dyDescent="0.25">
      <c r="A53" s="7" t="s">
        <v>492</v>
      </c>
      <c r="B53" s="7" t="s">
        <v>742</v>
      </c>
      <c r="C53" s="8"/>
      <c r="D53" s="7" t="s">
        <v>77</v>
      </c>
      <c r="E53" s="7" t="s">
        <v>78</v>
      </c>
      <c r="F53" s="7" t="s">
        <v>796</v>
      </c>
      <c r="G53" s="7" t="s">
        <v>78</v>
      </c>
      <c r="H53" s="7" t="s">
        <v>729</v>
      </c>
      <c r="I53" s="7" t="s">
        <v>0</v>
      </c>
      <c r="J53" s="7" t="s">
        <v>450</v>
      </c>
      <c r="K53" s="7" t="s">
        <v>39</v>
      </c>
      <c r="L53" s="8"/>
      <c r="M53" s="7" t="s">
        <v>436</v>
      </c>
      <c r="N53" s="10" t="str">
        <f>VLOOKUP(D53,'doc legali'!A:B,2,FALSE)</f>
        <v>Raiffeisen-HighTech-ESG-Aktien (R) VTA</v>
      </c>
    </row>
    <row r="54" spans="1:14" x14ac:dyDescent="0.25">
      <c r="A54" s="7" t="s">
        <v>498</v>
      </c>
      <c r="B54" s="7" t="s">
        <v>743</v>
      </c>
      <c r="C54" s="8"/>
      <c r="D54" s="7" t="s">
        <v>499</v>
      </c>
      <c r="E54" s="7" t="s">
        <v>500</v>
      </c>
      <c r="F54" s="7" t="s">
        <v>501</v>
      </c>
      <c r="G54" s="7" t="s">
        <v>500</v>
      </c>
      <c r="H54" s="7" t="s">
        <v>729</v>
      </c>
      <c r="I54" s="7" t="s">
        <v>0</v>
      </c>
      <c r="J54" s="7" t="s">
        <v>450</v>
      </c>
      <c r="K54" s="7" t="s">
        <v>89</v>
      </c>
      <c r="L54" s="8"/>
      <c r="M54" s="7" t="s">
        <v>436</v>
      </c>
      <c r="N54" s="10" t="e">
        <f>VLOOKUP(D54,'doc legali'!A:B,2,FALSE)</f>
        <v>#N/A</v>
      </c>
    </row>
    <row r="55" spans="1:14" x14ac:dyDescent="0.25">
      <c r="A55" s="7" t="s">
        <v>498</v>
      </c>
      <c r="B55" s="7" t="s">
        <v>743</v>
      </c>
      <c r="C55" s="8"/>
      <c r="D55" s="7" t="s">
        <v>90</v>
      </c>
      <c r="E55" s="7" t="s">
        <v>91</v>
      </c>
      <c r="F55" s="7" t="s">
        <v>501</v>
      </c>
      <c r="G55" s="7" t="s">
        <v>91</v>
      </c>
      <c r="H55" s="7" t="s">
        <v>729</v>
      </c>
      <c r="I55" s="7" t="s">
        <v>0</v>
      </c>
      <c r="J55" s="7" t="s">
        <v>450</v>
      </c>
      <c r="K55" s="7" t="s">
        <v>89</v>
      </c>
      <c r="L55" s="8"/>
      <c r="M55" s="7" t="s">
        <v>436</v>
      </c>
      <c r="N55" s="10" t="str">
        <f>VLOOKUP(D55,'doc legali'!A:B,2,FALSE)</f>
        <v>Raiffeisen-MegaTrends-ESG-Aktien (R) VTA</v>
      </c>
    </row>
    <row r="56" spans="1:14" x14ac:dyDescent="0.25">
      <c r="A56" s="7" t="s">
        <v>982</v>
      </c>
      <c r="B56" s="7" t="s">
        <v>983</v>
      </c>
      <c r="C56" s="7" t="s">
        <v>984</v>
      </c>
      <c r="D56" s="7" t="s">
        <v>985</v>
      </c>
      <c r="E56" s="7" t="s">
        <v>986</v>
      </c>
      <c r="F56" s="7" t="s">
        <v>987</v>
      </c>
      <c r="G56" s="7" t="s">
        <v>986</v>
      </c>
      <c r="H56" s="7" t="s">
        <v>729</v>
      </c>
      <c r="I56" s="7" t="s">
        <v>0</v>
      </c>
      <c r="J56" s="7" t="s">
        <v>450</v>
      </c>
      <c r="K56" s="7" t="s">
        <v>491</v>
      </c>
      <c r="L56" s="7" t="s">
        <v>984</v>
      </c>
      <c r="M56" s="7" t="s">
        <v>436</v>
      </c>
      <c r="N56" s="10" t="e">
        <f>VLOOKUP(D56,'doc legali'!A:B,2,FALSE)</f>
        <v>#N/A</v>
      </c>
    </row>
    <row r="57" spans="1:14" x14ac:dyDescent="0.25">
      <c r="A57" s="7" t="s">
        <v>982</v>
      </c>
      <c r="B57" s="7" t="s">
        <v>983</v>
      </c>
      <c r="C57" s="7" t="s">
        <v>984</v>
      </c>
      <c r="D57" s="7" t="s">
        <v>988</v>
      </c>
      <c r="E57" s="7" t="s">
        <v>989</v>
      </c>
      <c r="F57" s="7" t="s">
        <v>987</v>
      </c>
      <c r="G57" s="7" t="s">
        <v>989</v>
      </c>
      <c r="H57" s="7" t="s">
        <v>729</v>
      </c>
      <c r="I57" s="7" t="s">
        <v>0</v>
      </c>
      <c r="J57" s="7" t="s">
        <v>450</v>
      </c>
      <c r="K57" s="7" t="s">
        <v>33</v>
      </c>
      <c r="L57" s="7" t="s">
        <v>984</v>
      </c>
      <c r="M57" s="7" t="s">
        <v>436</v>
      </c>
      <c r="N57" s="10" t="e">
        <f>VLOOKUP(D57,'doc legali'!A:B,2,FALSE)</f>
        <v>#N/A</v>
      </c>
    </row>
    <row r="58" spans="1:14" x14ac:dyDescent="0.25">
      <c r="A58" s="7" t="s">
        <v>496</v>
      </c>
      <c r="B58" s="7" t="s">
        <v>744</v>
      </c>
      <c r="C58" s="8"/>
      <c r="D58" s="7" t="s">
        <v>1159</v>
      </c>
      <c r="E58" s="7" t="s">
        <v>701</v>
      </c>
      <c r="F58" s="7" t="s">
        <v>797</v>
      </c>
      <c r="G58" s="7" t="s">
        <v>701</v>
      </c>
      <c r="H58" s="7" t="s">
        <v>729</v>
      </c>
      <c r="I58" s="7" t="s">
        <v>0</v>
      </c>
      <c r="J58" s="7" t="s">
        <v>450</v>
      </c>
      <c r="K58" s="7" t="s">
        <v>1157</v>
      </c>
      <c r="L58" s="8"/>
      <c r="M58" s="7" t="s">
        <v>436</v>
      </c>
      <c r="N58" s="10" t="e">
        <f>VLOOKUP(D58,'doc legali'!A:B,2,FALSE)</f>
        <v>#N/A</v>
      </c>
    </row>
    <row r="59" spans="1:14" x14ac:dyDescent="0.25">
      <c r="A59" s="7" t="s">
        <v>496</v>
      </c>
      <c r="B59" s="7" t="s">
        <v>744</v>
      </c>
      <c r="C59" s="8"/>
      <c r="D59" s="7" t="s">
        <v>497</v>
      </c>
      <c r="E59" s="7" t="s">
        <v>701</v>
      </c>
      <c r="F59" s="7" t="s">
        <v>797</v>
      </c>
      <c r="G59" s="7" t="s">
        <v>701</v>
      </c>
      <c r="H59" s="7" t="s">
        <v>729</v>
      </c>
      <c r="I59" s="7" t="s">
        <v>0</v>
      </c>
      <c r="J59" s="7" t="s">
        <v>450</v>
      </c>
      <c r="K59" s="7" t="s">
        <v>495</v>
      </c>
      <c r="L59" s="7" t="s">
        <v>990</v>
      </c>
      <c r="M59" s="7" t="s">
        <v>436</v>
      </c>
      <c r="N59" s="10" t="e">
        <f>VLOOKUP(D59,'doc legali'!A:B,2,FALSE)</f>
        <v>#N/A</v>
      </c>
    </row>
    <row r="60" spans="1:14" x14ac:dyDescent="0.25">
      <c r="A60" s="7" t="s">
        <v>496</v>
      </c>
      <c r="B60" s="7" t="s">
        <v>744</v>
      </c>
      <c r="C60" s="8"/>
      <c r="D60" s="7" t="s">
        <v>88</v>
      </c>
      <c r="E60" s="7" t="s">
        <v>702</v>
      </c>
      <c r="F60" s="7" t="s">
        <v>797</v>
      </c>
      <c r="G60" s="7" t="s">
        <v>702</v>
      </c>
      <c r="H60" s="7" t="s">
        <v>729</v>
      </c>
      <c r="I60" s="7" t="s">
        <v>0</v>
      </c>
      <c r="J60" s="7" t="s">
        <v>450</v>
      </c>
      <c r="K60" s="7" t="s">
        <v>31</v>
      </c>
      <c r="L60" s="8"/>
      <c r="M60" s="7" t="s">
        <v>436</v>
      </c>
      <c r="N60" s="10" t="str">
        <f>VLOOKUP(D60,'doc legali'!A:B,2,FALSE)</f>
        <v>Raiffeisen-NewInfrastructure-ESG-Aktien (R) VTA</v>
      </c>
    </row>
    <row r="61" spans="1:14" x14ac:dyDescent="0.25">
      <c r="A61" s="7" t="s">
        <v>991</v>
      </c>
      <c r="B61" s="7" t="s">
        <v>992</v>
      </c>
      <c r="C61" s="7" t="s">
        <v>993</v>
      </c>
      <c r="D61" s="7" t="s">
        <v>994</v>
      </c>
      <c r="E61" s="7" t="s">
        <v>995</v>
      </c>
      <c r="F61" s="7" t="s">
        <v>996</v>
      </c>
      <c r="G61" s="7" t="s">
        <v>995</v>
      </c>
      <c r="H61" s="7" t="s">
        <v>729</v>
      </c>
      <c r="I61" s="7" t="s">
        <v>0</v>
      </c>
      <c r="J61" s="7" t="s">
        <v>450</v>
      </c>
      <c r="K61" s="7" t="s">
        <v>491</v>
      </c>
      <c r="L61" s="7" t="s">
        <v>993</v>
      </c>
      <c r="M61" s="7" t="s">
        <v>436</v>
      </c>
      <c r="N61" s="10" t="e">
        <f>VLOOKUP(D61,'doc legali'!A:B,2,FALSE)</f>
        <v>#N/A</v>
      </c>
    </row>
    <row r="62" spans="1:14" x14ac:dyDescent="0.25">
      <c r="A62" s="7" t="s">
        <v>991</v>
      </c>
      <c r="B62" s="7" t="s">
        <v>992</v>
      </c>
      <c r="C62" s="7" t="s">
        <v>993</v>
      </c>
      <c r="D62" s="7" t="s">
        <v>997</v>
      </c>
      <c r="E62" s="7" t="s">
        <v>998</v>
      </c>
      <c r="F62" s="7" t="s">
        <v>996</v>
      </c>
      <c r="G62" s="7" t="s">
        <v>998</v>
      </c>
      <c r="H62" s="7" t="s">
        <v>729</v>
      </c>
      <c r="I62" s="7" t="s">
        <v>0</v>
      </c>
      <c r="J62" s="7" t="s">
        <v>450</v>
      </c>
      <c r="K62" s="7" t="s">
        <v>56</v>
      </c>
      <c r="L62" s="7" t="s">
        <v>993</v>
      </c>
      <c r="M62" s="7" t="s">
        <v>436</v>
      </c>
      <c r="N62" s="10" t="e">
        <f>VLOOKUP(D62,'doc legali'!A:B,2,FALSE)</f>
        <v>#N/A</v>
      </c>
    </row>
    <row r="63" spans="1:14" x14ac:dyDescent="0.25">
      <c r="A63" s="7" t="s">
        <v>502</v>
      </c>
      <c r="B63" s="7" t="s">
        <v>745</v>
      </c>
      <c r="C63" s="8"/>
      <c r="D63" s="7" t="s">
        <v>503</v>
      </c>
      <c r="E63" s="7" t="s">
        <v>504</v>
      </c>
      <c r="F63" s="7" t="s">
        <v>505</v>
      </c>
      <c r="G63" s="7" t="s">
        <v>504</v>
      </c>
      <c r="H63" s="7" t="s">
        <v>729</v>
      </c>
      <c r="I63" s="7" t="s">
        <v>0</v>
      </c>
      <c r="J63" s="7" t="s">
        <v>450</v>
      </c>
      <c r="K63" s="7" t="s">
        <v>143</v>
      </c>
      <c r="L63" s="8"/>
      <c r="M63" s="7" t="s">
        <v>436</v>
      </c>
      <c r="N63" s="10" t="e">
        <f>VLOOKUP(D63,'doc legali'!A:B,2,FALSE)</f>
        <v>#N/A</v>
      </c>
    </row>
    <row r="64" spans="1:14" x14ac:dyDescent="0.25">
      <c r="A64" s="7" t="s">
        <v>502</v>
      </c>
      <c r="B64" s="7" t="s">
        <v>745</v>
      </c>
      <c r="C64" s="8"/>
      <c r="D64" s="7" t="s">
        <v>144</v>
      </c>
      <c r="E64" s="7" t="s">
        <v>145</v>
      </c>
      <c r="F64" s="7" t="s">
        <v>505</v>
      </c>
      <c r="G64" s="7" t="s">
        <v>145</v>
      </c>
      <c r="H64" s="7" t="s">
        <v>729</v>
      </c>
      <c r="I64" s="7" t="s">
        <v>0</v>
      </c>
      <c r="J64" s="7" t="s">
        <v>450</v>
      </c>
      <c r="K64" s="7" t="s">
        <v>143</v>
      </c>
      <c r="L64" s="8"/>
      <c r="M64" s="7" t="s">
        <v>436</v>
      </c>
      <c r="N64" s="10" t="str">
        <f>VLOOKUP(D64,'doc legali'!A:B,2,FALSE)</f>
        <v>Raiffeisen-PAXetBONUM-Aktien (R) VTA</v>
      </c>
    </row>
    <row r="65" spans="1:14" x14ac:dyDescent="0.25">
      <c r="A65" s="7" t="s">
        <v>506</v>
      </c>
      <c r="B65" s="7" t="s">
        <v>746</v>
      </c>
      <c r="C65" s="8"/>
      <c r="D65" s="7" t="s">
        <v>507</v>
      </c>
      <c r="E65" s="7" t="s">
        <v>508</v>
      </c>
      <c r="F65" s="7" t="s">
        <v>509</v>
      </c>
      <c r="G65" s="7" t="s">
        <v>508</v>
      </c>
      <c r="H65" s="7" t="s">
        <v>729</v>
      </c>
      <c r="I65" s="7" t="s">
        <v>0</v>
      </c>
      <c r="J65" s="7" t="s">
        <v>450</v>
      </c>
      <c r="K65" s="7" t="s">
        <v>491</v>
      </c>
      <c r="L65" s="8"/>
      <c r="M65" s="7" t="s">
        <v>436</v>
      </c>
      <c r="N65" s="10" t="e">
        <f>VLOOKUP(D65,'doc legali'!A:B,2,FALSE)</f>
        <v>#N/A</v>
      </c>
    </row>
    <row r="66" spans="1:14" x14ac:dyDescent="0.25">
      <c r="A66" s="7" t="s">
        <v>506</v>
      </c>
      <c r="B66" s="7" t="s">
        <v>746</v>
      </c>
      <c r="C66" s="8"/>
      <c r="D66" s="7" t="s">
        <v>153</v>
      </c>
      <c r="E66" s="7" t="s">
        <v>154</v>
      </c>
      <c r="F66" s="7" t="s">
        <v>509</v>
      </c>
      <c r="G66" s="7" t="s">
        <v>154</v>
      </c>
      <c r="H66" s="7" t="s">
        <v>729</v>
      </c>
      <c r="I66" s="7" t="s">
        <v>0</v>
      </c>
      <c r="J66" s="7" t="s">
        <v>450</v>
      </c>
      <c r="K66" s="7" t="s">
        <v>22</v>
      </c>
      <c r="L66" s="8"/>
      <c r="M66" s="7" t="s">
        <v>436</v>
      </c>
      <c r="N66" s="10" t="str">
        <f>VLOOKUP(D66,'doc legali'!A:B,2,FALSE)</f>
        <v>Raiffeisen-Russland-Aktien (R) VTA</v>
      </c>
    </row>
    <row r="67" spans="1:14" x14ac:dyDescent="0.25">
      <c r="A67" s="7" t="s">
        <v>510</v>
      </c>
      <c r="B67" s="7" t="s">
        <v>747</v>
      </c>
      <c r="C67" s="8"/>
      <c r="D67" s="7" t="s">
        <v>511</v>
      </c>
      <c r="E67" s="7" t="s">
        <v>512</v>
      </c>
      <c r="F67" s="7" t="s">
        <v>513</v>
      </c>
      <c r="G67" s="7" t="s">
        <v>512</v>
      </c>
      <c r="H67" s="7" t="s">
        <v>729</v>
      </c>
      <c r="I67" s="7" t="s">
        <v>0</v>
      </c>
      <c r="J67" s="7" t="s">
        <v>450</v>
      </c>
      <c r="K67" s="7" t="s">
        <v>495</v>
      </c>
      <c r="L67" s="7" t="s">
        <v>990</v>
      </c>
      <c r="M67" s="7" t="s">
        <v>436</v>
      </c>
      <c r="N67" s="10" t="e">
        <f>VLOOKUP(D67,'doc legali'!A:B,2,FALSE)</f>
        <v>#N/A</v>
      </c>
    </row>
    <row r="68" spans="1:14" x14ac:dyDescent="0.25">
      <c r="A68" s="7" t="s">
        <v>510</v>
      </c>
      <c r="B68" s="7" t="s">
        <v>747</v>
      </c>
      <c r="C68" s="8"/>
      <c r="D68" s="7" t="s">
        <v>75</v>
      </c>
      <c r="E68" s="7" t="s">
        <v>76</v>
      </c>
      <c r="F68" s="7" t="s">
        <v>513</v>
      </c>
      <c r="G68" s="7" t="s">
        <v>76</v>
      </c>
      <c r="H68" s="7" t="s">
        <v>729</v>
      </c>
      <c r="I68" s="7" t="s">
        <v>0</v>
      </c>
      <c r="J68" s="7" t="s">
        <v>450</v>
      </c>
      <c r="K68" s="7" t="s">
        <v>39</v>
      </c>
      <c r="L68" s="8"/>
      <c r="M68" s="7" t="s">
        <v>436</v>
      </c>
      <c r="N68" s="10" t="str">
        <f>VLOOKUP(D68,'doc legali'!A:B,2,FALSE)</f>
        <v>Raiffeisen-Health and Wellbeing-ESG-Aktien (R) VTA</v>
      </c>
    </row>
    <row r="69" spans="1:14" x14ac:dyDescent="0.25">
      <c r="A69" s="7" t="s">
        <v>514</v>
      </c>
      <c r="B69" s="7" t="s">
        <v>748</v>
      </c>
      <c r="C69" s="8"/>
      <c r="D69" s="7" t="s">
        <v>515</v>
      </c>
      <c r="E69" s="7" t="s">
        <v>516</v>
      </c>
      <c r="F69" s="7" t="s">
        <v>517</v>
      </c>
      <c r="G69" s="7" t="s">
        <v>516</v>
      </c>
      <c r="H69" s="7" t="s">
        <v>729</v>
      </c>
      <c r="I69" s="7" t="s">
        <v>0</v>
      </c>
      <c r="J69" s="7" t="s">
        <v>450</v>
      </c>
      <c r="K69" s="7" t="s">
        <v>518</v>
      </c>
      <c r="L69" s="8"/>
      <c r="M69" s="7" t="s">
        <v>436</v>
      </c>
      <c r="N69" s="10" t="e">
        <f>VLOOKUP(D69,'doc legali'!A:B,2,FALSE)</f>
        <v>#N/A</v>
      </c>
    </row>
    <row r="70" spans="1:14" x14ac:dyDescent="0.25">
      <c r="A70" s="7" t="s">
        <v>514</v>
      </c>
      <c r="B70" s="7" t="s">
        <v>748</v>
      </c>
      <c r="C70" s="8"/>
      <c r="D70" s="7" t="s">
        <v>155</v>
      </c>
      <c r="E70" s="7" t="s">
        <v>156</v>
      </c>
      <c r="F70" s="7" t="s">
        <v>517</v>
      </c>
      <c r="G70" s="7" t="s">
        <v>156</v>
      </c>
      <c r="H70" s="7" t="s">
        <v>729</v>
      </c>
      <c r="I70" s="7" t="s">
        <v>0</v>
      </c>
      <c r="J70" s="7" t="s">
        <v>450</v>
      </c>
      <c r="K70" s="7" t="s">
        <v>157</v>
      </c>
      <c r="L70" s="8"/>
      <c r="M70" s="7" t="s">
        <v>436</v>
      </c>
      <c r="N70" s="10" t="str">
        <f>VLOOKUP(D70,'doc legali'!A:B,2,FALSE)</f>
        <v>Raiffeisen-SmartEnergy-ESG-Aktien (R) VTA</v>
      </c>
    </row>
    <row r="71" spans="1:14" x14ac:dyDescent="0.25">
      <c r="A71" s="7" t="s">
        <v>519</v>
      </c>
      <c r="B71" s="7" t="s">
        <v>749</v>
      </c>
      <c r="C71" s="8"/>
      <c r="D71" s="7" t="s">
        <v>520</v>
      </c>
      <c r="E71" s="7" t="s">
        <v>521</v>
      </c>
      <c r="F71" s="7" t="s">
        <v>522</v>
      </c>
      <c r="G71" s="7" t="s">
        <v>521</v>
      </c>
      <c r="H71" s="7" t="s">
        <v>729</v>
      </c>
      <c r="I71" s="7" t="s">
        <v>0</v>
      </c>
      <c r="J71" s="7" t="s">
        <v>450</v>
      </c>
      <c r="K71" s="7" t="s">
        <v>523</v>
      </c>
      <c r="L71" s="8"/>
      <c r="M71" s="7" t="s">
        <v>436</v>
      </c>
      <c r="N71" s="10" t="e">
        <f>VLOOKUP(D71,'doc legali'!A:B,2,FALSE)</f>
        <v>#N/A</v>
      </c>
    </row>
    <row r="72" spans="1:14" x14ac:dyDescent="0.25">
      <c r="A72" s="7" t="s">
        <v>519</v>
      </c>
      <c r="B72" s="7" t="s">
        <v>749</v>
      </c>
      <c r="C72" s="8"/>
      <c r="D72" s="7" t="s">
        <v>101</v>
      </c>
      <c r="E72" s="7" t="s">
        <v>102</v>
      </c>
      <c r="F72" s="7" t="s">
        <v>522</v>
      </c>
      <c r="G72" s="7" t="s">
        <v>102</v>
      </c>
      <c r="H72" s="7" t="s">
        <v>729</v>
      </c>
      <c r="I72" s="7" t="s">
        <v>0</v>
      </c>
      <c r="J72" s="7" t="s">
        <v>450</v>
      </c>
      <c r="K72" s="7" t="s">
        <v>39</v>
      </c>
      <c r="L72" s="8"/>
      <c r="M72" s="7" t="s">
        <v>436</v>
      </c>
      <c r="N72" s="10" t="str">
        <f>VLOOKUP(D72,'doc legali'!A:B,2,FALSE)</f>
        <v>Raiffeisen-Nachhaltigkeit-Aktien (R) VTA</v>
      </c>
    </row>
    <row r="73" spans="1:14" x14ac:dyDescent="0.25">
      <c r="A73" s="7" t="s">
        <v>524</v>
      </c>
      <c r="B73" s="7" t="s">
        <v>750</v>
      </c>
      <c r="C73" s="8"/>
      <c r="D73" s="7" t="s">
        <v>525</v>
      </c>
      <c r="E73" s="7" t="s">
        <v>526</v>
      </c>
      <c r="F73" s="7" t="s">
        <v>527</v>
      </c>
      <c r="G73" s="7" t="s">
        <v>526</v>
      </c>
      <c r="H73" s="7" t="s">
        <v>729</v>
      </c>
      <c r="I73" s="7" t="s">
        <v>0</v>
      </c>
      <c r="J73" s="7" t="s">
        <v>450</v>
      </c>
      <c r="K73" s="7" t="s">
        <v>491</v>
      </c>
      <c r="L73" s="8"/>
      <c r="M73" s="7" t="s">
        <v>436</v>
      </c>
      <c r="N73" s="10" t="e">
        <f>VLOOKUP(D73,'doc legali'!A:B,2,FALSE)</f>
        <v>#N/A</v>
      </c>
    </row>
    <row r="74" spans="1:14" x14ac:dyDescent="0.25">
      <c r="A74" s="7" t="s">
        <v>524</v>
      </c>
      <c r="B74" s="7" t="s">
        <v>750</v>
      </c>
      <c r="C74" s="8"/>
      <c r="D74" s="7" t="s">
        <v>115</v>
      </c>
      <c r="E74" s="7" t="s">
        <v>116</v>
      </c>
      <c r="F74" s="7" t="s">
        <v>527</v>
      </c>
      <c r="G74" s="7" t="s">
        <v>116</v>
      </c>
      <c r="H74" s="7" t="s">
        <v>729</v>
      </c>
      <c r="I74" s="7" t="s">
        <v>0</v>
      </c>
      <c r="J74" s="7" t="s">
        <v>450</v>
      </c>
      <c r="K74" s="7" t="s">
        <v>48</v>
      </c>
      <c r="L74" s="8"/>
      <c r="M74" s="7" t="s">
        <v>436</v>
      </c>
      <c r="N74" s="10" t="str">
        <f>VLOOKUP(D74,'doc legali'!A:B,2,FALSE)</f>
        <v>Raiffeisen-Nachhaltigkeit-Europa-Aktien (R) VTA</v>
      </c>
    </row>
    <row r="75" spans="1:14" x14ac:dyDescent="0.25">
      <c r="A75" s="7" t="s">
        <v>528</v>
      </c>
      <c r="B75" s="7" t="s">
        <v>751</v>
      </c>
      <c r="C75" s="8"/>
      <c r="D75" s="7" t="s">
        <v>529</v>
      </c>
      <c r="E75" s="7" t="s">
        <v>530</v>
      </c>
      <c r="F75" s="7" t="s">
        <v>531</v>
      </c>
      <c r="G75" s="7" t="s">
        <v>530</v>
      </c>
      <c r="H75" s="7" t="s">
        <v>729</v>
      </c>
      <c r="I75" s="7" t="s">
        <v>0</v>
      </c>
      <c r="J75" s="7" t="s">
        <v>450</v>
      </c>
      <c r="K75" s="7" t="s">
        <v>108</v>
      </c>
      <c r="L75" s="8"/>
      <c r="M75" s="7" t="s">
        <v>436</v>
      </c>
      <c r="N75" s="10" t="e">
        <f>VLOOKUP(D75,'doc legali'!A:B,2,FALSE)</f>
        <v>#N/A</v>
      </c>
    </row>
    <row r="76" spans="1:14" x14ac:dyDescent="0.25">
      <c r="A76" s="7" t="s">
        <v>528</v>
      </c>
      <c r="B76" s="7" t="s">
        <v>751</v>
      </c>
      <c r="C76" s="8"/>
      <c r="D76" s="7" t="s">
        <v>109</v>
      </c>
      <c r="E76" s="7" t="s">
        <v>110</v>
      </c>
      <c r="F76" s="7" t="s">
        <v>531</v>
      </c>
      <c r="G76" s="7" t="s">
        <v>110</v>
      </c>
      <c r="H76" s="7" t="s">
        <v>729</v>
      </c>
      <c r="I76" s="7" t="s">
        <v>0</v>
      </c>
      <c r="J76" s="7" t="s">
        <v>450</v>
      </c>
      <c r="K76" s="7" t="s">
        <v>108</v>
      </c>
      <c r="L76" s="8"/>
      <c r="M76" s="7" t="s">
        <v>436</v>
      </c>
      <c r="N76" s="10" t="str">
        <f>VLOOKUP(D76,'doc legali'!A:B,2,FALSE)</f>
        <v>Raiffeisen-Nachhaltigkeit-EmergingMarkets-Aktien (R) VTA</v>
      </c>
    </row>
    <row r="77" spans="1:14" x14ac:dyDescent="0.25">
      <c r="A77" s="7" t="s">
        <v>532</v>
      </c>
      <c r="B77" s="7" t="s">
        <v>752</v>
      </c>
      <c r="C77" s="8"/>
      <c r="D77" s="7" t="s">
        <v>135</v>
      </c>
      <c r="E77" s="7" t="s">
        <v>136</v>
      </c>
      <c r="F77" s="8"/>
      <c r="G77" s="7" t="s">
        <v>136</v>
      </c>
      <c r="H77" s="7" t="s">
        <v>729</v>
      </c>
      <c r="I77" s="7" t="s">
        <v>0</v>
      </c>
      <c r="J77" s="7" t="s">
        <v>450</v>
      </c>
      <c r="K77" s="7" t="s">
        <v>56</v>
      </c>
      <c r="L77" s="8"/>
      <c r="M77" s="7" t="s">
        <v>436</v>
      </c>
      <c r="N77" s="10" t="str">
        <f>VLOOKUP(D77,'doc legali'!A:B,2,FALSE)</f>
        <v>Raiffeisen-Nachhaltigkeit-US-Aktien (R) VTA</v>
      </c>
    </row>
    <row r="78" spans="1:14" x14ac:dyDescent="0.25">
      <c r="A78" s="7" t="s">
        <v>533</v>
      </c>
      <c r="B78" s="7" t="s">
        <v>753</v>
      </c>
      <c r="C78" s="8"/>
      <c r="D78" s="7" t="s">
        <v>534</v>
      </c>
      <c r="E78" s="7" t="s">
        <v>535</v>
      </c>
      <c r="F78" s="7" t="s">
        <v>536</v>
      </c>
      <c r="G78" s="7" t="s">
        <v>535</v>
      </c>
      <c r="H78" s="7" t="s">
        <v>729</v>
      </c>
      <c r="I78" s="7" t="s">
        <v>0</v>
      </c>
      <c r="J78" s="7" t="s">
        <v>450</v>
      </c>
      <c r="K78" s="7" t="s">
        <v>537</v>
      </c>
      <c r="L78" s="8"/>
      <c r="M78" s="7" t="s">
        <v>436</v>
      </c>
      <c r="N78" s="10" t="e">
        <f>VLOOKUP(D78,'doc legali'!A:B,2,FALSE)</f>
        <v>#N/A</v>
      </c>
    </row>
    <row r="79" spans="1:14" x14ac:dyDescent="0.25">
      <c r="A79" s="7" t="s">
        <v>533</v>
      </c>
      <c r="B79" s="7" t="s">
        <v>753</v>
      </c>
      <c r="C79" s="8"/>
      <c r="D79" s="7" t="s">
        <v>117</v>
      </c>
      <c r="E79" s="7" t="s">
        <v>118</v>
      </c>
      <c r="F79" s="7" t="s">
        <v>536</v>
      </c>
      <c r="G79" s="7" t="s">
        <v>118</v>
      </c>
      <c r="H79" s="7" t="s">
        <v>729</v>
      </c>
      <c r="I79" s="7" t="s">
        <v>0</v>
      </c>
      <c r="J79" s="7" t="s">
        <v>450</v>
      </c>
      <c r="K79" s="7" t="s">
        <v>48</v>
      </c>
      <c r="L79" s="8"/>
      <c r="M79" s="7" t="s">
        <v>436</v>
      </c>
      <c r="N79" s="10" t="str">
        <f>VLOOKUP(D79,'doc legali'!A:B,2,FALSE)</f>
        <v>Raiffeisen-Nachhaltigkeit-Mix (R) VTA</v>
      </c>
    </row>
    <row r="80" spans="1:14" x14ac:dyDescent="0.25">
      <c r="A80" s="7" t="s">
        <v>533</v>
      </c>
      <c r="B80" s="7" t="s">
        <v>753</v>
      </c>
      <c r="C80" s="8"/>
      <c r="D80" s="7" t="s">
        <v>119</v>
      </c>
      <c r="E80" s="7" t="s">
        <v>120</v>
      </c>
      <c r="F80" s="7" t="s">
        <v>536</v>
      </c>
      <c r="G80" s="7" t="s">
        <v>120</v>
      </c>
      <c r="H80" s="7" t="s">
        <v>729</v>
      </c>
      <c r="I80" s="7" t="s">
        <v>0</v>
      </c>
      <c r="J80" s="7" t="s">
        <v>450</v>
      </c>
      <c r="K80" s="7" t="s">
        <v>107</v>
      </c>
      <c r="L80" s="8"/>
      <c r="M80" s="7" t="s">
        <v>436</v>
      </c>
      <c r="N80" s="10" t="str">
        <f>VLOOKUP(D80,'doc legali'!A:B,2,FALSE)</f>
        <v>Raiffeisen-Nachhaltigkeit-Mix (S) A</v>
      </c>
    </row>
    <row r="81" spans="1:14" x14ac:dyDescent="0.25">
      <c r="A81" s="7" t="s">
        <v>999</v>
      </c>
      <c r="B81" s="7" t="s">
        <v>1000</v>
      </c>
      <c r="C81" s="7" t="s">
        <v>903</v>
      </c>
      <c r="D81" s="7" t="s">
        <v>1001</v>
      </c>
      <c r="E81" s="7" t="s">
        <v>1002</v>
      </c>
      <c r="F81" s="8"/>
      <c r="G81" s="7" t="s">
        <v>1002</v>
      </c>
      <c r="H81" s="7" t="s">
        <v>729</v>
      </c>
      <c r="I81" s="7" t="s">
        <v>0</v>
      </c>
      <c r="J81" s="7" t="s">
        <v>450</v>
      </c>
      <c r="K81" s="7" t="s">
        <v>1003</v>
      </c>
      <c r="L81" s="7" t="s">
        <v>903</v>
      </c>
      <c r="M81" s="7" t="s">
        <v>436</v>
      </c>
      <c r="N81" s="10" t="e">
        <f>VLOOKUP(D81,'doc legali'!A:B,2,FALSE)</f>
        <v>#N/A</v>
      </c>
    </row>
    <row r="82" spans="1:14" x14ac:dyDescent="0.25">
      <c r="A82" s="7" t="s">
        <v>1004</v>
      </c>
      <c r="B82" s="7" t="s">
        <v>1005</v>
      </c>
      <c r="C82" s="7" t="s">
        <v>1006</v>
      </c>
      <c r="D82" s="7" t="s">
        <v>1007</v>
      </c>
      <c r="E82" s="7" t="s">
        <v>1008</v>
      </c>
      <c r="F82" s="8"/>
      <c r="G82" s="7" t="s">
        <v>1008</v>
      </c>
      <c r="H82" s="7" t="s">
        <v>729</v>
      </c>
      <c r="I82" s="7" t="s">
        <v>0</v>
      </c>
      <c r="J82" s="7" t="s">
        <v>450</v>
      </c>
      <c r="K82" s="7" t="s">
        <v>1009</v>
      </c>
      <c r="L82" s="7" t="s">
        <v>1010</v>
      </c>
      <c r="M82" s="7" t="s">
        <v>436</v>
      </c>
      <c r="N82" s="10" t="e">
        <f>VLOOKUP(D82,'doc legali'!A:B,2,FALSE)</f>
        <v>#N/A</v>
      </c>
    </row>
    <row r="83" spans="1:14" x14ac:dyDescent="0.25">
      <c r="A83" s="7" t="s">
        <v>1004</v>
      </c>
      <c r="B83" s="7" t="s">
        <v>1005</v>
      </c>
      <c r="C83" s="7" t="s">
        <v>1006</v>
      </c>
      <c r="D83" s="7" t="s">
        <v>1011</v>
      </c>
      <c r="E83" s="7" t="s">
        <v>1012</v>
      </c>
      <c r="F83" s="8"/>
      <c r="G83" s="7" t="s">
        <v>1012</v>
      </c>
      <c r="H83" s="7" t="s">
        <v>729</v>
      </c>
      <c r="I83" s="7" t="s">
        <v>0</v>
      </c>
      <c r="J83" s="7" t="s">
        <v>450</v>
      </c>
      <c r="K83" s="7" t="s">
        <v>1009</v>
      </c>
      <c r="L83" s="7" t="s">
        <v>1010</v>
      </c>
      <c r="M83" s="7" t="s">
        <v>436</v>
      </c>
      <c r="N83" s="10" t="e">
        <f>VLOOKUP(D83,'doc legali'!A:B,2,FALSE)</f>
        <v>#N/A</v>
      </c>
    </row>
    <row r="84" spans="1:14" x14ac:dyDescent="0.25">
      <c r="A84" s="7" t="s">
        <v>1013</v>
      </c>
      <c r="B84" s="7" t="s">
        <v>1014</v>
      </c>
      <c r="C84" s="7" t="s">
        <v>833</v>
      </c>
      <c r="D84" s="7" t="s">
        <v>1015</v>
      </c>
      <c r="E84" s="7" t="s">
        <v>1016</v>
      </c>
      <c r="F84" s="7" t="s">
        <v>1017</v>
      </c>
      <c r="G84" s="7" t="s">
        <v>1016</v>
      </c>
      <c r="H84" s="7" t="s">
        <v>729</v>
      </c>
      <c r="I84" s="7" t="s">
        <v>0</v>
      </c>
      <c r="J84" s="7" t="s">
        <v>450</v>
      </c>
      <c r="K84" s="7" t="s">
        <v>896</v>
      </c>
      <c r="L84" s="7" t="s">
        <v>1018</v>
      </c>
      <c r="M84" s="7" t="s">
        <v>436</v>
      </c>
      <c r="N84" s="10" t="e">
        <f>VLOOKUP(D84,'doc legali'!A:B,2,FALSE)</f>
        <v>#N/A</v>
      </c>
    </row>
    <row r="85" spans="1:14" x14ac:dyDescent="0.25">
      <c r="A85" s="7" t="s">
        <v>1013</v>
      </c>
      <c r="B85" s="7" t="s">
        <v>1014</v>
      </c>
      <c r="C85" s="7" t="s">
        <v>833</v>
      </c>
      <c r="D85" s="7" t="s">
        <v>1019</v>
      </c>
      <c r="E85" s="7" t="s">
        <v>1020</v>
      </c>
      <c r="F85" s="7" t="s">
        <v>1017</v>
      </c>
      <c r="G85" s="7" t="s">
        <v>1020</v>
      </c>
      <c r="H85" s="7" t="s">
        <v>729</v>
      </c>
      <c r="I85" s="7" t="s">
        <v>0</v>
      </c>
      <c r="J85" s="7" t="s">
        <v>450</v>
      </c>
      <c r="K85" s="7" t="s">
        <v>896</v>
      </c>
      <c r="L85" s="7" t="s">
        <v>833</v>
      </c>
      <c r="M85" s="7" t="s">
        <v>436</v>
      </c>
      <c r="N85" s="10" t="e">
        <f>VLOOKUP(D85,'doc legali'!A:B,2,FALSE)</f>
        <v>#N/A</v>
      </c>
    </row>
    <row r="86" spans="1:14" x14ac:dyDescent="0.25">
      <c r="A86" s="7" t="s">
        <v>1013</v>
      </c>
      <c r="B86" s="7" t="s">
        <v>1014</v>
      </c>
      <c r="C86" s="7" t="s">
        <v>833</v>
      </c>
      <c r="D86" s="7" t="s">
        <v>1021</v>
      </c>
      <c r="E86" s="7" t="s">
        <v>1022</v>
      </c>
      <c r="F86" s="7" t="s">
        <v>1017</v>
      </c>
      <c r="G86" s="7" t="s">
        <v>1022</v>
      </c>
      <c r="H86" s="7" t="s">
        <v>729</v>
      </c>
      <c r="I86" s="7" t="s">
        <v>0</v>
      </c>
      <c r="J86" s="7" t="s">
        <v>450</v>
      </c>
      <c r="K86" s="7" t="s">
        <v>896</v>
      </c>
      <c r="L86" s="7" t="s">
        <v>833</v>
      </c>
      <c r="M86" s="7" t="s">
        <v>436</v>
      </c>
      <c r="N86" s="10" t="e">
        <f>VLOOKUP(D86,'doc legali'!A:B,2,FALSE)</f>
        <v>#N/A</v>
      </c>
    </row>
    <row r="87" spans="1:14" x14ac:dyDescent="0.25">
      <c r="A87" s="7" t="s">
        <v>1023</v>
      </c>
      <c r="B87" s="7" t="s">
        <v>1024</v>
      </c>
      <c r="C87" s="7" t="s">
        <v>896</v>
      </c>
      <c r="D87" s="7" t="s">
        <v>1025</v>
      </c>
      <c r="E87" s="7" t="s">
        <v>1026</v>
      </c>
      <c r="F87" s="7" t="s">
        <v>1027</v>
      </c>
      <c r="G87" s="7" t="s">
        <v>1026</v>
      </c>
      <c r="H87" s="7" t="s">
        <v>729</v>
      </c>
      <c r="I87" s="7" t="s">
        <v>0</v>
      </c>
      <c r="J87" s="7" t="s">
        <v>450</v>
      </c>
      <c r="K87" s="7" t="s">
        <v>887</v>
      </c>
      <c r="L87" s="7" t="s">
        <v>896</v>
      </c>
      <c r="M87" s="7" t="s">
        <v>436</v>
      </c>
      <c r="N87" s="10" t="e">
        <f>VLOOKUP(D87,'doc legali'!A:B,2,FALSE)</f>
        <v>#N/A</v>
      </c>
    </row>
    <row r="88" spans="1:14" x14ac:dyDescent="0.25">
      <c r="A88" s="7" t="s">
        <v>1023</v>
      </c>
      <c r="B88" s="7" t="s">
        <v>1024</v>
      </c>
      <c r="C88" s="7" t="s">
        <v>896</v>
      </c>
      <c r="D88" s="7" t="s">
        <v>1028</v>
      </c>
      <c r="E88" s="7" t="s">
        <v>1029</v>
      </c>
      <c r="F88" s="7" t="s">
        <v>1027</v>
      </c>
      <c r="G88" s="7" t="s">
        <v>1029</v>
      </c>
      <c r="H88" s="7" t="s">
        <v>729</v>
      </c>
      <c r="I88" s="7" t="s">
        <v>0</v>
      </c>
      <c r="J88" s="7" t="s">
        <v>450</v>
      </c>
      <c r="K88" s="7" t="s">
        <v>32</v>
      </c>
      <c r="L88" s="7" t="s">
        <v>896</v>
      </c>
      <c r="M88" s="7" t="s">
        <v>436</v>
      </c>
      <c r="N88" s="10" t="e">
        <f>VLOOKUP(D88,'doc legali'!A:B,2,FALSE)</f>
        <v>#N/A</v>
      </c>
    </row>
    <row r="89" spans="1:14" x14ac:dyDescent="0.25">
      <c r="A89" s="7" t="s">
        <v>458</v>
      </c>
      <c r="B89" s="7" t="s">
        <v>5750</v>
      </c>
      <c r="C89" s="8"/>
      <c r="D89" s="7" t="s">
        <v>459</v>
      </c>
      <c r="E89" s="7" t="s">
        <v>5751</v>
      </c>
      <c r="F89" s="7" t="s">
        <v>460</v>
      </c>
      <c r="G89" s="7" t="s">
        <v>5751</v>
      </c>
      <c r="H89" s="7" t="s">
        <v>729</v>
      </c>
      <c r="I89" s="7" t="s">
        <v>0</v>
      </c>
      <c r="J89" s="7" t="s">
        <v>451</v>
      </c>
      <c r="K89" s="7" t="s">
        <v>452</v>
      </c>
      <c r="L89" s="8"/>
      <c r="M89" s="7" t="s">
        <v>436</v>
      </c>
      <c r="N89" s="10" t="e">
        <f>VLOOKUP(D89,'doc legali'!A:B,2,FALSE)</f>
        <v>#N/A</v>
      </c>
    </row>
    <row r="90" spans="1:14" x14ac:dyDescent="0.25">
      <c r="A90" s="7" t="s">
        <v>538</v>
      </c>
      <c r="B90" s="7" t="s">
        <v>825</v>
      </c>
      <c r="C90" s="8"/>
      <c r="D90" s="7" t="s">
        <v>539</v>
      </c>
      <c r="E90" s="7" t="s">
        <v>826</v>
      </c>
      <c r="F90" s="8"/>
      <c r="G90" s="7" t="s">
        <v>826</v>
      </c>
      <c r="H90" s="7" t="s">
        <v>729</v>
      </c>
      <c r="I90" s="7" t="s">
        <v>0</v>
      </c>
      <c r="J90" s="7" t="s">
        <v>450</v>
      </c>
      <c r="K90" s="7" t="s">
        <v>44</v>
      </c>
      <c r="L90" s="8"/>
      <c r="M90" s="7" t="s">
        <v>436</v>
      </c>
      <c r="N90" s="10" t="e">
        <f>VLOOKUP(D90,'doc legali'!A:B,2,FALSE)</f>
        <v>#N/A</v>
      </c>
    </row>
    <row r="91" spans="1:14" x14ac:dyDescent="0.25">
      <c r="A91" s="7" t="s">
        <v>538</v>
      </c>
      <c r="B91" s="7" t="s">
        <v>825</v>
      </c>
      <c r="C91" s="8"/>
      <c r="D91" s="7" t="s">
        <v>45</v>
      </c>
      <c r="E91" s="7" t="s">
        <v>827</v>
      </c>
      <c r="F91" s="8"/>
      <c r="G91" s="7" t="s">
        <v>827</v>
      </c>
      <c r="H91" s="7" t="s">
        <v>729</v>
      </c>
      <c r="I91" s="7" t="s">
        <v>0</v>
      </c>
      <c r="J91" s="7" t="s">
        <v>450</v>
      </c>
      <c r="K91" s="7" t="s">
        <v>44</v>
      </c>
      <c r="L91" s="8"/>
      <c r="M91" s="7" t="s">
        <v>436</v>
      </c>
      <c r="N91" s="10" t="str">
        <f>VLOOKUP(D91,'doc legali'!A:B,2,FALSE)</f>
        <v>Raiffeisen-ESG-Euro-Rendite (R) VTA</v>
      </c>
    </row>
    <row r="92" spans="1:14" x14ac:dyDescent="0.25">
      <c r="A92" s="7" t="s">
        <v>538</v>
      </c>
      <c r="B92" s="7" t="s">
        <v>825</v>
      </c>
      <c r="C92" s="8"/>
      <c r="D92" s="7" t="s">
        <v>46</v>
      </c>
      <c r="E92" s="7" t="s">
        <v>828</v>
      </c>
      <c r="F92" s="8"/>
      <c r="G92" s="7" t="s">
        <v>828</v>
      </c>
      <c r="H92" s="7" t="s">
        <v>729</v>
      </c>
      <c r="I92" s="7" t="s">
        <v>0</v>
      </c>
      <c r="J92" s="7" t="s">
        <v>450</v>
      </c>
      <c r="K92" s="7" t="s">
        <v>44</v>
      </c>
      <c r="L92" s="8"/>
      <c r="M92" s="7" t="s">
        <v>436</v>
      </c>
      <c r="N92" s="10" t="str">
        <f>VLOOKUP(D92,'doc legali'!A:B,2,FALSE)</f>
        <v>Raiffeisen-ESG-Euro-Rendite (S) VTA</v>
      </c>
    </row>
    <row r="93" spans="1:14" x14ac:dyDescent="0.25">
      <c r="A93" s="7" t="s">
        <v>540</v>
      </c>
      <c r="B93" s="7" t="s">
        <v>754</v>
      </c>
      <c r="C93" s="8"/>
      <c r="D93" s="7" t="s">
        <v>42</v>
      </c>
      <c r="E93" s="7" t="s">
        <v>541</v>
      </c>
      <c r="F93" s="7" t="s">
        <v>542</v>
      </c>
      <c r="G93" s="7" t="s">
        <v>541</v>
      </c>
      <c r="H93" s="7" t="s">
        <v>729</v>
      </c>
      <c r="I93" s="7" t="s">
        <v>0</v>
      </c>
      <c r="J93" s="7" t="s">
        <v>450</v>
      </c>
      <c r="K93" s="7" t="s">
        <v>39</v>
      </c>
      <c r="L93" s="8"/>
      <c r="M93" s="7" t="s">
        <v>436</v>
      </c>
      <c r="N93" s="10" t="str">
        <f>VLOOKUP(D93,'doc legali'!A:B,2,FALSE)</f>
        <v>Raiffeisen-ESG-Euro-Corporates (R) VTA</v>
      </c>
    </row>
    <row r="94" spans="1:14" x14ac:dyDescent="0.25">
      <c r="A94" s="7" t="s">
        <v>540</v>
      </c>
      <c r="B94" s="7" t="s">
        <v>754</v>
      </c>
      <c r="C94" s="8"/>
      <c r="D94" s="7" t="s">
        <v>43</v>
      </c>
      <c r="E94" s="7" t="s">
        <v>543</v>
      </c>
      <c r="F94" s="7" t="s">
        <v>542</v>
      </c>
      <c r="G94" s="7" t="s">
        <v>543</v>
      </c>
      <c r="H94" s="7" t="s">
        <v>729</v>
      </c>
      <c r="I94" s="7" t="s">
        <v>0</v>
      </c>
      <c r="J94" s="7" t="s">
        <v>450</v>
      </c>
      <c r="K94" s="7" t="s">
        <v>36</v>
      </c>
      <c r="L94" s="8"/>
      <c r="M94" s="7" t="s">
        <v>436</v>
      </c>
      <c r="N94" s="10" t="str">
        <f>VLOOKUP(D94,'doc legali'!A:B,2,FALSE)</f>
        <v>Raiffeisen-ESG-Euro-Corporates (S) A</v>
      </c>
    </row>
    <row r="95" spans="1:14" x14ac:dyDescent="0.25">
      <c r="A95" s="7" t="s">
        <v>1030</v>
      </c>
      <c r="B95" s="7" t="s">
        <v>1031</v>
      </c>
      <c r="C95" s="7" t="s">
        <v>1032</v>
      </c>
      <c r="D95" s="7" t="s">
        <v>1033</v>
      </c>
      <c r="E95" s="7" t="s">
        <v>1034</v>
      </c>
      <c r="F95" s="7" t="s">
        <v>1035</v>
      </c>
      <c r="G95" s="7" t="s">
        <v>1034</v>
      </c>
      <c r="H95" s="7" t="s">
        <v>729</v>
      </c>
      <c r="I95" s="7" t="s">
        <v>0</v>
      </c>
      <c r="J95" s="7" t="s">
        <v>450</v>
      </c>
      <c r="K95" s="7" t="s">
        <v>491</v>
      </c>
      <c r="L95" s="7" t="s">
        <v>1032</v>
      </c>
      <c r="M95" s="7" t="s">
        <v>436</v>
      </c>
      <c r="N95" s="10" t="e">
        <f>VLOOKUP(D95,'doc legali'!A:B,2,FALSE)</f>
        <v>#N/A</v>
      </c>
    </row>
    <row r="96" spans="1:14" x14ac:dyDescent="0.25">
      <c r="A96" s="7" t="s">
        <v>1030</v>
      </c>
      <c r="B96" s="7" t="s">
        <v>1031</v>
      </c>
      <c r="C96" s="7" t="s">
        <v>1032</v>
      </c>
      <c r="D96" s="7" t="s">
        <v>1036</v>
      </c>
      <c r="E96" s="7" t="s">
        <v>1037</v>
      </c>
      <c r="F96" s="7" t="s">
        <v>1035</v>
      </c>
      <c r="G96" s="7" t="s">
        <v>1037</v>
      </c>
      <c r="H96" s="7" t="s">
        <v>729</v>
      </c>
      <c r="I96" s="7" t="s">
        <v>0</v>
      </c>
      <c r="J96" s="7" t="s">
        <v>450</v>
      </c>
      <c r="K96" s="7" t="s">
        <v>887</v>
      </c>
      <c r="L96" s="7" t="s">
        <v>1032</v>
      </c>
      <c r="M96" s="7" t="s">
        <v>436</v>
      </c>
      <c r="N96" s="10" t="e">
        <f>VLOOKUP(D96,'doc legali'!A:B,2,FALSE)</f>
        <v>#N/A</v>
      </c>
    </row>
    <row r="97" spans="1:14" x14ac:dyDescent="0.25">
      <c r="A97" s="7" t="s">
        <v>1146</v>
      </c>
      <c r="B97" s="7" t="s">
        <v>1147</v>
      </c>
      <c r="C97" s="8"/>
      <c r="D97" s="7" t="s">
        <v>1148</v>
      </c>
      <c r="E97" s="7" t="s">
        <v>1149</v>
      </c>
      <c r="F97" s="8"/>
      <c r="G97" s="7" t="s">
        <v>1149</v>
      </c>
      <c r="H97" s="7" t="s">
        <v>729</v>
      </c>
      <c r="I97" s="7" t="s">
        <v>0</v>
      </c>
      <c r="J97" s="7" t="s">
        <v>450</v>
      </c>
      <c r="K97" s="7" t="s">
        <v>1150</v>
      </c>
      <c r="L97" s="8"/>
      <c r="M97" s="7" t="s">
        <v>436</v>
      </c>
      <c r="N97" s="10" t="e">
        <f>VLOOKUP(D97,'doc legali'!A:B,2,FALSE)</f>
        <v>#N/A</v>
      </c>
    </row>
    <row r="98" spans="1:14" x14ac:dyDescent="0.25">
      <c r="A98" s="7" t="s">
        <v>1146</v>
      </c>
      <c r="B98" s="7" t="s">
        <v>1147</v>
      </c>
      <c r="C98" s="8"/>
      <c r="D98" s="7" t="s">
        <v>1151</v>
      </c>
      <c r="E98" s="7" t="s">
        <v>1152</v>
      </c>
      <c r="F98" s="8"/>
      <c r="G98" s="7" t="s">
        <v>1152</v>
      </c>
      <c r="H98" s="7" t="s">
        <v>729</v>
      </c>
      <c r="I98" s="7" t="s">
        <v>0</v>
      </c>
      <c r="J98" s="7" t="s">
        <v>450</v>
      </c>
      <c r="K98" s="7" t="s">
        <v>1150</v>
      </c>
      <c r="L98" s="7" t="s">
        <v>1150</v>
      </c>
      <c r="M98" s="7" t="s">
        <v>436</v>
      </c>
      <c r="N98" s="10" t="e">
        <f>VLOOKUP(D98,'doc legali'!A:B,2,FALSE)</f>
        <v>#N/A</v>
      </c>
    </row>
    <row r="99" spans="1:14" x14ac:dyDescent="0.25">
      <c r="A99" s="7" t="s">
        <v>1146</v>
      </c>
      <c r="B99" s="7" t="s">
        <v>1147</v>
      </c>
      <c r="C99" s="8"/>
      <c r="D99" s="7" t="s">
        <v>1153</v>
      </c>
      <c r="E99" s="7" t="s">
        <v>1154</v>
      </c>
      <c r="F99" s="8"/>
      <c r="G99" s="7" t="s">
        <v>1154</v>
      </c>
      <c r="H99" s="7" t="s">
        <v>729</v>
      </c>
      <c r="I99" s="7" t="s">
        <v>0</v>
      </c>
      <c r="J99" s="7" t="s">
        <v>450</v>
      </c>
      <c r="K99" s="7" t="s">
        <v>1150</v>
      </c>
      <c r="L99" s="8"/>
      <c r="M99" s="7" t="s">
        <v>436</v>
      </c>
      <c r="N99" s="10" t="str">
        <f>VLOOKUP(D99,'doc legali'!A:B,2,FALSE)</f>
        <v>Raiffeisen Laufzeitfonds ESG 2028 (S) VTA</v>
      </c>
    </row>
    <row r="100" spans="1:14" x14ac:dyDescent="0.25">
      <c r="A100" s="7" t="s">
        <v>629</v>
      </c>
      <c r="B100" s="7" t="s">
        <v>5752</v>
      </c>
      <c r="C100" s="8"/>
      <c r="D100" s="7" t="s">
        <v>630</v>
      </c>
      <c r="E100" s="7" t="s">
        <v>5753</v>
      </c>
      <c r="F100" s="7" t="s">
        <v>632</v>
      </c>
      <c r="G100" s="7" t="s">
        <v>5753</v>
      </c>
      <c r="H100" s="7" t="s">
        <v>729</v>
      </c>
      <c r="I100" s="7" t="s">
        <v>0</v>
      </c>
      <c r="J100" s="7" t="s">
        <v>451</v>
      </c>
      <c r="K100" s="7" t="s">
        <v>25</v>
      </c>
      <c r="L100" s="8"/>
      <c r="M100" s="7" t="s">
        <v>436</v>
      </c>
      <c r="N100" s="10" t="e">
        <f>VLOOKUP(D100,'doc legali'!A:B,2,FALSE)</f>
        <v>#N/A</v>
      </c>
    </row>
    <row r="101" spans="1:14" x14ac:dyDescent="0.25">
      <c r="A101" s="7" t="s">
        <v>629</v>
      </c>
      <c r="B101" s="7" t="s">
        <v>5752</v>
      </c>
      <c r="C101" s="8"/>
      <c r="D101" s="7" t="s">
        <v>79</v>
      </c>
      <c r="E101" s="7" t="s">
        <v>5754</v>
      </c>
      <c r="F101" s="7" t="s">
        <v>632</v>
      </c>
      <c r="G101" s="7" t="s">
        <v>5754</v>
      </c>
      <c r="H101" s="7" t="s">
        <v>729</v>
      </c>
      <c r="I101" s="7" t="s">
        <v>0</v>
      </c>
      <c r="J101" s="7" t="s">
        <v>451</v>
      </c>
      <c r="K101" s="7" t="s">
        <v>25</v>
      </c>
      <c r="L101" s="8"/>
      <c r="M101" s="7" t="s">
        <v>436</v>
      </c>
      <c r="N101" s="10" t="str">
        <f>VLOOKUP(D101,'doc legali'!A:B,2,FALSE)</f>
        <v>Raiffeisen Global Income (R) VTA</v>
      </c>
    </row>
    <row r="102" spans="1:14" x14ac:dyDescent="0.25">
      <c r="A102" s="7" t="s">
        <v>629</v>
      </c>
      <c r="B102" s="7" t="s">
        <v>5752</v>
      </c>
      <c r="C102" s="8"/>
      <c r="D102" s="7" t="s">
        <v>80</v>
      </c>
      <c r="E102" s="7" t="s">
        <v>5755</v>
      </c>
      <c r="F102" s="7" t="s">
        <v>632</v>
      </c>
      <c r="G102" s="7" t="s">
        <v>5755</v>
      </c>
      <c r="H102" s="7" t="s">
        <v>729</v>
      </c>
      <c r="I102" s="7" t="s">
        <v>0</v>
      </c>
      <c r="J102" s="7" t="s">
        <v>451</v>
      </c>
      <c r="K102" s="7" t="s">
        <v>25</v>
      </c>
      <c r="L102" s="8"/>
      <c r="M102" s="7" t="s">
        <v>436</v>
      </c>
      <c r="N102" s="10" t="str">
        <f>VLOOKUP(D102,'doc legali'!A:B,2,FALSE)</f>
        <v>Raiffeisen Global Income (S) A</v>
      </c>
    </row>
    <row r="103" spans="1:14" x14ac:dyDescent="0.25">
      <c r="A103" s="7" t="s">
        <v>834</v>
      </c>
      <c r="B103" s="7" t="s">
        <v>5756</v>
      </c>
      <c r="C103" s="8"/>
      <c r="D103" s="7" t="s">
        <v>835</v>
      </c>
      <c r="E103" s="7" t="s">
        <v>5757</v>
      </c>
      <c r="F103" s="7" t="s">
        <v>836</v>
      </c>
      <c r="G103" s="7" t="s">
        <v>5757</v>
      </c>
      <c r="H103" s="7" t="s">
        <v>729</v>
      </c>
      <c r="I103" s="7" t="s">
        <v>0</v>
      </c>
      <c r="J103" s="7" t="s">
        <v>451</v>
      </c>
      <c r="K103" s="7" t="s">
        <v>833</v>
      </c>
      <c r="L103" s="8"/>
      <c r="M103" s="7" t="s">
        <v>436</v>
      </c>
      <c r="N103" s="10" t="str">
        <f>VLOOKUP(D103,'doc legali'!A:B,2,FALSE)</f>
        <v>Raiffeisen Global Income II (R) VTA</v>
      </c>
    </row>
    <row r="104" spans="1:14" x14ac:dyDescent="0.25">
      <c r="A104" s="7" t="s">
        <v>834</v>
      </c>
      <c r="B104" s="7" t="s">
        <v>5756</v>
      </c>
      <c r="C104" s="8"/>
      <c r="D104" s="7" t="s">
        <v>837</v>
      </c>
      <c r="E104" s="7" t="s">
        <v>5758</v>
      </c>
      <c r="F104" s="7" t="s">
        <v>836</v>
      </c>
      <c r="G104" s="7" t="s">
        <v>5758</v>
      </c>
      <c r="H104" s="7" t="s">
        <v>729</v>
      </c>
      <c r="I104" s="7" t="s">
        <v>0</v>
      </c>
      <c r="J104" s="7" t="s">
        <v>451</v>
      </c>
      <c r="K104" s="7" t="s">
        <v>833</v>
      </c>
      <c r="L104" s="8"/>
      <c r="M104" s="7" t="s">
        <v>436</v>
      </c>
      <c r="N104" s="10" t="str">
        <f>VLOOKUP(D104,'doc legali'!A:B,2,FALSE)</f>
        <v>Raiffeisen Global Income II (S) A</v>
      </c>
    </row>
    <row r="105" spans="1:14" x14ac:dyDescent="0.25">
      <c r="A105" s="7" t="s">
        <v>1038</v>
      </c>
      <c r="B105" s="7" t="s">
        <v>1039</v>
      </c>
      <c r="C105" s="7" t="s">
        <v>890</v>
      </c>
      <c r="D105" s="7" t="s">
        <v>1040</v>
      </c>
      <c r="E105" s="7" t="s">
        <v>1039</v>
      </c>
      <c r="F105" s="8"/>
      <c r="G105" s="8"/>
      <c r="H105" s="7" t="s">
        <v>729</v>
      </c>
      <c r="I105" s="7" t="s">
        <v>0</v>
      </c>
      <c r="J105" s="7" t="s">
        <v>450</v>
      </c>
      <c r="K105" s="7" t="s">
        <v>1041</v>
      </c>
      <c r="L105" s="7" t="s">
        <v>890</v>
      </c>
      <c r="M105" s="7" t="s">
        <v>436</v>
      </c>
      <c r="N105" s="10" t="e">
        <f>VLOOKUP(D105,'doc legali'!A:B,2,FALSE)</f>
        <v>#N/A</v>
      </c>
    </row>
    <row r="106" spans="1:14" x14ac:dyDescent="0.25">
      <c r="A106" s="7" t="s">
        <v>575</v>
      </c>
      <c r="B106" s="7" t="s">
        <v>779</v>
      </c>
      <c r="C106" s="8"/>
      <c r="D106" s="7" t="s">
        <v>576</v>
      </c>
      <c r="E106" s="7" t="s">
        <v>780</v>
      </c>
      <c r="F106" s="7" t="s">
        <v>577</v>
      </c>
      <c r="G106" s="7" t="s">
        <v>780</v>
      </c>
      <c r="H106" s="7" t="s">
        <v>729</v>
      </c>
      <c r="I106" s="7" t="s">
        <v>0</v>
      </c>
      <c r="J106" s="7" t="s">
        <v>450</v>
      </c>
      <c r="K106" s="7" t="s">
        <v>491</v>
      </c>
      <c r="L106" s="8"/>
      <c r="M106" s="7" t="s">
        <v>436</v>
      </c>
      <c r="N106" s="10" t="e">
        <f>VLOOKUP(D106,'doc legali'!A:B,2,FALSE)</f>
        <v>#N/A</v>
      </c>
    </row>
    <row r="107" spans="1:14" x14ac:dyDescent="0.25">
      <c r="A107" s="7" t="s">
        <v>575</v>
      </c>
      <c r="B107" s="7" t="s">
        <v>779</v>
      </c>
      <c r="C107" s="8"/>
      <c r="D107" s="7" t="s">
        <v>34</v>
      </c>
      <c r="E107" s="7" t="s">
        <v>781</v>
      </c>
      <c r="F107" s="7" t="s">
        <v>577</v>
      </c>
      <c r="G107" s="7" t="s">
        <v>781</v>
      </c>
      <c r="H107" s="7" t="s">
        <v>729</v>
      </c>
      <c r="I107" s="7" t="s">
        <v>0</v>
      </c>
      <c r="J107" s="7" t="s">
        <v>450</v>
      </c>
      <c r="K107" s="7" t="s">
        <v>33</v>
      </c>
      <c r="L107" s="8"/>
      <c r="M107" s="7" t="s">
        <v>436</v>
      </c>
      <c r="N107" s="10" t="str">
        <f>VLOOKUP(D107,'doc legali'!A:B,2,FALSE)</f>
        <v>Raiffeisen-EmergingMarkets-ESG-Transformation-Rent (R) VTA</v>
      </c>
    </row>
    <row r="108" spans="1:14" x14ac:dyDescent="0.25">
      <c r="A108" s="7" t="s">
        <v>575</v>
      </c>
      <c r="B108" s="7" t="s">
        <v>779</v>
      </c>
      <c r="C108" s="8"/>
      <c r="D108" s="7" t="s">
        <v>35</v>
      </c>
      <c r="E108" s="7" t="s">
        <v>782</v>
      </c>
      <c r="F108" s="7" t="s">
        <v>577</v>
      </c>
      <c r="G108" s="7" t="s">
        <v>782</v>
      </c>
      <c r="H108" s="7" t="s">
        <v>729</v>
      </c>
      <c r="I108" s="7" t="s">
        <v>0</v>
      </c>
      <c r="J108" s="7" t="s">
        <v>450</v>
      </c>
      <c r="K108" s="7" t="s">
        <v>36</v>
      </c>
      <c r="L108" s="8"/>
      <c r="M108" s="7" t="s">
        <v>436</v>
      </c>
      <c r="N108" s="10" t="str">
        <f>VLOOKUP(D108,'doc legali'!A:B,2,FALSE)</f>
        <v>Raiffeisen-EmergingMarkets-ESG-Transformation-Rent (S) A</v>
      </c>
    </row>
    <row r="109" spans="1:14" x14ac:dyDescent="0.25">
      <c r="A109" s="7" t="s">
        <v>547</v>
      </c>
      <c r="B109" s="7" t="s">
        <v>755</v>
      </c>
      <c r="C109" s="8"/>
      <c r="D109" s="7" t="s">
        <v>548</v>
      </c>
      <c r="E109" s="7" t="s">
        <v>549</v>
      </c>
      <c r="F109" s="7" t="s">
        <v>550</v>
      </c>
      <c r="G109" s="7" t="s">
        <v>549</v>
      </c>
      <c r="H109" s="7" t="s">
        <v>729</v>
      </c>
      <c r="I109" s="7" t="s">
        <v>0</v>
      </c>
      <c r="J109" s="7" t="s">
        <v>450</v>
      </c>
      <c r="K109" s="7" t="s">
        <v>480</v>
      </c>
      <c r="L109" s="8"/>
      <c r="M109" s="7" t="s">
        <v>436</v>
      </c>
      <c r="N109" s="10" t="e">
        <f>VLOOKUP(D109,'doc legali'!A:B,2,FALSE)</f>
        <v>#N/A</v>
      </c>
    </row>
    <row r="110" spans="1:14" x14ac:dyDescent="0.25">
      <c r="A110" s="7" t="s">
        <v>547</v>
      </c>
      <c r="B110" s="7" t="s">
        <v>755</v>
      </c>
      <c r="C110" s="8"/>
      <c r="D110" s="7" t="s">
        <v>50</v>
      </c>
      <c r="E110" s="7" t="s">
        <v>51</v>
      </c>
      <c r="F110" s="7" t="s">
        <v>550</v>
      </c>
      <c r="G110" s="7" t="s">
        <v>51</v>
      </c>
      <c r="H110" s="7" t="s">
        <v>729</v>
      </c>
      <c r="I110" s="7" t="s">
        <v>0</v>
      </c>
      <c r="J110" s="7" t="s">
        <v>450</v>
      </c>
      <c r="K110" s="7" t="s">
        <v>48</v>
      </c>
      <c r="L110" s="8"/>
      <c r="M110" s="7" t="s">
        <v>436</v>
      </c>
      <c r="N110" s="10" t="str">
        <f>VLOOKUP(D110,'doc legali'!A:B,2,FALSE)</f>
        <v>Raiffeisen-Euro-ShortTerm-Rent (R) VTA</v>
      </c>
    </row>
    <row r="111" spans="1:14" x14ac:dyDescent="0.25">
      <c r="A111" s="7" t="s">
        <v>547</v>
      </c>
      <c r="B111" s="7" t="s">
        <v>755</v>
      </c>
      <c r="C111" s="8"/>
      <c r="D111" s="7" t="s">
        <v>52</v>
      </c>
      <c r="E111" s="7" t="s">
        <v>53</v>
      </c>
      <c r="F111" s="7" t="s">
        <v>550</v>
      </c>
      <c r="G111" s="7" t="s">
        <v>53</v>
      </c>
      <c r="H111" s="7" t="s">
        <v>729</v>
      </c>
      <c r="I111" s="7" t="s">
        <v>0</v>
      </c>
      <c r="J111" s="7" t="s">
        <v>450</v>
      </c>
      <c r="K111" s="7" t="s">
        <v>32</v>
      </c>
      <c r="L111" s="8"/>
      <c r="M111" s="7" t="s">
        <v>436</v>
      </c>
      <c r="N111" s="10" t="str">
        <f>VLOOKUP(D111,'doc legali'!A:B,2,FALSE)</f>
        <v>Raiffeisen-Euro-ShortTerm-Rent (S) VTA</v>
      </c>
    </row>
    <row r="112" spans="1:14" x14ac:dyDescent="0.25">
      <c r="A112" s="7" t="s">
        <v>544</v>
      </c>
      <c r="B112" s="7" t="s">
        <v>783</v>
      </c>
      <c r="C112" s="8"/>
      <c r="D112" s="7" t="s">
        <v>545</v>
      </c>
      <c r="E112" s="7" t="s">
        <v>784</v>
      </c>
      <c r="F112" s="7" t="s">
        <v>546</v>
      </c>
      <c r="G112" s="7" t="s">
        <v>784</v>
      </c>
      <c r="H112" s="7" t="s">
        <v>729</v>
      </c>
      <c r="I112" s="7" t="s">
        <v>0</v>
      </c>
      <c r="J112" s="7" t="s">
        <v>450</v>
      </c>
      <c r="K112" s="7" t="s">
        <v>480</v>
      </c>
      <c r="L112" s="8"/>
      <c r="M112" s="7" t="s">
        <v>436</v>
      </c>
      <c r="N112" s="10" t="e">
        <f>VLOOKUP(D112,'doc legali'!A:B,2,FALSE)</f>
        <v>#N/A</v>
      </c>
    </row>
    <row r="113" spans="1:14" x14ac:dyDescent="0.25">
      <c r="A113" s="7" t="s">
        <v>544</v>
      </c>
      <c r="B113" s="7" t="s">
        <v>783</v>
      </c>
      <c r="C113" s="8"/>
      <c r="D113" s="7" t="s">
        <v>47</v>
      </c>
      <c r="E113" s="7" t="s">
        <v>785</v>
      </c>
      <c r="F113" s="7" t="s">
        <v>546</v>
      </c>
      <c r="G113" s="7" t="s">
        <v>785</v>
      </c>
      <c r="H113" s="7" t="s">
        <v>729</v>
      </c>
      <c r="I113" s="7" t="s">
        <v>0</v>
      </c>
      <c r="J113" s="7" t="s">
        <v>450</v>
      </c>
      <c r="K113" s="7" t="s">
        <v>48</v>
      </c>
      <c r="L113" s="8"/>
      <c r="M113" s="7" t="s">
        <v>436</v>
      </c>
      <c r="N113" s="10" t="str">
        <f>VLOOKUP(D113,'doc legali'!A:B,2,FALSE)</f>
        <v>Raiffeisen-ESG-Euro-Rent (R) VTA</v>
      </c>
    </row>
    <row r="114" spans="1:14" x14ac:dyDescent="0.25">
      <c r="A114" s="7" t="s">
        <v>544</v>
      </c>
      <c r="B114" s="7" t="s">
        <v>783</v>
      </c>
      <c r="C114" s="8"/>
      <c r="D114" s="7" t="s">
        <v>49</v>
      </c>
      <c r="E114" s="7" t="s">
        <v>786</v>
      </c>
      <c r="F114" s="7" t="s">
        <v>546</v>
      </c>
      <c r="G114" s="7" t="s">
        <v>786</v>
      </c>
      <c r="H114" s="7" t="s">
        <v>729</v>
      </c>
      <c r="I114" s="7" t="s">
        <v>0</v>
      </c>
      <c r="J114" s="7" t="s">
        <v>450</v>
      </c>
      <c r="K114" s="7" t="s">
        <v>32</v>
      </c>
      <c r="L114" s="8"/>
      <c r="M114" s="7" t="s">
        <v>436</v>
      </c>
      <c r="N114" s="10" t="str">
        <f>VLOOKUP(D114,'doc legali'!A:B,2,FALSE)</f>
        <v>Raiffeisen-ESG-Euro-Rent (S) VTA</v>
      </c>
    </row>
    <row r="115" spans="1:14" x14ac:dyDescent="0.25">
      <c r="A115" s="7" t="s">
        <v>551</v>
      </c>
      <c r="B115" s="7" t="s">
        <v>756</v>
      </c>
      <c r="C115" s="8"/>
      <c r="D115" s="7" t="s">
        <v>552</v>
      </c>
      <c r="E115" s="7" t="s">
        <v>553</v>
      </c>
      <c r="F115" s="7" t="s">
        <v>554</v>
      </c>
      <c r="G115" s="7" t="s">
        <v>553</v>
      </c>
      <c r="H115" s="7" t="s">
        <v>729</v>
      </c>
      <c r="I115" s="7" t="s">
        <v>0</v>
      </c>
      <c r="J115" s="7" t="s">
        <v>450</v>
      </c>
      <c r="K115" s="7" t="s">
        <v>480</v>
      </c>
      <c r="L115" s="8"/>
      <c r="M115" s="7" t="s">
        <v>436</v>
      </c>
      <c r="N115" s="10" t="e">
        <f>VLOOKUP(D115,'doc legali'!A:B,2,FALSE)</f>
        <v>#N/A</v>
      </c>
    </row>
    <row r="116" spans="1:14" x14ac:dyDescent="0.25">
      <c r="A116" s="7" t="s">
        <v>551</v>
      </c>
      <c r="B116" s="7" t="s">
        <v>756</v>
      </c>
      <c r="C116" s="8"/>
      <c r="D116" s="7" t="s">
        <v>141</v>
      </c>
      <c r="E116" s="7" t="s">
        <v>142</v>
      </c>
      <c r="F116" s="7" t="s">
        <v>554</v>
      </c>
      <c r="G116" s="7" t="s">
        <v>142</v>
      </c>
      <c r="H116" s="7" t="s">
        <v>729</v>
      </c>
      <c r="I116" s="7" t="s">
        <v>0</v>
      </c>
      <c r="J116" s="7" t="s">
        <v>450</v>
      </c>
      <c r="K116" s="7" t="s">
        <v>41</v>
      </c>
      <c r="L116" s="8"/>
      <c r="M116" s="7" t="s">
        <v>436</v>
      </c>
      <c r="N116" s="10" t="str">
        <f>VLOOKUP(D116,'doc legali'!A:B,2,FALSE)</f>
        <v>Raiffeisen-Osteuropa-Rent (R) VTA</v>
      </c>
    </row>
    <row r="117" spans="1:14" x14ac:dyDescent="0.25">
      <c r="A117" s="7" t="s">
        <v>1042</v>
      </c>
      <c r="B117" s="7" t="s">
        <v>1043</v>
      </c>
      <c r="C117" s="7" t="s">
        <v>890</v>
      </c>
      <c r="D117" s="7" t="s">
        <v>1044</v>
      </c>
      <c r="E117" s="7" t="s">
        <v>1043</v>
      </c>
      <c r="F117" s="8"/>
      <c r="G117" s="8"/>
      <c r="H117" s="7" t="s">
        <v>729</v>
      </c>
      <c r="I117" s="7" t="s">
        <v>0</v>
      </c>
      <c r="J117" s="7" t="s">
        <v>450</v>
      </c>
      <c r="K117" s="7" t="s">
        <v>48</v>
      </c>
      <c r="L117" s="7" t="s">
        <v>890</v>
      </c>
      <c r="M117" s="7" t="s">
        <v>436</v>
      </c>
      <c r="N117" s="10" t="e">
        <f>VLOOKUP(D117,'doc legali'!A:B,2,FALSE)</f>
        <v>#N/A</v>
      </c>
    </row>
    <row r="118" spans="1:14" x14ac:dyDescent="0.25">
      <c r="A118" s="7" t="s">
        <v>555</v>
      </c>
      <c r="B118" s="7" t="s">
        <v>757</v>
      </c>
      <c r="C118" s="8"/>
      <c r="D118" s="7" t="s">
        <v>556</v>
      </c>
      <c r="E118" s="7" t="s">
        <v>557</v>
      </c>
      <c r="F118" s="7" t="s">
        <v>558</v>
      </c>
      <c r="G118" s="7" t="s">
        <v>557</v>
      </c>
      <c r="H118" s="7" t="s">
        <v>729</v>
      </c>
      <c r="I118" s="7" t="s">
        <v>0</v>
      </c>
      <c r="J118" s="7" t="s">
        <v>450</v>
      </c>
      <c r="K118" s="7" t="s">
        <v>480</v>
      </c>
      <c r="L118" s="8"/>
      <c r="M118" s="7" t="s">
        <v>436</v>
      </c>
      <c r="N118" s="10" t="e">
        <f>VLOOKUP(D118,'doc legali'!A:B,2,FALSE)</f>
        <v>#N/A</v>
      </c>
    </row>
    <row r="119" spans="1:14" x14ac:dyDescent="0.25">
      <c r="A119" s="7" t="s">
        <v>555</v>
      </c>
      <c r="B119" s="7" t="s">
        <v>757</v>
      </c>
      <c r="C119" s="8"/>
      <c r="D119" s="7" t="s">
        <v>54</v>
      </c>
      <c r="E119" s="7" t="s">
        <v>55</v>
      </c>
      <c r="F119" s="7" t="s">
        <v>558</v>
      </c>
      <c r="G119" s="7" t="s">
        <v>55</v>
      </c>
      <c r="H119" s="7" t="s">
        <v>729</v>
      </c>
      <c r="I119" s="7" t="s">
        <v>0</v>
      </c>
      <c r="J119" s="7" t="s">
        <v>450</v>
      </c>
      <c r="K119" s="7" t="s">
        <v>56</v>
      </c>
      <c r="L119" s="8"/>
      <c r="M119" s="7" t="s">
        <v>436</v>
      </c>
      <c r="N119" s="10" t="str">
        <f>VLOOKUP(D119,'doc legali'!A:B,2,FALSE)</f>
        <v>Raiffeisen-Europa-HighYield (R) VTA</v>
      </c>
    </row>
    <row r="120" spans="1:14" x14ac:dyDescent="0.25">
      <c r="A120" s="7" t="s">
        <v>555</v>
      </c>
      <c r="B120" s="7" t="s">
        <v>757</v>
      </c>
      <c r="C120" s="8"/>
      <c r="D120" s="7" t="s">
        <v>57</v>
      </c>
      <c r="E120" s="7" t="s">
        <v>58</v>
      </c>
      <c r="F120" s="7" t="s">
        <v>558</v>
      </c>
      <c r="G120" s="7" t="s">
        <v>58</v>
      </c>
      <c r="H120" s="7" t="s">
        <v>729</v>
      </c>
      <c r="I120" s="7" t="s">
        <v>0</v>
      </c>
      <c r="J120" s="7" t="s">
        <v>450</v>
      </c>
      <c r="K120" s="7" t="s">
        <v>36</v>
      </c>
      <c r="L120" s="8"/>
      <c r="M120" s="7" t="s">
        <v>436</v>
      </c>
      <c r="N120" s="10" t="str">
        <f>VLOOKUP(D120,'doc legali'!A:B,2,FALSE)</f>
        <v>Raiffeisen-Europa-HighYield (S) A</v>
      </c>
    </row>
    <row r="121" spans="1:14" x14ac:dyDescent="0.25">
      <c r="A121" s="7" t="s">
        <v>559</v>
      </c>
      <c r="B121" s="7" t="s">
        <v>758</v>
      </c>
      <c r="C121" s="8"/>
      <c r="D121" s="7" t="s">
        <v>560</v>
      </c>
      <c r="E121" s="7" t="s">
        <v>561</v>
      </c>
      <c r="F121" s="7" t="s">
        <v>562</v>
      </c>
      <c r="G121" s="7" t="s">
        <v>561</v>
      </c>
      <c r="H121" s="7" t="s">
        <v>729</v>
      </c>
      <c r="I121" s="7" t="s">
        <v>0</v>
      </c>
      <c r="J121" s="7" t="s">
        <v>450</v>
      </c>
      <c r="K121" s="7" t="s">
        <v>474</v>
      </c>
      <c r="L121" s="8"/>
      <c r="M121" s="7" t="s">
        <v>436</v>
      </c>
      <c r="N121" s="10" t="e">
        <f>VLOOKUP(D121,'doc legali'!A:B,2,FALSE)</f>
        <v>#N/A</v>
      </c>
    </row>
    <row r="122" spans="1:14" x14ac:dyDescent="0.25">
      <c r="A122" s="7" t="s">
        <v>559</v>
      </c>
      <c r="B122" s="7" t="s">
        <v>758</v>
      </c>
      <c r="C122" s="8"/>
      <c r="D122" s="7" t="s">
        <v>163</v>
      </c>
      <c r="E122" s="7" t="s">
        <v>563</v>
      </c>
      <c r="F122" s="7" t="s">
        <v>562</v>
      </c>
      <c r="G122" s="7" t="s">
        <v>563</v>
      </c>
      <c r="H122" s="7" t="s">
        <v>729</v>
      </c>
      <c r="I122" s="7" t="s">
        <v>0</v>
      </c>
      <c r="J122" s="7" t="s">
        <v>450</v>
      </c>
      <c r="K122" s="7" t="s">
        <v>164</v>
      </c>
      <c r="L122" s="8"/>
      <c r="M122" s="7" t="s">
        <v>436</v>
      </c>
      <c r="N122" s="10" t="str">
        <f>VLOOKUP(D122,'doc legali'!A:B,2,FALSE)</f>
        <v>Raiffeisen-Rent-Flexibel (R) VTA</v>
      </c>
    </row>
    <row r="123" spans="1:14" x14ac:dyDescent="0.25">
      <c r="A123" s="7" t="s">
        <v>559</v>
      </c>
      <c r="B123" s="7" t="s">
        <v>758</v>
      </c>
      <c r="C123" s="8"/>
      <c r="D123" s="7" t="s">
        <v>165</v>
      </c>
      <c r="E123" s="7" t="s">
        <v>564</v>
      </c>
      <c r="F123" s="7" t="s">
        <v>562</v>
      </c>
      <c r="G123" s="7" t="s">
        <v>564</v>
      </c>
      <c r="H123" s="7" t="s">
        <v>729</v>
      </c>
      <c r="I123" s="7" t="s">
        <v>0</v>
      </c>
      <c r="J123" s="7" t="s">
        <v>450</v>
      </c>
      <c r="K123" s="7" t="s">
        <v>164</v>
      </c>
      <c r="L123" s="8"/>
      <c r="M123" s="7" t="s">
        <v>436</v>
      </c>
      <c r="N123" s="10" t="str">
        <f>VLOOKUP(D123,'doc legali'!A:B,2,FALSE)</f>
        <v>Raiffeisen-Rent-Flexibel (S) A</v>
      </c>
    </row>
    <row r="124" spans="1:14" x14ac:dyDescent="0.25">
      <c r="A124" s="7" t="s">
        <v>565</v>
      </c>
      <c r="B124" s="7" t="s">
        <v>759</v>
      </c>
      <c r="C124" s="8"/>
      <c r="D124" s="7" t="s">
        <v>566</v>
      </c>
      <c r="E124" s="7" t="s">
        <v>567</v>
      </c>
      <c r="F124" s="7" t="s">
        <v>568</v>
      </c>
      <c r="G124" s="7" t="s">
        <v>567</v>
      </c>
      <c r="H124" s="7" t="s">
        <v>729</v>
      </c>
      <c r="I124" s="7" t="s">
        <v>0</v>
      </c>
      <c r="J124" s="7" t="s">
        <v>450</v>
      </c>
      <c r="K124" s="7" t="s">
        <v>474</v>
      </c>
      <c r="L124" s="8"/>
      <c r="M124" s="7" t="s">
        <v>436</v>
      </c>
      <c r="N124" s="10" t="e">
        <f>VLOOKUP(D124,'doc legali'!A:B,2,FALSE)</f>
        <v>#N/A</v>
      </c>
    </row>
    <row r="125" spans="1:14" x14ac:dyDescent="0.25">
      <c r="A125" s="7" t="s">
        <v>565</v>
      </c>
      <c r="B125" s="7" t="s">
        <v>759</v>
      </c>
      <c r="C125" s="8"/>
      <c r="D125" s="7" t="s">
        <v>60</v>
      </c>
      <c r="E125" s="7" t="s">
        <v>61</v>
      </c>
      <c r="F125" s="7" t="s">
        <v>568</v>
      </c>
      <c r="G125" s="7" t="s">
        <v>61</v>
      </c>
      <c r="H125" s="7" t="s">
        <v>729</v>
      </c>
      <c r="I125" s="7" t="s">
        <v>0</v>
      </c>
      <c r="J125" s="7" t="s">
        <v>450</v>
      </c>
      <c r="K125" s="7" t="s">
        <v>62</v>
      </c>
      <c r="L125" s="8"/>
      <c r="M125" s="7" t="s">
        <v>436</v>
      </c>
      <c r="N125" s="10" t="str">
        <f>VLOOKUP(D125,'doc legali'!A:B,2,FALSE)</f>
        <v>Raiffeisen-Global-Fundamental-Rent (R) VTA</v>
      </c>
    </row>
    <row r="126" spans="1:14" x14ac:dyDescent="0.25">
      <c r="A126" s="7" t="s">
        <v>565</v>
      </c>
      <c r="B126" s="7" t="s">
        <v>759</v>
      </c>
      <c r="C126" s="8"/>
      <c r="D126" s="7" t="s">
        <v>63</v>
      </c>
      <c r="E126" s="7" t="s">
        <v>64</v>
      </c>
      <c r="F126" s="7" t="s">
        <v>568</v>
      </c>
      <c r="G126" s="7" t="s">
        <v>64</v>
      </c>
      <c r="H126" s="7" t="s">
        <v>729</v>
      </c>
      <c r="I126" s="7" t="s">
        <v>0</v>
      </c>
      <c r="J126" s="7" t="s">
        <v>450</v>
      </c>
      <c r="K126" s="7" t="s">
        <v>20</v>
      </c>
      <c r="L126" s="8"/>
      <c r="M126" s="7" t="s">
        <v>436</v>
      </c>
      <c r="N126" s="10" t="str">
        <f>VLOOKUP(D126,'doc legali'!A:B,2,FALSE)</f>
        <v>Raiffeisen-Global-Fundamental-Rent (S) A</v>
      </c>
    </row>
    <row r="127" spans="1:14" x14ac:dyDescent="0.25">
      <c r="A127" s="7" t="s">
        <v>569</v>
      </c>
      <c r="B127" s="7" t="s">
        <v>760</v>
      </c>
      <c r="C127" s="8"/>
      <c r="D127" s="7" t="s">
        <v>570</v>
      </c>
      <c r="E127" s="7" t="s">
        <v>761</v>
      </c>
      <c r="F127" s="7" t="s">
        <v>571</v>
      </c>
      <c r="G127" s="7" t="s">
        <v>761</v>
      </c>
      <c r="H127" s="7" t="s">
        <v>729</v>
      </c>
      <c r="I127" s="7" t="s">
        <v>0</v>
      </c>
      <c r="J127" s="7" t="s">
        <v>450</v>
      </c>
      <c r="K127" s="7" t="s">
        <v>572</v>
      </c>
      <c r="L127" s="8"/>
      <c r="M127" s="7" t="s">
        <v>436</v>
      </c>
      <c r="N127" s="10" t="e">
        <f>VLOOKUP(D127,'doc legali'!A:B,2,FALSE)</f>
        <v>#N/A</v>
      </c>
    </row>
    <row r="128" spans="1:14" x14ac:dyDescent="0.25">
      <c r="A128" s="7" t="s">
        <v>569</v>
      </c>
      <c r="B128" s="7" t="s">
        <v>760</v>
      </c>
      <c r="C128" s="8"/>
      <c r="D128" s="7" t="s">
        <v>65</v>
      </c>
      <c r="E128" s="7" t="s">
        <v>762</v>
      </c>
      <c r="F128" s="7" t="s">
        <v>571</v>
      </c>
      <c r="G128" s="7" t="s">
        <v>762</v>
      </c>
      <c r="H128" s="7" t="s">
        <v>729</v>
      </c>
      <c r="I128" s="7" t="s">
        <v>0</v>
      </c>
      <c r="J128" s="7" t="s">
        <v>450</v>
      </c>
      <c r="K128" s="7" t="s">
        <v>48</v>
      </c>
      <c r="L128" s="8"/>
      <c r="M128" s="7" t="s">
        <v>436</v>
      </c>
      <c r="N128" s="10" t="str">
        <f>VLOOKUP(D128,'doc legali'!A:B,2,FALSE)</f>
        <v>Raiffeisen-ESG-Global-Rent (R) VTA</v>
      </c>
    </row>
    <row r="129" spans="1:14" x14ac:dyDescent="0.25">
      <c r="A129" s="7" t="s">
        <v>569</v>
      </c>
      <c r="B129" s="7" t="s">
        <v>760</v>
      </c>
      <c r="C129" s="8"/>
      <c r="D129" s="7" t="s">
        <v>66</v>
      </c>
      <c r="E129" s="7" t="s">
        <v>763</v>
      </c>
      <c r="F129" s="7" t="s">
        <v>571</v>
      </c>
      <c r="G129" s="7" t="s">
        <v>763</v>
      </c>
      <c r="H129" s="7" t="s">
        <v>729</v>
      </c>
      <c r="I129" s="7" t="s">
        <v>0</v>
      </c>
      <c r="J129" s="7" t="s">
        <v>450</v>
      </c>
      <c r="K129" s="7" t="s">
        <v>36</v>
      </c>
      <c r="L129" s="8"/>
      <c r="M129" s="7" t="s">
        <v>436</v>
      </c>
      <c r="N129" s="10" t="str">
        <f>VLOOKUP(D129,'doc legali'!A:B,2,FALSE)</f>
        <v>Raiffeisen-ESG-Global-Rent (S) A</v>
      </c>
    </row>
    <row r="130" spans="1:14" x14ac:dyDescent="0.25">
      <c r="A130" s="7" t="s">
        <v>573</v>
      </c>
      <c r="B130" s="7" t="s">
        <v>764</v>
      </c>
      <c r="C130" s="8"/>
      <c r="D130" s="7" t="s">
        <v>83</v>
      </c>
      <c r="E130" s="7" t="s">
        <v>84</v>
      </c>
      <c r="F130" s="7" t="s">
        <v>574</v>
      </c>
      <c r="G130" s="7" t="s">
        <v>84</v>
      </c>
      <c r="H130" s="7" t="s">
        <v>729</v>
      </c>
      <c r="I130" s="7" t="s">
        <v>0</v>
      </c>
      <c r="J130" s="7" t="s">
        <v>450</v>
      </c>
      <c r="K130" s="7" t="s">
        <v>85</v>
      </c>
      <c r="L130" s="8"/>
      <c r="M130" s="7" t="s">
        <v>436</v>
      </c>
      <c r="N130" s="10" t="str">
        <f>VLOOKUP(D130,'doc legali'!A:B,2,FALSE)</f>
        <v>Raiffeisen-Inflationsschutz-Anleihen (R) VTA</v>
      </c>
    </row>
    <row r="131" spans="1:14" x14ac:dyDescent="0.25">
      <c r="A131" s="7" t="s">
        <v>573</v>
      </c>
      <c r="B131" s="7" t="s">
        <v>764</v>
      </c>
      <c r="C131" s="8"/>
      <c r="D131" s="7" t="s">
        <v>86</v>
      </c>
      <c r="E131" s="7" t="s">
        <v>87</v>
      </c>
      <c r="F131" s="7" t="s">
        <v>574</v>
      </c>
      <c r="G131" s="7" t="s">
        <v>87</v>
      </c>
      <c r="H131" s="7" t="s">
        <v>729</v>
      </c>
      <c r="I131" s="7" t="s">
        <v>0</v>
      </c>
      <c r="J131" s="7" t="s">
        <v>450</v>
      </c>
      <c r="K131" s="7" t="s">
        <v>32</v>
      </c>
      <c r="L131" s="8"/>
      <c r="M131" s="7" t="s">
        <v>436</v>
      </c>
      <c r="N131" s="10" t="str">
        <f>VLOOKUP(D131,'doc legali'!A:B,2,FALSE)</f>
        <v>Raiffeisen-Inflationsschutz-Anleihen (S) VTA</v>
      </c>
    </row>
    <row r="132" spans="1:14" x14ac:dyDescent="0.25">
      <c r="A132" s="7" t="s">
        <v>578</v>
      </c>
      <c r="B132" s="7" t="s">
        <v>765</v>
      </c>
      <c r="C132" s="8"/>
      <c r="D132" s="7" t="s">
        <v>579</v>
      </c>
      <c r="E132" s="7" t="s">
        <v>580</v>
      </c>
      <c r="F132" s="7" t="s">
        <v>581</v>
      </c>
      <c r="G132" s="7" t="s">
        <v>580</v>
      </c>
      <c r="H132" s="7" t="s">
        <v>729</v>
      </c>
      <c r="I132" s="7" t="s">
        <v>0</v>
      </c>
      <c r="J132" s="7" t="s">
        <v>450</v>
      </c>
      <c r="K132" s="7" t="s">
        <v>89</v>
      </c>
      <c r="L132" s="8"/>
      <c r="M132" s="7" t="s">
        <v>436</v>
      </c>
      <c r="N132" s="10" t="e">
        <f>VLOOKUP(D132,'doc legali'!A:B,2,FALSE)</f>
        <v>#N/A</v>
      </c>
    </row>
    <row r="133" spans="1:14" x14ac:dyDescent="0.25">
      <c r="A133" s="7" t="s">
        <v>578</v>
      </c>
      <c r="B133" s="7" t="s">
        <v>765</v>
      </c>
      <c r="C133" s="8"/>
      <c r="D133" s="7" t="s">
        <v>146</v>
      </c>
      <c r="E133" s="7" t="s">
        <v>147</v>
      </c>
      <c r="F133" s="7" t="s">
        <v>581</v>
      </c>
      <c r="G133" s="7" t="s">
        <v>147</v>
      </c>
      <c r="H133" s="7" t="s">
        <v>729</v>
      </c>
      <c r="I133" s="7" t="s">
        <v>0</v>
      </c>
      <c r="J133" s="7" t="s">
        <v>450</v>
      </c>
      <c r="K133" s="7" t="s">
        <v>89</v>
      </c>
      <c r="L133" s="8"/>
      <c r="M133" s="7" t="s">
        <v>436</v>
      </c>
      <c r="N133" s="10" t="str">
        <f>VLOOKUP(D133,'doc legali'!A:B,2,FALSE)</f>
        <v>Raiffeisen-PAXetBONUM-Anleihen (R) VTA</v>
      </c>
    </row>
    <row r="134" spans="1:14" x14ac:dyDescent="0.25">
      <c r="A134" s="7" t="s">
        <v>582</v>
      </c>
      <c r="B134" s="7" t="s">
        <v>766</v>
      </c>
      <c r="C134" s="8"/>
      <c r="D134" s="7" t="s">
        <v>583</v>
      </c>
      <c r="E134" s="7" t="s">
        <v>584</v>
      </c>
      <c r="F134" s="7" t="s">
        <v>585</v>
      </c>
      <c r="G134" s="7" t="s">
        <v>584</v>
      </c>
      <c r="H134" s="7" t="s">
        <v>729</v>
      </c>
      <c r="I134" s="7" t="s">
        <v>0</v>
      </c>
      <c r="J134" s="7" t="s">
        <v>450</v>
      </c>
      <c r="K134" s="7" t="s">
        <v>474</v>
      </c>
      <c r="L134" s="8"/>
      <c r="M134" s="7" t="s">
        <v>436</v>
      </c>
      <c r="N134" s="10" t="e">
        <f>VLOOKUP(D134,'doc legali'!A:B,2,FALSE)</f>
        <v>#N/A</v>
      </c>
    </row>
    <row r="135" spans="1:14" x14ac:dyDescent="0.25">
      <c r="A135" s="7" t="s">
        <v>582</v>
      </c>
      <c r="B135" s="7" t="s">
        <v>766</v>
      </c>
      <c r="C135" s="8"/>
      <c r="D135" s="7" t="s">
        <v>124</v>
      </c>
      <c r="E135" s="7" t="s">
        <v>125</v>
      </c>
      <c r="F135" s="7" t="s">
        <v>585</v>
      </c>
      <c r="G135" s="7" t="s">
        <v>125</v>
      </c>
      <c r="H135" s="7" t="s">
        <v>729</v>
      </c>
      <c r="I135" s="7" t="s">
        <v>0</v>
      </c>
      <c r="J135" s="7" t="s">
        <v>450</v>
      </c>
      <c r="K135" s="7" t="s">
        <v>39</v>
      </c>
      <c r="L135" s="8"/>
      <c r="M135" s="7" t="s">
        <v>436</v>
      </c>
      <c r="N135" s="10" t="str">
        <f>VLOOKUP(D135,'doc legali'!A:B,2,FALSE)</f>
        <v>Raiffeisen-Nachhaltigkeit-Rent (R) VTA</v>
      </c>
    </row>
    <row r="136" spans="1:14" x14ac:dyDescent="0.25">
      <c r="A136" s="7" t="s">
        <v>582</v>
      </c>
      <c r="B136" s="7" t="s">
        <v>766</v>
      </c>
      <c r="C136" s="8"/>
      <c r="D136" s="7" t="s">
        <v>126</v>
      </c>
      <c r="E136" s="7" t="s">
        <v>127</v>
      </c>
      <c r="F136" s="7" t="s">
        <v>585</v>
      </c>
      <c r="G136" s="7" t="s">
        <v>127</v>
      </c>
      <c r="H136" s="7" t="s">
        <v>729</v>
      </c>
      <c r="I136" s="7" t="s">
        <v>0</v>
      </c>
      <c r="J136" s="7" t="s">
        <v>450</v>
      </c>
      <c r="K136" s="7" t="s">
        <v>36</v>
      </c>
      <c r="L136" s="8"/>
      <c r="M136" s="7" t="s">
        <v>436</v>
      </c>
      <c r="N136" s="10" t="str">
        <f>VLOOKUP(D136,'doc legali'!A:B,2,FALSE)</f>
        <v>Raiffeisen-Nachhaltigkeit-Rent (S) A</v>
      </c>
    </row>
    <row r="137" spans="1:14" x14ac:dyDescent="0.25">
      <c r="A137" s="7" t="s">
        <v>586</v>
      </c>
      <c r="B137" s="7" t="s">
        <v>767</v>
      </c>
      <c r="C137" s="8"/>
      <c r="D137" s="7" t="s">
        <v>587</v>
      </c>
      <c r="E137" s="7" t="s">
        <v>588</v>
      </c>
      <c r="F137" s="7" t="s">
        <v>589</v>
      </c>
      <c r="G137" s="7" t="s">
        <v>588</v>
      </c>
      <c r="H137" s="7" t="s">
        <v>729</v>
      </c>
      <c r="I137" s="7" t="s">
        <v>0</v>
      </c>
      <c r="J137" s="7" t="s">
        <v>450</v>
      </c>
      <c r="K137" s="7" t="s">
        <v>474</v>
      </c>
      <c r="L137" s="8"/>
      <c r="M137" s="7" t="s">
        <v>436</v>
      </c>
      <c r="N137" s="10" t="e">
        <f>VLOOKUP(D137,'doc legali'!A:B,2,FALSE)</f>
        <v>#N/A</v>
      </c>
    </row>
    <row r="138" spans="1:14" x14ac:dyDescent="0.25">
      <c r="A138" s="7" t="s">
        <v>586</v>
      </c>
      <c r="B138" s="7" t="s">
        <v>767</v>
      </c>
      <c r="C138" s="8"/>
      <c r="D138" s="7" t="s">
        <v>111</v>
      </c>
      <c r="E138" s="7" t="s">
        <v>112</v>
      </c>
      <c r="F138" s="7" t="s">
        <v>589</v>
      </c>
      <c r="G138" s="7" t="s">
        <v>112</v>
      </c>
      <c r="H138" s="7" t="s">
        <v>729</v>
      </c>
      <c r="I138" s="7" t="s">
        <v>0</v>
      </c>
      <c r="J138" s="7" t="s">
        <v>450</v>
      </c>
      <c r="K138" s="7" t="s">
        <v>31</v>
      </c>
      <c r="L138" s="8"/>
      <c r="M138" s="7" t="s">
        <v>436</v>
      </c>
      <c r="N138" s="10" t="str">
        <f>VLOOKUP(D138,'doc legali'!A:B,2,FALSE)</f>
        <v>Raiffeisen-Nachhaltigkeit-EmergingMarkets-LocalBonds (R) VTA</v>
      </c>
    </row>
    <row r="139" spans="1:14" x14ac:dyDescent="0.25">
      <c r="A139" s="7" t="s">
        <v>586</v>
      </c>
      <c r="B139" s="7" t="s">
        <v>767</v>
      </c>
      <c r="C139" s="8"/>
      <c r="D139" s="7" t="s">
        <v>113</v>
      </c>
      <c r="E139" s="7" t="s">
        <v>114</v>
      </c>
      <c r="F139" s="7" t="s">
        <v>589</v>
      </c>
      <c r="G139" s="7" t="s">
        <v>114</v>
      </c>
      <c r="H139" s="7" t="s">
        <v>729</v>
      </c>
      <c r="I139" s="7" t="s">
        <v>0</v>
      </c>
      <c r="J139" s="7" t="s">
        <v>450</v>
      </c>
      <c r="K139" s="7" t="s">
        <v>36</v>
      </c>
      <c r="L139" s="8"/>
      <c r="M139" s="7" t="s">
        <v>436</v>
      </c>
      <c r="N139" s="10" t="str">
        <f>VLOOKUP(D139,'doc legali'!A:B,2,FALSE)</f>
        <v>Raiffeisen-Nachhaltigkeit-EmergingMarkets-LocalBonds (S) A</v>
      </c>
    </row>
    <row r="140" spans="1:14" x14ac:dyDescent="0.25">
      <c r="A140" s="7" t="s">
        <v>5759</v>
      </c>
      <c r="B140" s="7" t="s">
        <v>5760</v>
      </c>
      <c r="C140" s="8"/>
      <c r="D140" s="7" t="s">
        <v>5761</v>
      </c>
      <c r="E140" s="7" t="s">
        <v>5762</v>
      </c>
      <c r="F140" s="8"/>
      <c r="G140" s="8"/>
      <c r="H140" s="7" t="s">
        <v>729</v>
      </c>
      <c r="I140" s="7" t="s">
        <v>0</v>
      </c>
      <c r="J140" s="7" t="s">
        <v>3</v>
      </c>
      <c r="K140" s="7" t="s">
        <v>5763</v>
      </c>
      <c r="L140" s="8"/>
      <c r="M140" s="7" t="s">
        <v>436</v>
      </c>
      <c r="N140" s="10" t="str">
        <f>VLOOKUP(D140,'doc legali'!A:B,2,FALSE)</f>
        <v>Raiffeisen PAC Obiettivo Attivo 70 (R) VTA</v>
      </c>
    </row>
    <row r="141" spans="1:14" x14ac:dyDescent="0.25">
      <c r="A141" s="7" t="s">
        <v>5759</v>
      </c>
      <c r="B141" s="7" t="s">
        <v>5760</v>
      </c>
      <c r="C141" s="8"/>
      <c r="D141" s="7" t="s">
        <v>5764</v>
      </c>
      <c r="E141" s="7" t="s">
        <v>5765</v>
      </c>
      <c r="F141" s="8"/>
      <c r="G141" s="8"/>
      <c r="H141" s="7" t="s">
        <v>729</v>
      </c>
      <c r="I141" s="7" t="s">
        <v>0</v>
      </c>
      <c r="J141" s="7" t="s">
        <v>3</v>
      </c>
      <c r="K141" s="7" t="s">
        <v>5763</v>
      </c>
      <c r="L141" s="8"/>
      <c r="M141" s="7" t="s">
        <v>436</v>
      </c>
      <c r="N141" s="10" t="str">
        <f>VLOOKUP(D141,'doc legali'!A:B,2,FALSE)</f>
        <v>Raiffeisen PAC Obiettivo Attivo 70 (S) VTA</v>
      </c>
    </row>
    <row r="142" spans="1:14" x14ac:dyDescent="0.25">
      <c r="A142" s="7" t="s">
        <v>1045</v>
      </c>
      <c r="B142" s="7" t="s">
        <v>1046</v>
      </c>
      <c r="C142" s="7" t="s">
        <v>938</v>
      </c>
      <c r="D142" s="7" t="s">
        <v>1047</v>
      </c>
      <c r="E142" s="7" t="s">
        <v>1048</v>
      </c>
      <c r="F142" s="8"/>
      <c r="G142" s="7" t="s">
        <v>1049</v>
      </c>
      <c r="H142" s="7" t="s">
        <v>729</v>
      </c>
      <c r="I142" s="7" t="s">
        <v>0</v>
      </c>
      <c r="J142" s="7" t="s">
        <v>873</v>
      </c>
      <c r="K142" s="7" t="s">
        <v>1050</v>
      </c>
      <c r="L142" s="7" t="s">
        <v>938</v>
      </c>
      <c r="M142" s="7" t="s">
        <v>436</v>
      </c>
      <c r="N142" s="10" t="e">
        <f>VLOOKUP(D142,'doc legali'!A:B,2,FALSE)</f>
        <v>#N/A</v>
      </c>
    </row>
    <row r="143" spans="1:14" x14ac:dyDescent="0.25">
      <c r="A143" s="7" t="s">
        <v>1051</v>
      </c>
      <c r="B143" s="7" t="s">
        <v>1052</v>
      </c>
      <c r="C143" s="7" t="s">
        <v>25</v>
      </c>
      <c r="D143" s="7" t="s">
        <v>1053</v>
      </c>
      <c r="E143" s="7" t="s">
        <v>1054</v>
      </c>
      <c r="F143" s="8"/>
      <c r="G143" s="7" t="s">
        <v>1054</v>
      </c>
      <c r="H143" s="7" t="s">
        <v>729</v>
      </c>
      <c r="I143" s="7" t="s">
        <v>0</v>
      </c>
      <c r="J143" s="7" t="s">
        <v>451</v>
      </c>
      <c r="K143" s="7" t="s">
        <v>1050</v>
      </c>
      <c r="L143" s="7" t="s">
        <v>25</v>
      </c>
      <c r="M143" s="7" t="s">
        <v>436</v>
      </c>
      <c r="N143" s="10" t="e">
        <f>VLOOKUP(D143,'doc legali'!A:B,2,FALSE)</f>
        <v>#N/A</v>
      </c>
    </row>
    <row r="144" spans="1:14" x14ac:dyDescent="0.25">
      <c r="A144" s="7" t="s">
        <v>1051</v>
      </c>
      <c r="B144" s="7" t="s">
        <v>1052</v>
      </c>
      <c r="C144" s="7" t="s">
        <v>25</v>
      </c>
      <c r="D144" s="7" t="s">
        <v>1055</v>
      </c>
      <c r="E144" s="7" t="s">
        <v>1056</v>
      </c>
      <c r="F144" s="8"/>
      <c r="G144" s="7" t="s">
        <v>1056</v>
      </c>
      <c r="H144" s="7" t="s">
        <v>729</v>
      </c>
      <c r="I144" s="7" t="s">
        <v>0</v>
      </c>
      <c r="J144" s="7" t="s">
        <v>451</v>
      </c>
      <c r="K144" s="7" t="s">
        <v>1057</v>
      </c>
      <c r="L144" s="7" t="s">
        <v>25</v>
      </c>
      <c r="M144" s="7" t="s">
        <v>436</v>
      </c>
      <c r="N144" s="10" t="e">
        <f>VLOOKUP(D144,'doc legali'!A:B,2,FALSE)</f>
        <v>#N/A</v>
      </c>
    </row>
    <row r="145" spans="1:14" x14ac:dyDescent="0.25">
      <c r="A145" s="7" t="s">
        <v>590</v>
      </c>
      <c r="B145" s="7" t="s">
        <v>768</v>
      </c>
      <c r="C145" s="8"/>
      <c r="D145" s="7" t="s">
        <v>591</v>
      </c>
      <c r="E145" s="7" t="s">
        <v>592</v>
      </c>
      <c r="F145" s="7" t="s">
        <v>593</v>
      </c>
      <c r="G145" s="7" t="s">
        <v>592</v>
      </c>
      <c r="H145" s="7" t="s">
        <v>729</v>
      </c>
      <c r="I145" s="7" t="s">
        <v>0</v>
      </c>
      <c r="J145" s="7" t="s">
        <v>450</v>
      </c>
      <c r="K145" s="7" t="s">
        <v>469</v>
      </c>
      <c r="L145" s="8"/>
      <c r="M145" s="7" t="s">
        <v>436</v>
      </c>
      <c r="N145" s="10" t="e">
        <f>VLOOKUP(D145,'doc legali'!A:B,2,FALSE)</f>
        <v>#N/A</v>
      </c>
    </row>
    <row r="146" spans="1:14" x14ac:dyDescent="0.25">
      <c r="A146" s="7" t="s">
        <v>590</v>
      </c>
      <c r="B146" s="7" t="s">
        <v>768</v>
      </c>
      <c r="C146" s="8"/>
      <c r="D146" s="7" t="s">
        <v>128</v>
      </c>
      <c r="E146" s="7" t="s">
        <v>129</v>
      </c>
      <c r="F146" s="7" t="s">
        <v>593</v>
      </c>
      <c r="G146" s="7" t="s">
        <v>129</v>
      </c>
      <c r="H146" s="7" t="s">
        <v>729</v>
      </c>
      <c r="I146" s="7" t="s">
        <v>0</v>
      </c>
      <c r="J146" s="7" t="s">
        <v>450</v>
      </c>
      <c r="K146" s="7" t="s">
        <v>130</v>
      </c>
      <c r="L146" s="8"/>
      <c r="M146" s="7" t="s">
        <v>436</v>
      </c>
      <c r="N146" s="10" t="str">
        <f>VLOOKUP(D146,'doc legali'!A:B,2,FALSE)</f>
        <v>Raiffeisen-Nachhaltigkeit-ShortTerm (R) VTA</v>
      </c>
    </row>
    <row r="147" spans="1:14" x14ac:dyDescent="0.25">
      <c r="A147" s="7" t="s">
        <v>594</v>
      </c>
      <c r="B147" s="7" t="s">
        <v>769</v>
      </c>
      <c r="C147" s="8"/>
      <c r="D147" s="7" t="s">
        <v>137</v>
      </c>
      <c r="E147" s="7" t="s">
        <v>138</v>
      </c>
      <c r="F147" s="7" t="s">
        <v>595</v>
      </c>
      <c r="G147" s="7" t="s">
        <v>138</v>
      </c>
      <c r="H147" s="7" t="s">
        <v>729</v>
      </c>
      <c r="I147" s="7" t="s">
        <v>0</v>
      </c>
      <c r="J147" s="7" t="s">
        <v>450</v>
      </c>
      <c r="K147" s="7" t="s">
        <v>139</v>
      </c>
      <c r="L147" s="8"/>
      <c r="M147" s="7" t="s">
        <v>436</v>
      </c>
      <c r="N147" s="10" t="str">
        <f>VLOOKUP(D147,'doc legali'!A:B,2,FALSE)</f>
        <v>Raiffeisen-Nachhaltigkeit-Wachstum (R) VTA</v>
      </c>
    </row>
    <row r="148" spans="1:14" x14ac:dyDescent="0.25">
      <c r="A148" s="7" t="s">
        <v>596</v>
      </c>
      <c r="B148" s="7" t="s">
        <v>770</v>
      </c>
      <c r="C148" s="8"/>
      <c r="D148" s="7" t="s">
        <v>597</v>
      </c>
      <c r="E148" s="7" t="s">
        <v>598</v>
      </c>
      <c r="F148" s="7" t="s">
        <v>599</v>
      </c>
      <c r="G148" s="7" t="s">
        <v>598</v>
      </c>
      <c r="H148" s="7" t="s">
        <v>729</v>
      </c>
      <c r="I148" s="7" t="s">
        <v>0</v>
      </c>
      <c r="J148" s="7" t="s">
        <v>451</v>
      </c>
      <c r="K148" s="7" t="s">
        <v>474</v>
      </c>
      <c r="L148" s="8"/>
      <c r="M148" s="7" t="s">
        <v>436</v>
      </c>
      <c r="N148" s="10" t="e">
        <f>VLOOKUP(D148,'doc legali'!A:B,2,FALSE)</f>
        <v>#N/A</v>
      </c>
    </row>
    <row r="149" spans="1:14" x14ac:dyDescent="0.25">
      <c r="A149" s="7" t="s">
        <v>596</v>
      </c>
      <c r="B149" s="7" t="s">
        <v>770</v>
      </c>
      <c r="C149" s="8"/>
      <c r="D149" s="7" t="s">
        <v>103</v>
      </c>
      <c r="E149" s="7" t="s">
        <v>104</v>
      </c>
      <c r="F149" s="7" t="s">
        <v>599</v>
      </c>
      <c r="G149" s="7" t="s">
        <v>104</v>
      </c>
      <c r="H149" s="7" t="s">
        <v>729</v>
      </c>
      <c r="I149" s="7" t="s">
        <v>0</v>
      </c>
      <c r="J149" s="7" t="s">
        <v>451</v>
      </c>
      <c r="K149" s="7" t="s">
        <v>59</v>
      </c>
      <c r="L149" s="8"/>
      <c r="M149" s="7" t="s">
        <v>436</v>
      </c>
      <c r="N149" s="10" t="str">
        <f>VLOOKUP(D149,'doc legali'!A:B,2,FALSE)</f>
        <v>Raiffeisen-Nachhaltigkeit-Diversified (R) VTA</v>
      </c>
    </row>
    <row r="150" spans="1:14" x14ac:dyDescent="0.25">
      <c r="A150" s="7" t="s">
        <v>596</v>
      </c>
      <c r="B150" s="7" t="s">
        <v>770</v>
      </c>
      <c r="C150" s="8"/>
      <c r="D150" s="7" t="s">
        <v>105</v>
      </c>
      <c r="E150" s="7" t="s">
        <v>106</v>
      </c>
      <c r="F150" s="7" t="s">
        <v>599</v>
      </c>
      <c r="G150" s="7" t="s">
        <v>106</v>
      </c>
      <c r="H150" s="7" t="s">
        <v>729</v>
      </c>
      <c r="I150" s="7" t="s">
        <v>0</v>
      </c>
      <c r="J150" s="7" t="s">
        <v>451</v>
      </c>
      <c r="K150" s="7" t="s">
        <v>107</v>
      </c>
      <c r="L150" s="8"/>
      <c r="M150" s="7" t="s">
        <v>436</v>
      </c>
      <c r="N150" s="10" t="str">
        <f>VLOOKUP(D150,'doc legali'!A:B,2,FALSE)</f>
        <v>Raiffeisen-Nachhaltigkeit-Diversified (S) A</v>
      </c>
    </row>
    <row r="151" spans="1:14" x14ac:dyDescent="0.25">
      <c r="A151" s="7" t="s">
        <v>600</v>
      </c>
      <c r="B151" s="7" t="s">
        <v>771</v>
      </c>
      <c r="C151" s="8"/>
      <c r="D151" s="7" t="s">
        <v>601</v>
      </c>
      <c r="E151" s="7" t="s">
        <v>602</v>
      </c>
      <c r="F151" s="7" t="s">
        <v>603</v>
      </c>
      <c r="G151" s="7" t="s">
        <v>602</v>
      </c>
      <c r="H151" s="7" t="s">
        <v>729</v>
      </c>
      <c r="I151" s="7" t="s">
        <v>0</v>
      </c>
      <c r="J151" s="7" t="s">
        <v>450</v>
      </c>
      <c r="K151" s="7" t="s">
        <v>121</v>
      </c>
      <c r="L151" s="8"/>
      <c r="M151" s="7" t="s">
        <v>436</v>
      </c>
      <c r="N151" s="10" t="e">
        <f>VLOOKUP(D151,'doc legali'!A:B,2,FALSE)</f>
        <v>#N/A</v>
      </c>
    </row>
    <row r="152" spans="1:14" x14ac:dyDescent="0.25">
      <c r="A152" s="7" t="s">
        <v>600</v>
      </c>
      <c r="B152" s="7" t="s">
        <v>771</v>
      </c>
      <c r="C152" s="8"/>
      <c r="D152" s="7" t="s">
        <v>122</v>
      </c>
      <c r="E152" s="7" t="s">
        <v>123</v>
      </c>
      <c r="F152" s="7" t="s">
        <v>603</v>
      </c>
      <c r="G152" s="7" t="s">
        <v>123</v>
      </c>
      <c r="H152" s="7" t="s">
        <v>729</v>
      </c>
      <c r="I152" s="7" t="s">
        <v>0</v>
      </c>
      <c r="J152" s="7" t="s">
        <v>450</v>
      </c>
      <c r="K152" s="7" t="s">
        <v>121</v>
      </c>
      <c r="L152" s="8"/>
      <c r="M152" s="7" t="s">
        <v>436</v>
      </c>
      <c r="N152" s="10" t="str">
        <f>VLOOKUP(D152,'doc legali'!A:B,2,FALSE)</f>
        <v>Raiffeisen-Nachhaltigkeit-Momentum (R) VTA</v>
      </c>
    </row>
    <row r="153" spans="1:14" x14ac:dyDescent="0.25">
      <c r="A153" s="7" t="s">
        <v>604</v>
      </c>
      <c r="B153" s="7" t="s">
        <v>772</v>
      </c>
      <c r="C153" s="8"/>
      <c r="D153" s="7" t="s">
        <v>23</v>
      </c>
      <c r="E153" s="7" t="s">
        <v>177</v>
      </c>
      <c r="F153" s="8"/>
      <c r="G153" s="7" t="s">
        <v>177</v>
      </c>
      <c r="H153" s="7" t="s">
        <v>729</v>
      </c>
      <c r="I153" s="7" t="s">
        <v>0</v>
      </c>
      <c r="J153" s="7" t="s">
        <v>3</v>
      </c>
      <c r="K153" s="7" t="s">
        <v>24</v>
      </c>
      <c r="L153" s="8"/>
      <c r="M153" s="7" t="s">
        <v>436</v>
      </c>
      <c r="N153" s="10" t="str">
        <f>VLOOKUP(D153,'doc legali'!A:B,2,FALSE)</f>
        <v>Raiffeisen-Nachhaltigkeit-PIC + PAC VTA</v>
      </c>
    </row>
    <row r="154" spans="1:14" x14ac:dyDescent="0.25">
      <c r="A154" s="7" t="s">
        <v>605</v>
      </c>
      <c r="B154" s="7" t="s">
        <v>773</v>
      </c>
      <c r="C154" s="8"/>
      <c r="D154" s="7" t="s">
        <v>606</v>
      </c>
      <c r="E154" s="7" t="s">
        <v>607</v>
      </c>
      <c r="F154" s="7" t="s">
        <v>608</v>
      </c>
      <c r="G154" s="7" t="s">
        <v>607</v>
      </c>
      <c r="H154" s="7" t="s">
        <v>729</v>
      </c>
      <c r="I154" s="7" t="s">
        <v>0</v>
      </c>
      <c r="J154" s="7" t="s">
        <v>450</v>
      </c>
      <c r="K154" s="7" t="s">
        <v>523</v>
      </c>
      <c r="L154" s="8"/>
      <c r="M154" s="7" t="s">
        <v>436</v>
      </c>
      <c r="N154" s="10" t="e">
        <f>VLOOKUP(D154,'doc legali'!A:B,2,FALSE)</f>
        <v>#N/A</v>
      </c>
    </row>
    <row r="155" spans="1:14" x14ac:dyDescent="0.25">
      <c r="A155" s="7" t="s">
        <v>605</v>
      </c>
      <c r="B155" s="7" t="s">
        <v>773</v>
      </c>
      <c r="C155" s="8"/>
      <c r="D155" s="7" t="s">
        <v>131</v>
      </c>
      <c r="E155" s="7" t="s">
        <v>132</v>
      </c>
      <c r="F155" s="7" t="s">
        <v>608</v>
      </c>
      <c r="G155" s="7" t="s">
        <v>132</v>
      </c>
      <c r="H155" s="7" t="s">
        <v>729</v>
      </c>
      <c r="I155" s="7" t="s">
        <v>0</v>
      </c>
      <c r="J155" s="7" t="s">
        <v>450</v>
      </c>
      <c r="K155" s="7" t="s">
        <v>72</v>
      </c>
      <c r="L155" s="8"/>
      <c r="M155" s="7" t="s">
        <v>436</v>
      </c>
      <c r="N155" s="10" t="str">
        <f>VLOOKUP(D155,'doc legali'!A:B,2,FALSE)</f>
        <v>Raiffeisen-Nachhaltigkeit-Solide (R) VTA</v>
      </c>
    </row>
    <row r="156" spans="1:14" x14ac:dyDescent="0.25">
      <c r="A156" s="7" t="s">
        <v>605</v>
      </c>
      <c r="B156" s="7" t="s">
        <v>773</v>
      </c>
      <c r="C156" s="8"/>
      <c r="D156" s="7" t="s">
        <v>133</v>
      </c>
      <c r="E156" s="7" t="s">
        <v>134</v>
      </c>
      <c r="F156" s="7" t="s">
        <v>608</v>
      </c>
      <c r="G156" s="7" t="s">
        <v>134</v>
      </c>
      <c r="H156" s="7" t="s">
        <v>729</v>
      </c>
      <c r="I156" s="7" t="s">
        <v>0</v>
      </c>
      <c r="J156" s="7" t="s">
        <v>450</v>
      </c>
      <c r="K156" s="7" t="s">
        <v>72</v>
      </c>
      <c r="L156" s="8"/>
      <c r="M156" s="7" t="s">
        <v>436</v>
      </c>
      <c r="N156" s="10" t="str">
        <f>VLOOKUP(D156,'doc legali'!A:B,2,FALSE)</f>
        <v>Raiffeisen-Nachhaltigkeit-Solide (S) A</v>
      </c>
    </row>
    <row r="157" spans="1:14" x14ac:dyDescent="0.25">
      <c r="A157" s="7" t="s">
        <v>1058</v>
      </c>
      <c r="B157" s="7" t="s">
        <v>1059</v>
      </c>
      <c r="C157" s="7" t="s">
        <v>1060</v>
      </c>
      <c r="D157" s="7" t="s">
        <v>1061</v>
      </c>
      <c r="E157" s="7" t="s">
        <v>1062</v>
      </c>
      <c r="F157" s="7" t="s">
        <v>1063</v>
      </c>
      <c r="G157" s="7" t="s">
        <v>1062</v>
      </c>
      <c r="H157" s="7" t="s">
        <v>729</v>
      </c>
      <c r="I157" s="7" t="s">
        <v>0</v>
      </c>
      <c r="J157" s="7" t="s">
        <v>450</v>
      </c>
      <c r="K157" s="7" t="s">
        <v>1064</v>
      </c>
      <c r="L157" s="7" t="s">
        <v>1060</v>
      </c>
      <c r="M157" s="7" t="s">
        <v>436</v>
      </c>
      <c r="N157" s="10" t="e">
        <f>VLOOKUP(D157,'doc legali'!A:B,2,FALSE)</f>
        <v>#N/A</v>
      </c>
    </row>
    <row r="158" spans="1:14" x14ac:dyDescent="0.25">
      <c r="A158" s="7" t="s">
        <v>1058</v>
      </c>
      <c r="B158" s="7" t="s">
        <v>1059</v>
      </c>
      <c r="C158" s="7" t="s">
        <v>1060</v>
      </c>
      <c r="D158" s="7" t="s">
        <v>1065</v>
      </c>
      <c r="E158" s="7" t="s">
        <v>1066</v>
      </c>
      <c r="F158" s="7" t="s">
        <v>1063</v>
      </c>
      <c r="G158" s="7" t="s">
        <v>1066</v>
      </c>
      <c r="H158" s="7" t="s">
        <v>729</v>
      </c>
      <c r="I158" s="7" t="s">
        <v>0</v>
      </c>
      <c r="J158" s="7" t="s">
        <v>450</v>
      </c>
      <c r="K158" s="7" t="s">
        <v>1064</v>
      </c>
      <c r="L158" s="7" t="s">
        <v>1060</v>
      </c>
      <c r="M158" s="7" t="s">
        <v>436</v>
      </c>
      <c r="N158" s="10" t="e">
        <f>VLOOKUP(D158,'doc legali'!A:B,2,FALSE)</f>
        <v>#N/A</v>
      </c>
    </row>
    <row r="159" spans="1:14" x14ac:dyDescent="0.25">
      <c r="A159" s="7" t="s">
        <v>1067</v>
      </c>
      <c r="B159" s="7" t="s">
        <v>1068</v>
      </c>
      <c r="C159" s="7" t="s">
        <v>1069</v>
      </c>
      <c r="D159" s="7" t="s">
        <v>1070</v>
      </c>
      <c r="E159" s="7" t="s">
        <v>1071</v>
      </c>
      <c r="F159" s="7" t="s">
        <v>1072</v>
      </c>
      <c r="G159" s="7" t="s">
        <v>1071</v>
      </c>
      <c r="H159" s="7" t="s">
        <v>729</v>
      </c>
      <c r="I159" s="7" t="s">
        <v>0</v>
      </c>
      <c r="J159" s="7" t="s">
        <v>450</v>
      </c>
      <c r="K159" s="7" t="s">
        <v>1073</v>
      </c>
      <c r="L159" s="7" t="s">
        <v>1069</v>
      </c>
      <c r="M159" s="7" t="s">
        <v>436</v>
      </c>
      <c r="N159" s="10" t="e">
        <f>VLOOKUP(D159,'doc legali'!A:B,2,FALSE)</f>
        <v>#N/A</v>
      </c>
    </row>
    <row r="160" spans="1:14" x14ac:dyDescent="0.25">
      <c r="A160" s="7" t="s">
        <v>1067</v>
      </c>
      <c r="B160" s="7" t="s">
        <v>1068</v>
      </c>
      <c r="C160" s="7" t="s">
        <v>1069</v>
      </c>
      <c r="D160" s="7" t="s">
        <v>1074</v>
      </c>
      <c r="E160" s="7" t="s">
        <v>1075</v>
      </c>
      <c r="F160" s="7" t="s">
        <v>1072</v>
      </c>
      <c r="G160" s="7" t="s">
        <v>1075</v>
      </c>
      <c r="H160" s="7" t="s">
        <v>729</v>
      </c>
      <c r="I160" s="7" t="s">
        <v>0</v>
      </c>
      <c r="J160" s="7" t="s">
        <v>450</v>
      </c>
      <c r="K160" s="7" t="s">
        <v>1073</v>
      </c>
      <c r="L160" s="7" t="s">
        <v>1069</v>
      </c>
      <c r="M160" s="7" t="s">
        <v>436</v>
      </c>
      <c r="N160" s="10" t="e">
        <f>VLOOKUP(D160,'doc legali'!A:B,2,FALSE)</f>
        <v>#N/A</v>
      </c>
    </row>
    <row r="161" spans="1:14" x14ac:dyDescent="0.25">
      <c r="A161" s="7" t="s">
        <v>1076</v>
      </c>
      <c r="B161" s="7" t="s">
        <v>1077</v>
      </c>
      <c r="C161" s="7" t="s">
        <v>1078</v>
      </c>
      <c r="D161" s="7" t="s">
        <v>1079</v>
      </c>
      <c r="E161" s="7" t="s">
        <v>1080</v>
      </c>
      <c r="F161" s="7" t="s">
        <v>1081</v>
      </c>
      <c r="G161" s="7" t="s">
        <v>1080</v>
      </c>
      <c r="H161" s="7" t="s">
        <v>729</v>
      </c>
      <c r="I161" s="7" t="s">
        <v>0</v>
      </c>
      <c r="J161" s="7" t="s">
        <v>450</v>
      </c>
      <c r="K161" s="7" t="s">
        <v>1009</v>
      </c>
      <c r="L161" s="7" t="s">
        <v>1078</v>
      </c>
      <c r="M161" s="7" t="s">
        <v>436</v>
      </c>
      <c r="N161" s="10" t="e">
        <f>VLOOKUP(D161,'doc legali'!A:B,2,FALSE)</f>
        <v>#N/A</v>
      </c>
    </row>
    <row r="162" spans="1:14" x14ac:dyDescent="0.25">
      <c r="A162" s="7" t="s">
        <v>609</v>
      </c>
      <c r="B162" s="7" t="s">
        <v>774</v>
      </c>
      <c r="C162" s="7" t="s">
        <v>1082</v>
      </c>
      <c r="D162" s="7" t="s">
        <v>610</v>
      </c>
      <c r="E162" s="7" t="s">
        <v>611</v>
      </c>
      <c r="F162" s="7" t="s">
        <v>612</v>
      </c>
      <c r="G162" s="7" t="s">
        <v>611</v>
      </c>
      <c r="H162" s="7" t="s">
        <v>729</v>
      </c>
      <c r="I162" s="7" t="s">
        <v>0</v>
      </c>
      <c r="J162" s="7" t="s">
        <v>451</v>
      </c>
      <c r="K162" s="7" t="s">
        <v>92</v>
      </c>
      <c r="L162" s="7" t="s">
        <v>1082</v>
      </c>
      <c r="M162" s="7" t="s">
        <v>436</v>
      </c>
      <c r="N162" s="10" t="e">
        <f>VLOOKUP(D162,'doc legali'!A:B,2,FALSE)</f>
        <v>#N/A</v>
      </c>
    </row>
    <row r="163" spans="1:14" x14ac:dyDescent="0.25">
      <c r="A163" s="7" t="s">
        <v>609</v>
      </c>
      <c r="B163" s="7" t="s">
        <v>774</v>
      </c>
      <c r="C163" s="7" t="s">
        <v>1082</v>
      </c>
      <c r="D163" s="7" t="s">
        <v>93</v>
      </c>
      <c r="E163" s="7" t="s">
        <v>94</v>
      </c>
      <c r="F163" s="7" t="s">
        <v>612</v>
      </c>
      <c r="G163" s="7" t="s">
        <v>94</v>
      </c>
      <c r="H163" s="7" t="s">
        <v>729</v>
      </c>
      <c r="I163" s="7" t="s">
        <v>0</v>
      </c>
      <c r="J163" s="7" t="s">
        <v>451</v>
      </c>
      <c r="K163" s="7" t="s">
        <v>92</v>
      </c>
      <c r="L163" s="7" t="s">
        <v>1082</v>
      </c>
      <c r="M163" s="7" t="s">
        <v>436</v>
      </c>
      <c r="N163" s="10" t="e">
        <f>VLOOKUP(D163,'doc legali'!A:B,2,FALSE)</f>
        <v>#N/A</v>
      </c>
    </row>
    <row r="164" spans="1:14" x14ac:dyDescent="0.25">
      <c r="A164" s="7" t="s">
        <v>613</v>
      </c>
      <c r="B164" s="7" t="s">
        <v>775</v>
      </c>
      <c r="C164" s="8"/>
      <c r="D164" s="7" t="s">
        <v>95</v>
      </c>
      <c r="E164" s="7" t="s">
        <v>96</v>
      </c>
      <c r="F164" s="8"/>
      <c r="G164" s="7" t="s">
        <v>96</v>
      </c>
      <c r="H164" s="7" t="s">
        <v>729</v>
      </c>
      <c r="I164" s="7" t="s">
        <v>0</v>
      </c>
      <c r="J164" s="7" t="s">
        <v>451</v>
      </c>
      <c r="K164" s="7" t="s">
        <v>97</v>
      </c>
      <c r="L164" s="8"/>
      <c r="M164" s="7" t="s">
        <v>436</v>
      </c>
      <c r="N164" s="10" t="e">
        <f>VLOOKUP(D164,'doc legali'!A:B,2,FALSE)</f>
        <v>#N/A</v>
      </c>
    </row>
    <row r="165" spans="1:14" x14ac:dyDescent="0.25">
      <c r="A165" s="7" t="s">
        <v>1083</v>
      </c>
      <c r="B165" s="7" t="s">
        <v>1084</v>
      </c>
      <c r="C165" s="8"/>
      <c r="D165" s="7" t="s">
        <v>1085</v>
      </c>
      <c r="E165" s="7" t="s">
        <v>1086</v>
      </c>
      <c r="F165" s="8"/>
      <c r="G165" s="7" t="s">
        <v>1086</v>
      </c>
      <c r="H165" s="7" t="s">
        <v>729</v>
      </c>
      <c r="I165" s="7" t="s">
        <v>0</v>
      </c>
      <c r="J165" s="7" t="s">
        <v>450</v>
      </c>
      <c r="K165" s="7" t="s">
        <v>1087</v>
      </c>
      <c r="L165" s="8"/>
      <c r="M165" s="7" t="s">
        <v>436</v>
      </c>
      <c r="N165" s="10" t="e">
        <f>VLOOKUP(D165,'doc legali'!A:B,2,FALSE)</f>
        <v>#N/A</v>
      </c>
    </row>
    <row r="166" spans="1:14" x14ac:dyDescent="0.25">
      <c r="A166" s="7" t="s">
        <v>1083</v>
      </c>
      <c r="B166" s="7" t="s">
        <v>1084</v>
      </c>
      <c r="C166" s="8"/>
      <c r="D166" s="7" t="s">
        <v>844</v>
      </c>
      <c r="E166" s="7" t="s">
        <v>843</v>
      </c>
      <c r="F166" s="8"/>
      <c r="G166" s="7" t="s">
        <v>843</v>
      </c>
      <c r="H166" s="7" t="s">
        <v>729</v>
      </c>
      <c r="I166" s="7" t="s">
        <v>0</v>
      </c>
      <c r="J166" s="7" t="s">
        <v>450</v>
      </c>
      <c r="K166" s="7" t="s">
        <v>1087</v>
      </c>
      <c r="L166" s="8"/>
      <c r="M166" s="7" t="s">
        <v>436</v>
      </c>
      <c r="N166" s="10" t="str">
        <f>VLOOKUP(D166,'doc legali'!A:B,2,FALSE)</f>
        <v>Raiffeisen-Mehrwert 2027 III (S) VTA</v>
      </c>
    </row>
    <row r="167" spans="1:14" x14ac:dyDescent="0.25">
      <c r="A167" s="7" t="s">
        <v>614</v>
      </c>
      <c r="B167" s="7" t="s">
        <v>776</v>
      </c>
      <c r="C167" s="8"/>
      <c r="D167" s="7" t="s">
        <v>98</v>
      </c>
      <c r="E167" s="7" t="s">
        <v>99</v>
      </c>
      <c r="F167" s="7" t="s">
        <v>615</v>
      </c>
      <c r="G167" s="7" t="s">
        <v>99</v>
      </c>
      <c r="H167" s="7" t="s">
        <v>729</v>
      </c>
      <c r="I167" s="7" t="s">
        <v>0</v>
      </c>
      <c r="J167" s="7" t="s">
        <v>451</v>
      </c>
      <c r="K167" s="7" t="s">
        <v>100</v>
      </c>
      <c r="L167" s="8"/>
      <c r="M167" s="7" t="s">
        <v>436</v>
      </c>
      <c r="N167" s="10" t="e">
        <f>VLOOKUP(D167,'doc legali'!A:B,2,FALSE)</f>
        <v>#N/A</v>
      </c>
    </row>
    <row r="168" spans="1:14" x14ac:dyDescent="0.25">
      <c r="A168" s="7" t="s">
        <v>1088</v>
      </c>
      <c r="B168" s="7" t="s">
        <v>1089</v>
      </c>
      <c r="C168" s="8"/>
      <c r="D168" s="7" t="s">
        <v>1090</v>
      </c>
      <c r="E168" s="7" t="s">
        <v>1091</v>
      </c>
      <c r="F168" s="7" t="s">
        <v>1092</v>
      </c>
      <c r="G168" s="7" t="s">
        <v>1091</v>
      </c>
      <c r="H168" s="7" t="s">
        <v>729</v>
      </c>
      <c r="I168" s="7" t="s">
        <v>0</v>
      </c>
      <c r="J168" s="7" t="s">
        <v>450</v>
      </c>
      <c r="K168" s="7" t="s">
        <v>1087</v>
      </c>
      <c r="L168" s="8"/>
      <c r="M168" s="7" t="s">
        <v>436</v>
      </c>
      <c r="N168" s="10" t="e">
        <f>VLOOKUP(D168,'doc legali'!A:B,2,FALSE)</f>
        <v>#N/A</v>
      </c>
    </row>
    <row r="169" spans="1:14" x14ac:dyDescent="0.25">
      <c r="A169" s="7" t="s">
        <v>1088</v>
      </c>
      <c r="B169" s="7" t="s">
        <v>1089</v>
      </c>
      <c r="C169" s="8"/>
      <c r="D169" s="7" t="s">
        <v>841</v>
      </c>
      <c r="E169" s="7" t="s">
        <v>847</v>
      </c>
      <c r="F169" s="7" t="s">
        <v>1092</v>
      </c>
      <c r="G169" s="7" t="s">
        <v>847</v>
      </c>
      <c r="H169" s="7" t="s">
        <v>729</v>
      </c>
      <c r="I169" s="7" t="s">
        <v>0</v>
      </c>
      <c r="J169" s="7" t="s">
        <v>450</v>
      </c>
      <c r="K169" s="7" t="s">
        <v>1087</v>
      </c>
      <c r="L169" s="8"/>
      <c r="M169" s="7" t="s">
        <v>436</v>
      </c>
      <c r="N169" s="10" t="str">
        <f>VLOOKUP(D169,'doc legali'!A:B,2,FALSE)</f>
        <v>Raiffeisen-Mehrwert 2029 II (S) VTA</v>
      </c>
    </row>
    <row r="170" spans="1:14" x14ac:dyDescent="0.25">
      <c r="A170" s="7" t="s">
        <v>1093</v>
      </c>
      <c r="B170" s="7" t="s">
        <v>1094</v>
      </c>
      <c r="C170" s="7" t="s">
        <v>824</v>
      </c>
      <c r="D170" s="7" t="s">
        <v>1095</v>
      </c>
      <c r="E170" s="7" t="s">
        <v>1096</v>
      </c>
      <c r="F170" s="8"/>
      <c r="G170" s="7" t="s">
        <v>1096</v>
      </c>
      <c r="H170" s="7" t="s">
        <v>729</v>
      </c>
      <c r="I170" s="7" t="s">
        <v>0</v>
      </c>
      <c r="J170" s="7" t="s">
        <v>3</v>
      </c>
      <c r="K170" s="7" t="s">
        <v>1097</v>
      </c>
      <c r="L170" s="7" t="s">
        <v>824</v>
      </c>
      <c r="M170" s="7" t="s">
        <v>436</v>
      </c>
      <c r="N170" s="10" t="e">
        <f>VLOOKUP(D170,'doc legali'!A:B,2,FALSE)</f>
        <v>#N/A</v>
      </c>
    </row>
    <row r="171" spans="1:14" x14ac:dyDescent="0.25">
      <c r="A171" s="7" t="s">
        <v>1093</v>
      </c>
      <c r="B171" s="7" t="s">
        <v>1094</v>
      </c>
      <c r="C171" s="7" t="s">
        <v>824</v>
      </c>
      <c r="D171" s="7" t="s">
        <v>1098</v>
      </c>
      <c r="E171" s="7" t="s">
        <v>1099</v>
      </c>
      <c r="F171" s="8"/>
      <c r="G171" s="7" t="s">
        <v>1099</v>
      </c>
      <c r="H171" s="7" t="s">
        <v>729</v>
      </c>
      <c r="I171" s="7" t="s">
        <v>0</v>
      </c>
      <c r="J171" s="7" t="s">
        <v>3</v>
      </c>
      <c r="K171" s="7" t="s">
        <v>1097</v>
      </c>
      <c r="L171" s="7" t="s">
        <v>824</v>
      </c>
      <c r="M171" s="7" t="s">
        <v>436</v>
      </c>
      <c r="N171" s="10" t="e">
        <f>VLOOKUP(D171,'doc legali'!A:B,2,FALSE)</f>
        <v>#N/A</v>
      </c>
    </row>
    <row r="172" spans="1:14" x14ac:dyDescent="0.25">
      <c r="A172" s="7" t="s">
        <v>1093</v>
      </c>
      <c r="B172" s="7" t="s">
        <v>1094</v>
      </c>
      <c r="C172" s="7" t="s">
        <v>824</v>
      </c>
      <c r="D172" s="7" t="s">
        <v>1100</v>
      </c>
      <c r="E172" s="7" t="s">
        <v>1101</v>
      </c>
      <c r="F172" s="8"/>
      <c r="G172" s="7" t="s">
        <v>1101</v>
      </c>
      <c r="H172" s="7" t="s">
        <v>729</v>
      </c>
      <c r="I172" s="7" t="s">
        <v>0</v>
      </c>
      <c r="J172" s="7" t="s">
        <v>3</v>
      </c>
      <c r="K172" s="7" t="s">
        <v>1097</v>
      </c>
      <c r="L172" s="7" t="s">
        <v>824</v>
      </c>
      <c r="M172" s="7" t="s">
        <v>436</v>
      </c>
      <c r="N172" s="10" t="e">
        <f>VLOOKUP(D172,'doc legali'!A:B,2,FALSE)</f>
        <v>#N/A</v>
      </c>
    </row>
    <row r="173" spans="1:14" x14ac:dyDescent="0.25">
      <c r="A173" s="7" t="s">
        <v>616</v>
      </c>
      <c r="B173" s="7" t="s">
        <v>777</v>
      </c>
      <c r="C173" s="8"/>
      <c r="D173" s="7" t="s">
        <v>617</v>
      </c>
      <c r="E173" s="7" t="s">
        <v>618</v>
      </c>
      <c r="F173" s="7" t="s">
        <v>619</v>
      </c>
      <c r="G173" s="7" t="s">
        <v>618</v>
      </c>
      <c r="H173" s="7" t="s">
        <v>729</v>
      </c>
      <c r="I173" s="7" t="s">
        <v>0</v>
      </c>
      <c r="J173" s="7" t="s">
        <v>450</v>
      </c>
      <c r="K173" s="7" t="s">
        <v>174</v>
      </c>
      <c r="L173" s="8"/>
      <c r="M173" s="7" t="s">
        <v>436</v>
      </c>
      <c r="N173" s="10" t="e">
        <f>VLOOKUP(D173,'doc legali'!A:B,2,FALSE)</f>
        <v>#N/A</v>
      </c>
    </row>
    <row r="174" spans="1:14" x14ac:dyDescent="0.25">
      <c r="A174" s="7" t="s">
        <v>616</v>
      </c>
      <c r="B174" s="7" t="s">
        <v>777</v>
      </c>
      <c r="C174" s="8"/>
      <c r="D174" s="7" t="s">
        <v>175</v>
      </c>
      <c r="E174" s="7" t="s">
        <v>176</v>
      </c>
      <c r="F174" s="7" t="s">
        <v>619</v>
      </c>
      <c r="G174" s="7" t="s">
        <v>176</v>
      </c>
      <c r="H174" s="7" t="s">
        <v>729</v>
      </c>
      <c r="I174" s="7" t="s">
        <v>0</v>
      </c>
      <c r="J174" s="7" t="s">
        <v>450</v>
      </c>
      <c r="K174" s="7" t="s">
        <v>174</v>
      </c>
      <c r="L174" s="8"/>
      <c r="M174" s="7" t="s">
        <v>436</v>
      </c>
      <c r="N174" s="10" t="str">
        <f>VLOOKUP(D174,'doc legali'!A:B,2,FALSE)</f>
        <v>Raiffeisen-Mehrwert-ESG 2028 (S) VTA</v>
      </c>
    </row>
    <row r="175" spans="1:14" x14ac:dyDescent="0.25">
      <c r="A175" s="7" t="s">
        <v>620</v>
      </c>
      <c r="B175" s="7" t="s">
        <v>778</v>
      </c>
      <c r="C175" s="8"/>
      <c r="D175" s="7" t="s">
        <v>621</v>
      </c>
      <c r="E175" s="7" t="s">
        <v>622</v>
      </c>
      <c r="F175" s="7" t="s">
        <v>623</v>
      </c>
      <c r="G175" s="7" t="s">
        <v>622</v>
      </c>
      <c r="H175" s="7" t="s">
        <v>729</v>
      </c>
      <c r="I175" s="7" t="s">
        <v>0</v>
      </c>
      <c r="J175" s="7" t="s">
        <v>450</v>
      </c>
      <c r="K175" s="7" t="s">
        <v>624</v>
      </c>
      <c r="L175" s="8"/>
      <c r="M175" s="7" t="s">
        <v>436</v>
      </c>
      <c r="N175" s="10" t="e">
        <f>VLOOKUP(D175,'doc legali'!A:B,2,FALSE)</f>
        <v>#N/A</v>
      </c>
    </row>
    <row r="176" spans="1:14" x14ac:dyDescent="0.25">
      <c r="A176" s="7" t="s">
        <v>620</v>
      </c>
      <c r="B176" s="7" t="s">
        <v>778</v>
      </c>
      <c r="C176" s="8"/>
      <c r="D176" s="7" t="s">
        <v>625</v>
      </c>
      <c r="E176" s="7" t="s">
        <v>626</v>
      </c>
      <c r="F176" s="7" t="s">
        <v>623</v>
      </c>
      <c r="G176" s="7" t="s">
        <v>626</v>
      </c>
      <c r="H176" s="7" t="s">
        <v>729</v>
      </c>
      <c r="I176" s="7" t="s">
        <v>0</v>
      </c>
      <c r="J176" s="7" t="s">
        <v>450</v>
      </c>
      <c r="K176" s="7" t="s">
        <v>624</v>
      </c>
      <c r="L176" s="8"/>
      <c r="M176" s="7" t="s">
        <v>436</v>
      </c>
      <c r="N176" s="10" t="str">
        <f>VLOOKUP(D176,'doc legali'!A:B,2,FALSE)</f>
        <v>Raiffeisen-Mehrwert-ESG 2028 II (S) VTA</v>
      </c>
    </row>
    <row r="177" spans="1:14" x14ac:dyDescent="0.25">
      <c r="A177" s="7" t="s">
        <v>1102</v>
      </c>
      <c r="B177" s="7" t="s">
        <v>1103</v>
      </c>
      <c r="C177" s="8"/>
      <c r="D177" s="7" t="s">
        <v>1104</v>
      </c>
      <c r="E177" s="7" t="s">
        <v>1105</v>
      </c>
      <c r="F177" s="8"/>
      <c r="G177" s="7" t="s">
        <v>1105</v>
      </c>
      <c r="H177" s="7" t="s">
        <v>729</v>
      </c>
      <c r="I177" s="7" t="s">
        <v>0</v>
      </c>
      <c r="J177" s="7" t="s">
        <v>450</v>
      </c>
      <c r="K177" s="7" t="s">
        <v>1106</v>
      </c>
      <c r="L177" s="8"/>
      <c r="M177" s="7" t="s">
        <v>436</v>
      </c>
      <c r="N177" s="10" t="e">
        <f>VLOOKUP(D177,'doc legali'!A:B,2,FALSE)</f>
        <v>#N/A</v>
      </c>
    </row>
    <row r="178" spans="1:14" x14ac:dyDescent="0.25">
      <c r="A178" s="7" t="s">
        <v>1102</v>
      </c>
      <c r="B178" s="7" t="s">
        <v>1103</v>
      </c>
      <c r="C178" s="8"/>
      <c r="D178" s="7" t="s">
        <v>1107</v>
      </c>
      <c r="E178" s="7" t="s">
        <v>1108</v>
      </c>
      <c r="F178" s="8"/>
      <c r="G178" s="7" t="s">
        <v>1108</v>
      </c>
      <c r="H178" s="7" t="s">
        <v>729</v>
      </c>
      <c r="I178" s="7" t="s">
        <v>0</v>
      </c>
      <c r="J178" s="7" t="s">
        <v>450</v>
      </c>
      <c r="K178" s="7" t="s">
        <v>1106</v>
      </c>
      <c r="L178" s="8"/>
      <c r="M178" s="7" t="s">
        <v>436</v>
      </c>
      <c r="N178" s="10" t="str">
        <f>VLOOKUP(D178,'doc legali'!A:B,2,FALSE)</f>
        <v>Raiffeisen-Mehrwert-ESG 2028 III (R) VTA</v>
      </c>
    </row>
    <row r="179" spans="1:14" x14ac:dyDescent="0.25">
      <c r="A179" s="7" t="s">
        <v>798</v>
      </c>
      <c r="B179" s="7" t="s">
        <v>799</v>
      </c>
      <c r="C179" s="8"/>
      <c r="D179" s="7" t="s">
        <v>800</v>
      </c>
      <c r="E179" s="7" t="s">
        <v>801</v>
      </c>
      <c r="F179" s="7" t="s">
        <v>802</v>
      </c>
      <c r="G179" s="7" t="s">
        <v>801</v>
      </c>
      <c r="H179" s="7" t="s">
        <v>729</v>
      </c>
      <c r="I179" s="7" t="s">
        <v>0</v>
      </c>
      <c r="J179" s="7" t="s">
        <v>450</v>
      </c>
      <c r="K179" s="7" t="s">
        <v>803</v>
      </c>
      <c r="L179" s="8"/>
      <c r="M179" s="7" t="s">
        <v>436</v>
      </c>
      <c r="N179" s="10" t="e">
        <f>VLOOKUP(D179,'doc legali'!A:B,2,FALSE)</f>
        <v>#N/A</v>
      </c>
    </row>
    <row r="180" spans="1:14" x14ac:dyDescent="0.25">
      <c r="A180" s="7" t="s">
        <v>798</v>
      </c>
      <c r="B180" s="7" t="s">
        <v>799</v>
      </c>
      <c r="C180" s="8"/>
      <c r="D180" s="7" t="s">
        <v>789</v>
      </c>
      <c r="E180" s="7" t="s">
        <v>793</v>
      </c>
      <c r="F180" s="7" t="s">
        <v>802</v>
      </c>
      <c r="G180" s="7" t="s">
        <v>793</v>
      </c>
      <c r="H180" s="7" t="s">
        <v>729</v>
      </c>
      <c r="I180" s="7" t="s">
        <v>0</v>
      </c>
      <c r="J180" s="7" t="s">
        <v>450</v>
      </c>
      <c r="K180" s="7" t="s">
        <v>803</v>
      </c>
      <c r="L180" s="8"/>
      <c r="M180" s="7" t="s">
        <v>436</v>
      </c>
      <c r="N180" s="10" t="str">
        <f>VLOOKUP(D180,'doc legali'!A:B,2,FALSE)</f>
        <v>Raiffeisen-Mehrwert-ESG 2029 (R) VTA</v>
      </c>
    </row>
    <row r="181" spans="1:14" x14ac:dyDescent="0.25">
      <c r="A181" s="7" t="s">
        <v>798</v>
      </c>
      <c r="B181" s="7" t="s">
        <v>799</v>
      </c>
      <c r="C181" s="8"/>
      <c r="D181" s="7" t="s">
        <v>791</v>
      </c>
      <c r="E181" s="7" t="s">
        <v>792</v>
      </c>
      <c r="F181" s="7" t="s">
        <v>802</v>
      </c>
      <c r="G181" s="7" t="s">
        <v>792</v>
      </c>
      <c r="H181" s="7" t="s">
        <v>729</v>
      </c>
      <c r="I181" s="7" t="s">
        <v>0</v>
      </c>
      <c r="J181" s="7" t="s">
        <v>450</v>
      </c>
      <c r="K181" s="7" t="s">
        <v>803</v>
      </c>
      <c r="L181" s="8"/>
      <c r="M181" s="7" t="s">
        <v>436</v>
      </c>
      <c r="N181" s="10" t="str">
        <f>VLOOKUP(D181,'doc legali'!A:B,2,FALSE)</f>
        <v>Raiffeisen-Mehrwert-ESG 2029 (S) VTA</v>
      </c>
    </row>
    <row r="182" spans="1:14" x14ac:dyDescent="0.25">
      <c r="A182" s="7" t="s">
        <v>475</v>
      </c>
      <c r="B182" s="7" t="s">
        <v>734</v>
      </c>
      <c r="C182" s="8"/>
      <c r="D182" s="7" t="s">
        <v>1155</v>
      </c>
      <c r="E182" s="7" t="s">
        <v>1156</v>
      </c>
      <c r="F182" s="8"/>
      <c r="G182" s="8"/>
      <c r="H182" s="7" t="s">
        <v>729</v>
      </c>
      <c r="I182" s="7" t="s">
        <v>0</v>
      </c>
      <c r="J182" s="7" t="s">
        <v>450</v>
      </c>
      <c r="K182" s="7" t="s">
        <v>1157</v>
      </c>
      <c r="L182" s="8"/>
      <c r="M182" s="7" t="s">
        <v>436</v>
      </c>
      <c r="N182" s="10" t="e">
        <f>VLOOKUP(D182,'doc legali'!A:B,2,FALSE)</f>
        <v>#N/A</v>
      </c>
    </row>
    <row r="183" spans="1:14" x14ac:dyDescent="0.25">
      <c r="A183" s="7" t="s">
        <v>1109</v>
      </c>
      <c r="B183" s="7" t="s">
        <v>1110</v>
      </c>
      <c r="C183" s="7" t="s">
        <v>833</v>
      </c>
      <c r="D183" s="7" t="s">
        <v>627</v>
      </c>
      <c r="E183" s="7" t="s">
        <v>628</v>
      </c>
      <c r="F183" s="7" t="s">
        <v>1111</v>
      </c>
      <c r="G183" s="7" t="s">
        <v>628</v>
      </c>
      <c r="H183" s="7" t="s">
        <v>729</v>
      </c>
      <c r="I183" s="7" t="s">
        <v>0</v>
      </c>
      <c r="J183" s="7" t="s">
        <v>450</v>
      </c>
      <c r="K183" s="7" t="s">
        <v>923</v>
      </c>
      <c r="L183" s="7" t="s">
        <v>833</v>
      </c>
      <c r="M183" s="7" t="s">
        <v>436</v>
      </c>
      <c r="N183" s="10" t="e">
        <f>VLOOKUP(D183,'doc legali'!A:B,2,FALSE)</f>
        <v>#N/A</v>
      </c>
    </row>
    <row r="184" spans="1:14" x14ac:dyDescent="0.25">
      <c r="A184" s="7" t="s">
        <v>1109</v>
      </c>
      <c r="B184" s="7" t="s">
        <v>1110</v>
      </c>
      <c r="C184" s="7" t="s">
        <v>833</v>
      </c>
      <c r="D184" s="7" t="s">
        <v>1112</v>
      </c>
      <c r="E184" s="7" t="s">
        <v>1113</v>
      </c>
      <c r="F184" s="7" t="s">
        <v>1111</v>
      </c>
      <c r="G184" s="7" t="s">
        <v>1113</v>
      </c>
      <c r="H184" s="7" t="s">
        <v>729</v>
      </c>
      <c r="I184" s="7" t="s">
        <v>0</v>
      </c>
      <c r="J184" s="7" t="s">
        <v>450</v>
      </c>
      <c r="K184" s="7" t="s">
        <v>923</v>
      </c>
      <c r="L184" s="7" t="s">
        <v>833</v>
      </c>
      <c r="M184" s="7" t="s">
        <v>436</v>
      </c>
      <c r="N184" s="10" t="e">
        <f>VLOOKUP(D184,'doc legali'!A:B,2,FALSE)</f>
        <v>#N/A</v>
      </c>
    </row>
    <row r="185" spans="1:14" x14ac:dyDescent="0.25">
      <c r="A185" s="7" t="s">
        <v>1109</v>
      </c>
      <c r="B185" s="7" t="s">
        <v>1110</v>
      </c>
      <c r="C185" s="7" t="s">
        <v>833</v>
      </c>
      <c r="D185" s="7" t="s">
        <v>1114</v>
      </c>
      <c r="E185" s="7" t="s">
        <v>1115</v>
      </c>
      <c r="F185" s="7" t="s">
        <v>1111</v>
      </c>
      <c r="G185" s="7" t="s">
        <v>1115</v>
      </c>
      <c r="H185" s="7" t="s">
        <v>729</v>
      </c>
      <c r="I185" s="7" t="s">
        <v>0</v>
      </c>
      <c r="J185" s="7" t="s">
        <v>450</v>
      </c>
      <c r="K185" s="7" t="s">
        <v>923</v>
      </c>
      <c r="L185" s="7" t="s">
        <v>833</v>
      </c>
      <c r="M185" s="7" t="s">
        <v>436</v>
      </c>
      <c r="N185" s="10" t="e">
        <f>VLOOKUP(D185,'doc legali'!A:B,2,FALSE)</f>
        <v>#N/A</v>
      </c>
    </row>
    <row r="186" spans="1:14" x14ac:dyDescent="0.25">
      <c r="A186" s="7" t="s">
        <v>1116</v>
      </c>
      <c r="B186" s="7" t="s">
        <v>1117</v>
      </c>
      <c r="C186" s="7" t="s">
        <v>1118</v>
      </c>
      <c r="D186" s="7" t="s">
        <v>1119</v>
      </c>
      <c r="E186" s="7" t="s">
        <v>1120</v>
      </c>
      <c r="F186" s="8"/>
      <c r="G186" s="8"/>
      <c r="H186" s="7" t="s">
        <v>729</v>
      </c>
      <c r="I186" s="7" t="s">
        <v>0</v>
      </c>
      <c r="J186" s="7" t="s">
        <v>451</v>
      </c>
      <c r="K186" s="7" t="s">
        <v>59</v>
      </c>
      <c r="L186" s="7" t="s">
        <v>1118</v>
      </c>
      <c r="M186" s="7" t="s">
        <v>436</v>
      </c>
      <c r="N186" s="10" t="e">
        <f>VLOOKUP(D186,'doc legali'!A:B,2,FALSE)</f>
        <v>#N/A</v>
      </c>
    </row>
    <row r="187" spans="1:14" x14ac:dyDescent="0.25">
      <c r="A187" s="7" t="s">
        <v>470</v>
      </c>
      <c r="B187" s="7" t="s">
        <v>804</v>
      </c>
      <c r="C187" s="8"/>
      <c r="D187" s="7" t="s">
        <v>471</v>
      </c>
      <c r="E187" s="7" t="s">
        <v>805</v>
      </c>
      <c r="F187" s="7" t="s">
        <v>473</v>
      </c>
      <c r="G187" s="7" t="s">
        <v>805</v>
      </c>
      <c r="H187" s="7" t="s">
        <v>729</v>
      </c>
      <c r="I187" s="7" t="s">
        <v>0</v>
      </c>
      <c r="J187" s="7" t="s">
        <v>451</v>
      </c>
      <c r="K187" s="7" t="s">
        <v>474</v>
      </c>
      <c r="L187" s="8"/>
      <c r="M187" s="7" t="s">
        <v>436</v>
      </c>
      <c r="N187" s="10" t="e">
        <f>VLOOKUP(D187,'doc legali'!A:B,2,FALSE)</f>
        <v>#N/A</v>
      </c>
    </row>
    <row r="188" spans="1:14" x14ac:dyDescent="0.25">
      <c r="A188" s="7" t="s">
        <v>470</v>
      </c>
      <c r="B188" s="7" t="s">
        <v>804</v>
      </c>
      <c r="C188" s="8"/>
      <c r="D188" s="7" t="s">
        <v>19</v>
      </c>
      <c r="E188" s="7" t="s">
        <v>806</v>
      </c>
      <c r="F188" s="7" t="s">
        <v>473</v>
      </c>
      <c r="G188" s="7" t="s">
        <v>806</v>
      </c>
      <c r="H188" s="7" t="s">
        <v>729</v>
      </c>
      <c r="I188" s="7" t="s">
        <v>0</v>
      </c>
      <c r="J188" s="7" t="s">
        <v>451</v>
      </c>
      <c r="K188" s="7" t="s">
        <v>20</v>
      </c>
      <c r="L188" s="8"/>
      <c r="M188" s="7" t="s">
        <v>436</v>
      </c>
      <c r="N188" s="10" t="str">
        <f>VLOOKUP(D188,'doc legali'!A:B,2,FALSE)</f>
        <v>Raiffeisen-Global-Strategic-Opportunities (S) VTA</v>
      </c>
    </row>
    <row r="189" spans="1:14" x14ac:dyDescent="0.25">
      <c r="A189" s="7" t="s">
        <v>633</v>
      </c>
      <c r="B189" s="7" t="s">
        <v>634</v>
      </c>
      <c r="C189" s="8"/>
      <c r="D189" s="7" t="s">
        <v>635</v>
      </c>
      <c r="E189" s="7" t="s">
        <v>636</v>
      </c>
      <c r="F189" s="7" t="s">
        <v>637</v>
      </c>
      <c r="G189" s="7" t="s">
        <v>636</v>
      </c>
      <c r="H189" s="7" t="s">
        <v>729</v>
      </c>
      <c r="I189" s="7" t="s">
        <v>0</v>
      </c>
      <c r="J189" s="7" t="s">
        <v>451</v>
      </c>
      <c r="K189" s="7" t="s">
        <v>67</v>
      </c>
      <c r="L189" s="8"/>
      <c r="M189" s="7" t="s">
        <v>436</v>
      </c>
      <c r="N189" s="10" t="e">
        <f>VLOOKUP(D189,'doc legali'!A:B,2,FALSE)</f>
        <v>#N/A</v>
      </c>
    </row>
    <row r="190" spans="1:14" x14ac:dyDescent="0.25">
      <c r="A190" s="7" t="s">
        <v>633</v>
      </c>
      <c r="B190" s="7" t="s">
        <v>634</v>
      </c>
      <c r="C190" s="8"/>
      <c r="D190" s="7" t="s">
        <v>68</v>
      </c>
      <c r="E190" s="7" t="s">
        <v>69</v>
      </c>
      <c r="F190" s="7" t="s">
        <v>637</v>
      </c>
      <c r="G190" s="7" t="s">
        <v>69</v>
      </c>
      <c r="H190" s="7" t="s">
        <v>729</v>
      </c>
      <c r="I190" s="7" t="s">
        <v>0</v>
      </c>
      <c r="J190" s="7" t="s">
        <v>451</v>
      </c>
      <c r="K190" s="7" t="s">
        <v>67</v>
      </c>
      <c r="L190" s="8"/>
      <c r="M190" s="7" t="s">
        <v>436</v>
      </c>
      <c r="N190" s="10" t="str">
        <f>VLOOKUP(D190,'doc legali'!A:B,2,FALSE)</f>
        <v>Raiffeisen Global Strategic Allocation Plus (R) VTA</v>
      </c>
    </row>
    <row r="191" spans="1:14" x14ac:dyDescent="0.25">
      <c r="A191" s="7" t="s">
        <v>638</v>
      </c>
      <c r="B191" s="7" t="s">
        <v>639</v>
      </c>
      <c r="C191" s="8"/>
      <c r="D191" s="7" t="s">
        <v>640</v>
      </c>
      <c r="E191" s="7" t="s">
        <v>641</v>
      </c>
      <c r="F191" s="7" t="s">
        <v>642</v>
      </c>
      <c r="G191" s="7" t="s">
        <v>641</v>
      </c>
      <c r="H191" s="7" t="s">
        <v>729</v>
      </c>
      <c r="I191" s="7" t="s">
        <v>0</v>
      </c>
      <c r="J191" s="7" t="s">
        <v>450</v>
      </c>
      <c r="K191" s="7" t="s">
        <v>643</v>
      </c>
      <c r="L191" s="8"/>
      <c r="M191" s="7" t="s">
        <v>436</v>
      </c>
      <c r="N191" s="10" t="e">
        <f>VLOOKUP(D191,'doc legali'!A:B,2,FALSE)</f>
        <v>#N/A</v>
      </c>
    </row>
    <row r="192" spans="1:14" x14ac:dyDescent="0.25">
      <c r="A192" s="7" t="s">
        <v>638</v>
      </c>
      <c r="B192" s="7" t="s">
        <v>639</v>
      </c>
      <c r="C192" s="8"/>
      <c r="D192" s="7" t="s">
        <v>70</v>
      </c>
      <c r="E192" s="7" t="s">
        <v>71</v>
      </c>
      <c r="F192" s="7" t="s">
        <v>642</v>
      </c>
      <c r="G192" s="7" t="s">
        <v>71</v>
      </c>
      <c r="H192" s="7" t="s">
        <v>729</v>
      </c>
      <c r="I192" s="7" t="s">
        <v>0</v>
      </c>
      <c r="J192" s="7" t="s">
        <v>450</v>
      </c>
      <c r="K192" s="7" t="s">
        <v>72</v>
      </c>
      <c r="L192" s="8"/>
      <c r="M192" s="7" t="s">
        <v>436</v>
      </c>
      <c r="N192" s="10" t="str">
        <f>VLOOKUP(D192,'doc legali'!A:B,2,FALSE)</f>
        <v>Raiffeisen-GreenBonds (R) VTA</v>
      </c>
    </row>
    <row r="193" spans="1:14" x14ac:dyDescent="0.25">
      <c r="A193" s="7" t="s">
        <v>638</v>
      </c>
      <c r="B193" s="7" t="s">
        <v>639</v>
      </c>
      <c r="C193" s="8"/>
      <c r="D193" s="7" t="s">
        <v>73</v>
      </c>
      <c r="E193" s="7" t="s">
        <v>74</v>
      </c>
      <c r="F193" s="7" t="s">
        <v>642</v>
      </c>
      <c r="G193" s="7" t="s">
        <v>74</v>
      </c>
      <c r="H193" s="7" t="s">
        <v>729</v>
      </c>
      <c r="I193" s="7" t="s">
        <v>0</v>
      </c>
      <c r="J193" s="7" t="s">
        <v>450</v>
      </c>
      <c r="K193" s="7" t="s">
        <v>72</v>
      </c>
      <c r="L193" s="8"/>
      <c r="M193" s="7" t="s">
        <v>436</v>
      </c>
      <c r="N193" s="10" t="str">
        <f>VLOOKUP(D193,'doc legali'!A:B,2,FALSE)</f>
        <v>Raiffeisen-GreenBonds (S) VTA</v>
      </c>
    </row>
    <row r="194" spans="1:14" x14ac:dyDescent="0.25">
      <c r="A194" s="7" t="s">
        <v>644</v>
      </c>
      <c r="B194" s="7" t="s">
        <v>645</v>
      </c>
      <c r="C194" s="8"/>
      <c r="D194" s="7" t="s">
        <v>1121</v>
      </c>
      <c r="E194" s="7" t="s">
        <v>1122</v>
      </c>
      <c r="F194" s="7" t="s">
        <v>646</v>
      </c>
      <c r="G194" s="7" t="s">
        <v>1122</v>
      </c>
      <c r="H194" s="7" t="s">
        <v>729</v>
      </c>
      <c r="I194" s="7" t="s">
        <v>0</v>
      </c>
      <c r="J194" s="7" t="s">
        <v>450</v>
      </c>
      <c r="K194" s="7" t="s">
        <v>1123</v>
      </c>
      <c r="L194" s="7" t="s">
        <v>1124</v>
      </c>
      <c r="M194" s="7" t="s">
        <v>436</v>
      </c>
      <c r="N194" s="10" t="e">
        <f>VLOOKUP(D194,'doc legali'!A:B,2,FALSE)</f>
        <v>#N/A</v>
      </c>
    </row>
    <row r="195" spans="1:14" x14ac:dyDescent="0.25">
      <c r="A195" s="7" t="s">
        <v>644</v>
      </c>
      <c r="B195" s="7" t="s">
        <v>645</v>
      </c>
      <c r="C195" s="8"/>
      <c r="D195" s="7" t="s">
        <v>1158</v>
      </c>
      <c r="E195" s="7" t="s">
        <v>1122</v>
      </c>
      <c r="F195" s="7" t="s">
        <v>646</v>
      </c>
      <c r="G195" s="8"/>
      <c r="H195" s="7" t="s">
        <v>729</v>
      </c>
      <c r="I195" s="7" t="s">
        <v>0</v>
      </c>
      <c r="J195" s="7" t="s">
        <v>450</v>
      </c>
      <c r="K195" s="7" t="s">
        <v>1157</v>
      </c>
      <c r="L195" s="8"/>
      <c r="M195" s="7" t="s">
        <v>436</v>
      </c>
      <c r="N195" s="10" t="e">
        <f>VLOOKUP(D195,'doc legali'!A:B,2,FALSE)</f>
        <v>#N/A</v>
      </c>
    </row>
    <row r="196" spans="1:14" x14ac:dyDescent="0.25">
      <c r="A196" s="7" t="s">
        <v>644</v>
      </c>
      <c r="B196" s="7" t="s">
        <v>645</v>
      </c>
      <c r="C196" s="8"/>
      <c r="D196" s="7" t="s">
        <v>1125</v>
      </c>
      <c r="E196" s="7" t="s">
        <v>1126</v>
      </c>
      <c r="F196" s="7" t="s">
        <v>646</v>
      </c>
      <c r="G196" s="7" t="s">
        <v>1126</v>
      </c>
      <c r="H196" s="7" t="s">
        <v>729</v>
      </c>
      <c r="I196" s="7" t="s">
        <v>0</v>
      </c>
      <c r="J196" s="7" t="s">
        <v>450</v>
      </c>
      <c r="K196" s="7" t="s">
        <v>82</v>
      </c>
      <c r="L196" s="7" t="s">
        <v>1127</v>
      </c>
      <c r="M196" s="7" t="s">
        <v>436</v>
      </c>
      <c r="N196" s="10" t="e">
        <f>VLOOKUP(D196,'doc legali'!A:B,2,FALSE)</f>
        <v>#N/A</v>
      </c>
    </row>
    <row r="197" spans="1:14" x14ac:dyDescent="0.25">
      <c r="A197" s="7" t="s">
        <v>644</v>
      </c>
      <c r="B197" s="7" t="s">
        <v>645</v>
      </c>
      <c r="C197" s="8"/>
      <c r="D197" s="7" t="s">
        <v>81</v>
      </c>
      <c r="E197" s="7" t="s">
        <v>647</v>
      </c>
      <c r="F197" s="7" t="s">
        <v>646</v>
      </c>
      <c r="G197" s="7" t="s">
        <v>647</v>
      </c>
      <c r="H197" s="7" t="s">
        <v>729</v>
      </c>
      <c r="I197" s="7" t="s">
        <v>0</v>
      </c>
      <c r="J197" s="7" t="s">
        <v>450</v>
      </c>
      <c r="K197" s="7" t="s">
        <v>82</v>
      </c>
      <c r="L197" s="8"/>
      <c r="M197" s="7" t="s">
        <v>436</v>
      </c>
      <c r="N197" s="10" t="str">
        <f>VLOOKUP(D197,'doc legali'!A:B,2,FALSE)</f>
        <v>Raiffeisen-Inflation-Shield VTA</v>
      </c>
    </row>
    <row r="198" spans="1:14" x14ac:dyDescent="0.25">
      <c r="A198" s="7" t="s">
        <v>1128</v>
      </c>
      <c r="B198" s="7" t="s">
        <v>1129</v>
      </c>
      <c r="C198" s="7" t="s">
        <v>1130</v>
      </c>
      <c r="D198" s="7" t="s">
        <v>1131</v>
      </c>
      <c r="E198" s="7" t="s">
        <v>1132</v>
      </c>
      <c r="F198" s="8"/>
      <c r="G198" s="8"/>
      <c r="H198" s="7" t="s">
        <v>729</v>
      </c>
      <c r="I198" s="7" t="s">
        <v>0</v>
      </c>
      <c r="J198" s="7" t="s">
        <v>450</v>
      </c>
      <c r="K198" s="7" t="s">
        <v>1133</v>
      </c>
      <c r="L198" s="7" t="s">
        <v>1130</v>
      </c>
      <c r="M198" s="7" t="s">
        <v>436</v>
      </c>
      <c r="N198" s="10" t="e">
        <f>VLOOKUP(D198,'doc legali'!A:B,2,FALSE)</f>
        <v>#N/A</v>
      </c>
    </row>
    <row r="199" spans="1:14" x14ac:dyDescent="0.25">
      <c r="A199" s="7" t="s">
        <v>1128</v>
      </c>
      <c r="B199" s="7" t="s">
        <v>1129</v>
      </c>
      <c r="C199" s="7" t="s">
        <v>1130</v>
      </c>
      <c r="D199" s="7" t="s">
        <v>1134</v>
      </c>
      <c r="E199" s="7" t="s">
        <v>1135</v>
      </c>
      <c r="F199" s="8"/>
      <c r="G199" s="8"/>
      <c r="H199" s="7" t="s">
        <v>729</v>
      </c>
      <c r="I199" s="7" t="s">
        <v>0</v>
      </c>
      <c r="J199" s="7" t="s">
        <v>450</v>
      </c>
      <c r="K199" s="7" t="s">
        <v>1133</v>
      </c>
      <c r="L199" s="7" t="s">
        <v>1130</v>
      </c>
      <c r="M199" s="7" t="s">
        <v>436</v>
      </c>
      <c r="N199" s="10" t="e">
        <f>VLOOKUP(D199,'doc legali'!A:B,2,FALSE)</f>
        <v>#N/A</v>
      </c>
    </row>
    <row r="200" spans="1:14" x14ac:dyDescent="0.25">
      <c r="A200" s="7" t="s">
        <v>648</v>
      </c>
      <c r="B200" s="7" t="s">
        <v>649</v>
      </c>
      <c r="C200" s="8"/>
      <c r="D200" s="7" t="s">
        <v>148</v>
      </c>
      <c r="E200" s="7" t="s">
        <v>149</v>
      </c>
      <c r="F200" s="8"/>
      <c r="G200" s="7" t="s">
        <v>149</v>
      </c>
      <c r="H200" s="7" t="s">
        <v>729</v>
      </c>
      <c r="I200" s="7" t="s">
        <v>0</v>
      </c>
      <c r="J200" s="7" t="s">
        <v>450</v>
      </c>
      <c r="K200" s="7" t="s">
        <v>150</v>
      </c>
      <c r="L200" s="8"/>
      <c r="M200" s="7" t="s">
        <v>436</v>
      </c>
      <c r="N200" s="10" t="str">
        <f>VLOOKUP(D200,'doc legali'!A:B,2,FALSE)</f>
        <v>Raiffeisen-Portfolio-Balanced (R) VTA</v>
      </c>
    </row>
    <row r="201" spans="1:14" x14ac:dyDescent="0.25">
      <c r="A201" s="7" t="s">
        <v>811</v>
      </c>
      <c r="B201" s="7" t="s">
        <v>812</v>
      </c>
      <c r="C201" s="8"/>
      <c r="D201" s="7" t="s">
        <v>795</v>
      </c>
      <c r="E201" s="7" t="s">
        <v>794</v>
      </c>
      <c r="F201" s="8"/>
      <c r="G201" s="7" t="s">
        <v>794</v>
      </c>
      <c r="H201" s="7" t="s">
        <v>729</v>
      </c>
      <c r="I201" s="7" t="s">
        <v>0</v>
      </c>
      <c r="J201" s="7" t="s">
        <v>450</v>
      </c>
      <c r="K201" s="7" t="s">
        <v>813</v>
      </c>
      <c r="L201" s="8"/>
      <c r="M201" s="7" t="s">
        <v>436</v>
      </c>
      <c r="N201" s="10" t="str">
        <f>VLOOKUP(D201,'doc legali'!A:B,2,FALSE)</f>
        <v>Raiffeisen-Portfolio-Growth (R) VTA</v>
      </c>
    </row>
    <row r="202" spans="1:14" x14ac:dyDescent="0.25">
      <c r="A202" s="7" t="s">
        <v>650</v>
      </c>
      <c r="B202" s="7" t="s">
        <v>651</v>
      </c>
      <c r="C202" s="8"/>
      <c r="D202" s="7" t="s">
        <v>151</v>
      </c>
      <c r="E202" s="7" t="s">
        <v>152</v>
      </c>
      <c r="F202" s="8"/>
      <c r="G202" s="7" t="s">
        <v>152</v>
      </c>
      <c r="H202" s="7" t="s">
        <v>729</v>
      </c>
      <c r="I202" s="7" t="s">
        <v>0</v>
      </c>
      <c r="J202" s="7" t="s">
        <v>450</v>
      </c>
      <c r="K202" s="7" t="s">
        <v>150</v>
      </c>
      <c r="L202" s="8"/>
      <c r="M202" s="7" t="s">
        <v>436</v>
      </c>
      <c r="N202" s="10" t="str">
        <f>VLOOKUP(D202,'doc legali'!A:B,2,FALSE)</f>
        <v>Raiffeisen-Portfolio-Solide (R) VTA</v>
      </c>
    </row>
    <row r="203" spans="1:14" x14ac:dyDescent="0.25">
      <c r="A203" s="7" t="s">
        <v>652</v>
      </c>
      <c r="B203" s="7" t="s">
        <v>653</v>
      </c>
      <c r="C203" s="8"/>
      <c r="D203" s="7" t="s">
        <v>160</v>
      </c>
      <c r="E203" s="7" t="s">
        <v>161</v>
      </c>
      <c r="F203" s="7" t="s">
        <v>654</v>
      </c>
      <c r="G203" s="7" t="s">
        <v>161</v>
      </c>
      <c r="H203" s="7" t="s">
        <v>729</v>
      </c>
      <c r="I203" s="7" t="s">
        <v>0</v>
      </c>
      <c r="J203" s="7" t="s">
        <v>450</v>
      </c>
      <c r="K203" s="7" t="s">
        <v>162</v>
      </c>
      <c r="L203" s="8"/>
      <c r="M203" s="7" t="s">
        <v>436</v>
      </c>
      <c r="N203" s="10" t="str">
        <f>VLOOKUP(D203,'doc legali'!A:B,2,FALSE)</f>
        <v>Raiffeisenfonds-Ertrag (R) VTA</v>
      </c>
    </row>
    <row r="204" spans="1:14" x14ac:dyDescent="0.25">
      <c r="A204" s="7" t="s">
        <v>655</v>
      </c>
      <c r="B204" s="7" t="s">
        <v>656</v>
      </c>
      <c r="C204" s="8"/>
      <c r="D204" s="7" t="s">
        <v>166</v>
      </c>
      <c r="E204" s="7" t="s">
        <v>167</v>
      </c>
      <c r="F204" s="7" t="s">
        <v>657</v>
      </c>
      <c r="G204" s="7" t="s">
        <v>167</v>
      </c>
      <c r="H204" s="7" t="s">
        <v>729</v>
      </c>
      <c r="I204" s="7" t="s">
        <v>0</v>
      </c>
      <c r="J204" s="7" t="s">
        <v>450</v>
      </c>
      <c r="K204" s="7" t="s">
        <v>162</v>
      </c>
      <c r="L204" s="8"/>
      <c r="M204" s="7" t="s">
        <v>436</v>
      </c>
      <c r="N204" s="10" t="str">
        <f>VLOOKUP(D204,'doc legali'!A:B,2,FALSE)</f>
        <v>Raiffeisenfonds-Sicherheit (R) VTA</v>
      </c>
    </row>
    <row r="205" spans="1:14" x14ac:dyDescent="0.25">
      <c r="A205" s="7" t="s">
        <v>658</v>
      </c>
      <c r="B205" s="7" t="s">
        <v>659</v>
      </c>
      <c r="C205" s="8"/>
      <c r="D205" s="7" t="s">
        <v>168</v>
      </c>
      <c r="E205" s="7" t="s">
        <v>169</v>
      </c>
      <c r="F205" s="7" t="s">
        <v>660</v>
      </c>
      <c r="G205" s="7" t="s">
        <v>169</v>
      </c>
      <c r="H205" s="7" t="s">
        <v>729</v>
      </c>
      <c r="I205" s="7" t="s">
        <v>0</v>
      </c>
      <c r="J205" s="7" t="s">
        <v>450</v>
      </c>
      <c r="K205" s="7" t="s">
        <v>162</v>
      </c>
      <c r="L205" s="8"/>
      <c r="M205" s="7" t="s">
        <v>436</v>
      </c>
      <c r="N205" s="10" t="str">
        <f>VLOOKUP(D205,'doc legali'!A:B,2,FALSE)</f>
        <v>Raiffeisenfonds-Wachstum (R) VTA</v>
      </c>
    </row>
    <row r="206" spans="1:14" x14ac:dyDescent="0.25">
      <c r="A206" s="7" t="s">
        <v>661</v>
      </c>
      <c r="B206" s="7" t="s">
        <v>662</v>
      </c>
      <c r="C206" s="8"/>
      <c r="D206" s="7" t="s">
        <v>663</v>
      </c>
      <c r="E206" s="7" t="s">
        <v>664</v>
      </c>
      <c r="F206" s="8"/>
      <c r="G206" s="7" t="s">
        <v>664</v>
      </c>
      <c r="H206" s="7" t="s">
        <v>729</v>
      </c>
      <c r="I206" s="7" t="s">
        <v>0</v>
      </c>
      <c r="J206" s="7" t="s">
        <v>435</v>
      </c>
      <c r="K206" s="7" t="s">
        <v>665</v>
      </c>
      <c r="L206" s="8"/>
      <c r="M206" s="7" t="s">
        <v>436</v>
      </c>
      <c r="N206" s="10" t="e">
        <f>VLOOKUP(D206,'doc legali'!A:B,2,FALSE)</f>
        <v>#N/A</v>
      </c>
    </row>
    <row r="207" spans="1:14" x14ac:dyDescent="0.25">
      <c r="A207" s="7" t="s">
        <v>1136</v>
      </c>
      <c r="B207" s="7" t="s">
        <v>1137</v>
      </c>
      <c r="C207" s="7" t="s">
        <v>1138</v>
      </c>
      <c r="D207" s="7" t="s">
        <v>1139</v>
      </c>
      <c r="E207" s="7" t="s">
        <v>1140</v>
      </c>
      <c r="F207" s="8"/>
      <c r="G207" s="8"/>
      <c r="H207" s="7" t="s">
        <v>729</v>
      </c>
      <c r="I207" s="7" t="s">
        <v>0</v>
      </c>
      <c r="J207" s="7" t="s">
        <v>435</v>
      </c>
      <c r="K207" s="7" t="s">
        <v>1141</v>
      </c>
      <c r="L207" s="7" t="s">
        <v>1138</v>
      </c>
      <c r="M207" s="7" t="s">
        <v>436</v>
      </c>
      <c r="N207" s="10" t="e">
        <f>VLOOKUP(D207,'doc legali'!A:B,2,FALSE)</f>
        <v>#N/A</v>
      </c>
    </row>
    <row r="208" spans="1:14" x14ac:dyDescent="0.25">
      <c r="A208" s="7" t="s">
        <v>1136</v>
      </c>
      <c r="B208" s="7" t="s">
        <v>1137</v>
      </c>
      <c r="C208" s="7" t="s">
        <v>1138</v>
      </c>
      <c r="D208" s="7" t="s">
        <v>1142</v>
      </c>
      <c r="E208" s="7" t="s">
        <v>1143</v>
      </c>
      <c r="F208" s="8"/>
      <c r="G208" s="8"/>
      <c r="H208" s="7" t="s">
        <v>729</v>
      </c>
      <c r="I208" s="7" t="s">
        <v>0</v>
      </c>
      <c r="J208" s="7" t="s">
        <v>435</v>
      </c>
      <c r="K208" s="7" t="s">
        <v>1141</v>
      </c>
      <c r="L208" s="7" t="s">
        <v>1138</v>
      </c>
      <c r="M208" s="7" t="s">
        <v>436</v>
      </c>
      <c r="N208" s="10" t="e">
        <f>VLOOKUP(D208,'doc legali'!A:B,2,FALSE)</f>
        <v>#N/A</v>
      </c>
    </row>
    <row r="209" spans="14:14" x14ac:dyDescent="0.25">
      <c r="N209" s="10" t="e">
        <f>VLOOKUP(D209,'doc legali'!A:B,2,FALSE)</f>
        <v>#N/A</v>
      </c>
    </row>
    <row r="210" spans="14:14" x14ac:dyDescent="0.25">
      <c r="N210" s="10" t="e">
        <f>VLOOKUP(D210,'doc legali'!A:B,2,FALSE)</f>
        <v>#N/A</v>
      </c>
    </row>
    <row r="211" spans="14:14" x14ac:dyDescent="0.25">
      <c r="N211" s="10" t="e">
        <f>VLOOKUP(D211,'doc legali'!A:B,2,FALSE)</f>
        <v>#N/A</v>
      </c>
    </row>
    <row r="212" spans="14:14" x14ac:dyDescent="0.25">
      <c r="N212" s="10" t="e">
        <f>VLOOKUP(D212,'doc legali'!A:B,2,FALSE)</f>
        <v>#N/A</v>
      </c>
    </row>
    <row r="213" spans="14:14" x14ac:dyDescent="0.25">
      <c r="N213" s="10" t="e">
        <f>VLOOKUP(D213,'doc legali'!A:B,2,FALSE)</f>
        <v>#N/A</v>
      </c>
    </row>
    <row r="214" spans="14:14" x14ac:dyDescent="0.25">
      <c r="N214" s="10" t="e">
        <f>VLOOKUP(D214,'doc legali'!A:B,2,FALSE)</f>
        <v>#N/A</v>
      </c>
    </row>
    <row r="215" spans="14:14" x14ac:dyDescent="0.25">
      <c r="N215" s="10" t="e">
        <f>VLOOKUP(D215,'doc legali'!A:B,2,FALSE)</f>
        <v>#N/A</v>
      </c>
    </row>
    <row r="216" spans="14:14" x14ac:dyDescent="0.25">
      <c r="N216" s="10" t="e">
        <f>VLOOKUP(D216,'doc legali'!A:B,2,FALSE)</f>
        <v>#N/A</v>
      </c>
    </row>
    <row r="217" spans="14:14" x14ac:dyDescent="0.25">
      <c r="N217" s="10" t="e">
        <f>VLOOKUP(D217,'doc legali'!A:B,2,FALSE)</f>
        <v>#N/A</v>
      </c>
    </row>
    <row r="218" spans="14:14" x14ac:dyDescent="0.25">
      <c r="N218" s="10" t="e">
        <f>VLOOKUP(D218,'doc legali'!A:B,2,FALSE)</f>
        <v>#N/A</v>
      </c>
    </row>
    <row r="219" spans="14:14" x14ac:dyDescent="0.25">
      <c r="N219" s="10" t="e">
        <f>VLOOKUP(D219,'doc legali'!A:B,2,FALSE)</f>
        <v>#N/A</v>
      </c>
    </row>
    <row r="220" spans="14:14" x14ac:dyDescent="0.25">
      <c r="N220" s="10" t="e">
        <f>VLOOKUP(D220,'doc legali'!A:B,2,FALSE)</f>
        <v>#N/A</v>
      </c>
    </row>
    <row r="221" spans="14:14" x14ac:dyDescent="0.25">
      <c r="N221" s="10" t="e">
        <f>VLOOKUP(D221,'doc legali'!A:B,2,FALSE)</f>
        <v>#N/A</v>
      </c>
    </row>
    <row r="222" spans="14:14" x14ac:dyDescent="0.25">
      <c r="N222" s="10" t="e">
        <f>VLOOKUP(D222,'doc legali'!A:B,2,FALSE)</f>
        <v>#N/A</v>
      </c>
    </row>
    <row r="223" spans="14:14" x14ac:dyDescent="0.25">
      <c r="N223" s="10" t="e">
        <f>VLOOKUP(D223,'doc legali'!A:B,2,FALSE)</f>
        <v>#N/A</v>
      </c>
    </row>
    <row r="224" spans="14:14" x14ac:dyDescent="0.25">
      <c r="N224" s="10" t="e">
        <f>VLOOKUP(D224,'doc legali'!A:B,2,FALSE)</f>
        <v>#N/A</v>
      </c>
    </row>
    <row r="225" spans="14:14" x14ac:dyDescent="0.25">
      <c r="N225" s="10" t="e">
        <f>VLOOKUP(D225,'doc legali'!A:B,2,FALSE)</f>
        <v>#N/A</v>
      </c>
    </row>
    <row r="226" spans="14:14" x14ac:dyDescent="0.25">
      <c r="N226" s="10" t="e">
        <f>VLOOKUP(D226,'doc legali'!A:B,2,FALSE)</f>
        <v>#N/A</v>
      </c>
    </row>
    <row r="227" spans="14:14" x14ac:dyDescent="0.25">
      <c r="N227" s="10" t="e">
        <f>VLOOKUP(D227,'doc legali'!A:B,2,FALSE)</f>
        <v>#N/A</v>
      </c>
    </row>
    <row r="228" spans="14:14" x14ac:dyDescent="0.25">
      <c r="N228" s="10" t="e">
        <f>VLOOKUP(D228,'doc legali'!A:B,2,FALSE)</f>
        <v>#N/A</v>
      </c>
    </row>
    <row r="229" spans="14:14" x14ac:dyDescent="0.25">
      <c r="N229" s="10" t="e">
        <f>VLOOKUP(D229,'doc legali'!A:B,2,FALSE)</f>
        <v>#N/A</v>
      </c>
    </row>
    <row r="230" spans="14:14" x14ac:dyDescent="0.25">
      <c r="N230" s="10" t="e">
        <f>VLOOKUP(D230,'doc legali'!A:B,2,FALSE)</f>
        <v>#N/A</v>
      </c>
    </row>
    <row r="231" spans="14:14" x14ac:dyDescent="0.25">
      <c r="N231" s="10" t="e">
        <f>VLOOKUP(D231,'doc legali'!A:B,2,FALSE)</f>
        <v>#N/A</v>
      </c>
    </row>
    <row r="232" spans="14:14" x14ac:dyDescent="0.25">
      <c r="N232" s="10" t="e">
        <f>VLOOKUP(D232,'doc legali'!A:B,2,FALSE)</f>
        <v>#N/A</v>
      </c>
    </row>
    <row r="233" spans="14:14" x14ac:dyDescent="0.25">
      <c r="N233" s="10" t="e">
        <f>VLOOKUP(D233,'doc legali'!A:B,2,FALSE)</f>
        <v>#N/A</v>
      </c>
    </row>
    <row r="234" spans="14:14" x14ac:dyDescent="0.25">
      <c r="N234" s="10" t="e">
        <f>VLOOKUP(D234,'doc legali'!A:B,2,FALSE)</f>
        <v>#N/A</v>
      </c>
    </row>
    <row r="235" spans="14:14" x14ac:dyDescent="0.25">
      <c r="N235" s="10" t="e">
        <f>VLOOKUP(D235,'doc legali'!A:B,2,FALSE)</f>
        <v>#N/A</v>
      </c>
    </row>
    <row r="236" spans="14:14" x14ac:dyDescent="0.25">
      <c r="N236" s="10" t="e">
        <f>VLOOKUP(D236,'doc legali'!A:B,2,FALSE)</f>
        <v>#N/A</v>
      </c>
    </row>
    <row r="237" spans="14:14" x14ac:dyDescent="0.25">
      <c r="N237" s="10" t="e">
        <f>VLOOKUP(D237,'doc legali'!A:B,2,FALSE)</f>
        <v>#N/A</v>
      </c>
    </row>
    <row r="238" spans="14:14" x14ac:dyDescent="0.25">
      <c r="N238" s="10" t="e">
        <f>VLOOKUP(D238,'doc legali'!A:B,2,FALSE)</f>
        <v>#N/A</v>
      </c>
    </row>
    <row r="239" spans="14:14" x14ac:dyDescent="0.25">
      <c r="N239" s="10" t="e">
        <f>VLOOKUP(D239,'doc legali'!A:B,2,FALSE)</f>
        <v>#N/A</v>
      </c>
    </row>
    <row r="240" spans="14:14" x14ac:dyDescent="0.25">
      <c r="N240" s="10" t="e">
        <f>VLOOKUP(D240,'doc legali'!A:B,2,FALSE)</f>
        <v>#N/A</v>
      </c>
    </row>
    <row r="241" spans="14:14" x14ac:dyDescent="0.25">
      <c r="N241" s="10" t="e">
        <f>VLOOKUP(D241,'doc legali'!A:B,2,FALSE)</f>
        <v>#N/A</v>
      </c>
    </row>
    <row r="242" spans="14:14" x14ac:dyDescent="0.25">
      <c r="N242" s="10" t="e">
        <f>VLOOKUP(D242,'doc legali'!A:B,2,FALSE)</f>
        <v>#N/A</v>
      </c>
    </row>
    <row r="243" spans="14:14" x14ac:dyDescent="0.25">
      <c r="N243" s="10" t="e">
        <f>VLOOKUP(D243,'doc legali'!A:B,2,FALSE)</f>
        <v>#N/A</v>
      </c>
    </row>
    <row r="244" spans="14:14" x14ac:dyDescent="0.25">
      <c r="N244" s="10" t="e">
        <f>VLOOKUP(D244,'doc legali'!A:B,2,FALSE)</f>
        <v>#N/A</v>
      </c>
    </row>
    <row r="245" spans="14:14" x14ac:dyDescent="0.25">
      <c r="N245" s="10" t="e">
        <f>VLOOKUP(D245,'doc legali'!A:B,2,FALSE)</f>
        <v>#N/A</v>
      </c>
    </row>
    <row r="246" spans="14:14" x14ac:dyDescent="0.25">
      <c r="N246" s="10" t="e">
        <f>VLOOKUP(D246,'doc legali'!A:B,2,FALSE)</f>
        <v>#N/A</v>
      </c>
    </row>
    <row r="247" spans="14:14" x14ac:dyDescent="0.25">
      <c r="N247" s="10" t="e">
        <f>VLOOKUP(D247,'doc legali'!A:B,2,FALSE)</f>
        <v>#N/A</v>
      </c>
    </row>
    <row r="248" spans="14:14" x14ac:dyDescent="0.25">
      <c r="N248" s="10" t="e">
        <f>VLOOKUP(D248,'doc legali'!A:B,2,FALSE)</f>
        <v>#N/A</v>
      </c>
    </row>
    <row r="249" spans="14:14" x14ac:dyDescent="0.25">
      <c r="N249" s="10" t="e">
        <f>VLOOKUP(D249,'doc legali'!A:B,2,FALSE)</f>
        <v>#N/A</v>
      </c>
    </row>
    <row r="250" spans="14:14" x14ac:dyDescent="0.25">
      <c r="N250" s="10" t="e">
        <f>VLOOKUP(D250,'doc legali'!A:B,2,FALSE)</f>
        <v>#N/A</v>
      </c>
    </row>
    <row r="251" spans="14:14" x14ac:dyDescent="0.25">
      <c r="N251" s="10" t="e">
        <f>VLOOKUP(D251,'doc legali'!A:B,2,FALSE)</f>
        <v>#N/A</v>
      </c>
    </row>
    <row r="252" spans="14:14" x14ac:dyDescent="0.25">
      <c r="N252" s="10" t="e">
        <f>VLOOKUP(D252,'doc legali'!A:B,2,FALSE)</f>
        <v>#N/A</v>
      </c>
    </row>
    <row r="253" spans="14:14" x14ac:dyDescent="0.25">
      <c r="N253" s="10" t="e">
        <f>VLOOKUP(D253,'doc legali'!A:B,2,FALSE)</f>
        <v>#N/A</v>
      </c>
    </row>
    <row r="254" spans="14:14" x14ac:dyDescent="0.25">
      <c r="N254" s="10" t="e">
        <f>VLOOKUP(D254,'doc legali'!A:B,2,FALSE)</f>
        <v>#N/A</v>
      </c>
    </row>
    <row r="255" spans="14:14" x14ac:dyDescent="0.25">
      <c r="N255" s="10" t="e">
        <f>VLOOKUP(D255,'doc legali'!A:B,2,FALSE)</f>
        <v>#N/A</v>
      </c>
    </row>
    <row r="256" spans="14:14" x14ac:dyDescent="0.25">
      <c r="N256" s="10" t="e">
        <f>VLOOKUP(D256,'doc legali'!A:B,2,FALSE)</f>
        <v>#N/A</v>
      </c>
    </row>
    <row r="257" spans="14:14" x14ac:dyDescent="0.25">
      <c r="N257" s="10" t="e">
        <f>VLOOKUP(D257,'doc legali'!A:B,2,FALSE)</f>
        <v>#N/A</v>
      </c>
    </row>
    <row r="258" spans="14:14" x14ac:dyDescent="0.25">
      <c r="N258" s="10" t="e">
        <f>VLOOKUP(D258,'doc legali'!A:B,2,FALSE)</f>
        <v>#N/A</v>
      </c>
    </row>
    <row r="259" spans="14:14" x14ac:dyDescent="0.25">
      <c r="N259" s="10" t="e">
        <f>VLOOKUP(D259,'doc legali'!A:B,2,FALSE)</f>
        <v>#N/A</v>
      </c>
    </row>
    <row r="260" spans="14:14" x14ac:dyDescent="0.25">
      <c r="N260" s="10" t="e">
        <f>VLOOKUP(D260,'doc legali'!A:B,2,FALSE)</f>
        <v>#N/A</v>
      </c>
    </row>
    <row r="261" spans="14:14" x14ac:dyDescent="0.25">
      <c r="N261" s="10" t="e">
        <f>VLOOKUP(D261,'doc legali'!A:B,2,FALSE)</f>
        <v>#N/A</v>
      </c>
    </row>
    <row r="262" spans="14:14" x14ac:dyDescent="0.25">
      <c r="N262" s="10" t="e">
        <f>VLOOKUP(D262,'doc legali'!A:B,2,FALSE)</f>
        <v>#N/A</v>
      </c>
    </row>
    <row r="263" spans="14:14" x14ac:dyDescent="0.25">
      <c r="N263" s="10" t="e">
        <f>VLOOKUP(D263,'doc legali'!A:B,2,FALSE)</f>
        <v>#N/A</v>
      </c>
    </row>
    <row r="264" spans="14:14" x14ac:dyDescent="0.25">
      <c r="N264" s="10" t="e">
        <f>VLOOKUP(D264,'doc legali'!A:B,2,FALSE)</f>
        <v>#N/A</v>
      </c>
    </row>
    <row r="265" spans="14:14" x14ac:dyDescent="0.25">
      <c r="N265" s="10" t="e">
        <f>VLOOKUP(D265,'doc legali'!A:B,2,FALSE)</f>
        <v>#N/A</v>
      </c>
    </row>
    <row r="266" spans="14:14" x14ac:dyDescent="0.25">
      <c r="N266" s="10" t="e">
        <f>VLOOKUP(D266,'doc legali'!A:B,2,FALSE)</f>
        <v>#N/A</v>
      </c>
    </row>
    <row r="267" spans="14:14" x14ac:dyDescent="0.25">
      <c r="N267" s="10" t="e">
        <f>VLOOKUP(D267,'doc legali'!A:B,2,FALSE)</f>
        <v>#N/A</v>
      </c>
    </row>
    <row r="268" spans="14:14" x14ac:dyDescent="0.25">
      <c r="N268" s="10" t="e">
        <f>VLOOKUP(D268,'doc legali'!A:B,2,FALSE)</f>
        <v>#N/A</v>
      </c>
    </row>
    <row r="269" spans="14:14" x14ac:dyDescent="0.25">
      <c r="N269" s="10" t="e">
        <f>VLOOKUP(D269,'doc legali'!A:B,2,FALSE)</f>
        <v>#N/A</v>
      </c>
    </row>
    <row r="270" spans="14:14" x14ac:dyDescent="0.25">
      <c r="N270" s="10" t="e">
        <f>VLOOKUP(D270,'doc legali'!A:B,2,FALSE)</f>
        <v>#N/A</v>
      </c>
    </row>
    <row r="271" spans="14:14" x14ac:dyDescent="0.25">
      <c r="N271" s="10" t="e">
        <f>VLOOKUP(D271,'doc legali'!A:B,2,FALSE)</f>
        <v>#N/A</v>
      </c>
    </row>
    <row r="272" spans="14:14" x14ac:dyDescent="0.25">
      <c r="N272" s="10" t="e">
        <f>VLOOKUP(D272,'doc legali'!A:B,2,FALSE)</f>
        <v>#N/A</v>
      </c>
    </row>
    <row r="273" spans="14:14" x14ac:dyDescent="0.25">
      <c r="N273" s="10" t="e">
        <f>VLOOKUP(D273,'doc legali'!A:B,2,FALSE)</f>
        <v>#N/A</v>
      </c>
    </row>
    <row r="274" spans="14:14" x14ac:dyDescent="0.25">
      <c r="N274" s="10" t="e">
        <f>VLOOKUP(D274,'doc legali'!A:B,2,FALSE)</f>
        <v>#N/A</v>
      </c>
    </row>
    <row r="275" spans="14:14" x14ac:dyDescent="0.25">
      <c r="N275" s="10" t="e">
        <f>VLOOKUP(D275,'doc legali'!A:B,2,FALSE)</f>
        <v>#N/A</v>
      </c>
    </row>
    <row r="276" spans="14:14" x14ac:dyDescent="0.25">
      <c r="N276" s="10" t="e">
        <f>VLOOKUP(D276,'doc legali'!A:B,2,FALSE)</f>
        <v>#N/A</v>
      </c>
    </row>
    <row r="277" spans="14:14" x14ac:dyDescent="0.25">
      <c r="N277" s="10" t="e">
        <f>VLOOKUP(D277,'doc legali'!A:B,2,FALSE)</f>
        <v>#N/A</v>
      </c>
    </row>
    <row r="278" spans="14:14" x14ac:dyDescent="0.25">
      <c r="N278" s="10" t="e">
        <f>VLOOKUP(D278,'doc legali'!A:B,2,FALSE)</f>
        <v>#N/A</v>
      </c>
    </row>
    <row r="279" spans="14:14" x14ac:dyDescent="0.25">
      <c r="N279" s="10" t="e">
        <f>VLOOKUP(D279,'doc legali'!A:B,2,FALSE)</f>
        <v>#N/A</v>
      </c>
    </row>
    <row r="280" spans="14:14" x14ac:dyDescent="0.25">
      <c r="N280" s="10" t="e">
        <f>VLOOKUP(D280,'doc legali'!A:B,2,FALSE)</f>
        <v>#N/A</v>
      </c>
    </row>
    <row r="281" spans="14:14" x14ac:dyDescent="0.25">
      <c r="N281" s="10" t="e">
        <f>VLOOKUP(D281,'doc legali'!A:B,2,FALSE)</f>
        <v>#N/A</v>
      </c>
    </row>
    <row r="282" spans="14:14" x14ac:dyDescent="0.25">
      <c r="N282" s="10" t="e">
        <f>VLOOKUP(D282,'doc legali'!A:B,2,FALSE)</f>
        <v>#N/A</v>
      </c>
    </row>
    <row r="283" spans="14:14" x14ac:dyDescent="0.25">
      <c r="N283" s="10" t="e">
        <f>VLOOKUP(D283,'doc legali'!A:B,2,FALSE)</f>
        <v>#N/A</v>
      </c>
    </row>
    <row r="284" spans="14:14" x14ac:dyDescent="0.25">
      <c r="N284" s="10" t="e">
        <f>VLOOKUP(D284,'doc legali'!A:B,2,FALSE)</f>
        <v>#N/A</v>
      </c>
    </row>
    <row r="285" spans="14:14" x14ac:dyDescent="0.25">
      <c r="N285" s="10" t="e">
        <f>VLOOKUP(D285,'doc legali'!A:B,2,FALSE)</f>
        <v>#N/A</v>
      </c>
    </row>
    <row r="286" spans="14:14" x14ac:dyDescent="0.25">
      <c r="N286" s="10" t="e">
        <f>VLOOKUP(D286,'doc legali'!A:B,2,FALSE)</f>
        <v>#N/A</v>
      </c>
    </row>
    <row r="287" spans="14:14" x14ac:dyDescent="0.25">
      <c r="N287" s="10" t="e">
        <f>VLOOKUP(D287,'doc legali'!A:B,2,FALSE)</f>
        <v>#N/A</v>
      </c>
    </row>
    <row r="288" spans="14:14" x14ac:dyDescent="0.25">
      <c r="N288" s="10" t="e">
        <f>VLOOKUP(D288,'doc legali'!A:B,2,FALSE)</f>
        <v>#N/A</v>
      </c>
    </row>
    <row r="289" spans="14:14" x14ac:dyDescent="0.25">
      <c r="N289" s="10" t="e">
        <f>VLOOKUP(D289,'doc legali'!A:B,2,FALSE)</f>
        <v>#N/A</v>
      </c>
    </row>
    <row r="290" spans="14:14" x14ac:dyDescent="0.25">
      <c r="N290" s="10" t="e">
        <f>VLOOKUP(D290,'doc legali'!A:B,2,FALSE)</f>
        <v>#N/A</v>
      </c>
    </row>
    <row r="291" spans="14:14" x14ac:dyDescent="0.25">
      <c r="N291" s="10" t="e">
        <f>VLOOKUP(D291,'doc legali'!A:B,2,FALSE)</f>
        <v>#N/A</v>
      </c>
    </row>
    <row r="292" spans="14:14" x14ac:dyDescent="0.25">
      <c r="N292" s="10" t="e">
        <f>VLOOKUP(D292,'doc legali'!A:B,2,FALSE)</f>
        <v>#N/A</v>
      </c>
    </row>
    <row r="293" spans="14:14" x14ac:dyDescent="0.25">
      <c r="N293" s="10" t="e">
        <f>VLOOKUP(D293,'doc legali'!A:B,2,FALSE)</f>
        <v>#N/A</v>
      </c>
    </row>
    <row r="294" spans="14:14" x14ac:dyDescent="0.25">
      <c r="N294" s="10" t="e">
        <f>VLOOKUP(D294,'doc legali'!A:B,2,FALSE)</f>
        <v>#N/A</v>
      </c>
    </row>
    <row r="295" spans="14:14" x14ac:dyDescent="0.25">
      <c r="N295" s="10" t="e">
        <f>VLOOKUP(D295,'doc legali'!A:B,2,FALSE)</f>
        <v>#N/A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F3498-9C0B-453D-8189-628EB9EC916E}">
  <sheetPr codeName="Tabelle5"/>
  <dimension ref="A1:AR765"/>
  <sheetViews>
    <sheetView topLeftCell="A435" workbookViewId="0">
      <selection activeCell="B170" sqref="B170"/>
    </sheetView>
  </sheetViews>
  <sheetFormatPr baseColWidth="10" defaultRowHeight="15" x14ac:dyDescent="0.25"/>
  <cols>
    <col min="1" max="1" width="20" bestFit="1" customWidth="1"/>
    <col min="2" max="2" width="39.7109375" bestFit="1" customWidth="1"/>
    <col min="3" max="3" width="13.140625" bestFit="1" customWidth="1"/>
    <col min="4" max="4" width="9.7109375" bestFit="1" customWidth="1"/>
    <col min="5" max="5" width="21.28515625" bestFit="1" customWidth="1"/>
    <col min="6" max="6" width="17.28515625" bestFit="1" customWidth="1"/>
    <col min="7" max="7" width="46.5703125" bestFit="1" customWidth="1"/>
    <col min="8" max="8" width="21.85546875" bestFit="1" customWidth="1"/>
    <col min="9" max="9" width="13.28515625" bestFit="1" customWidth="1"/>
    <col min="10" max="10" width="18.28515625" bestFit="1" customWidth="1"/>
    <col min="11" max="11" width="26.140625" bestFit="1" customWidth="1"/>
    <col min="12" max="12" width="16.5703125" bestFit="1" customWidth="1"/>
    <col min="13" max="13" width="24.42578125" bestFit="1" customWidth="1"/>
    <col min="14" max="14" width="27.140625" bestFit="1" customWidth="1"/>
    <col min="15" max="15" width="17.5703125" bestFit="1" customWidth="1"/>
    <col min="16" max="16" width="15.85546875" bestFit="1" customWidth="1"/>
    <col min="17" max="17" width="19" bestFit="1" customWidth="1"/>
    <col min="18" max="18" width="17" bestFit="1" customWidth="1"/>
    <col min="19" max="19" width="22.42578125" bestFit="1" customWidth="1"/>
    <col min="20" max="20" width="23.5703125" bestFit="1" customWidth="1"/>
    <col min="21" max="21" width="18" bestFit="1" customWidth="1"/>
    <col min="22" max="22" width="8.85546875" bestFit="1" customWidth="1"/>
    <col min="23" max="23" width="8.140625" bestFit="1" customWidth="1"/>
    <col min="24" max="24" width="7.7109375" bestFit="1" customWidth="1"/>
    <col min="25" max="25" width="19.140625" bestFit="1" customWidth="1"/>
    <col min="27" max="27" width="9.85546875" bestFit="1" customWidth="1"/>
    <col min="28" max="28" width="10.140625" bestFit="1" customWidth="1"/>
    <col min="29" max="29" width="22.7109375" bestFit="1" customWidth="1"/>
    <col min="30" max="30" width="32.85546875" bestFit="1" customWidth="1"/>
    <col min="31" max="31" width="22.140625" bestFit="1" customWidth="1"/>
    <col min="32" max="32" width="17.140625" bestFit="1" customWidth="1"/>
    <col min="33" max="33" width="30" bestFit="1" customWidth="1"/>
    <col min="34" max="34" width="9.7109375" bestFit="1" customWidth="1"/>
    <col min="35" max="35" width="9.85546875" bestFit="1" customWidth="1"/>
    <col min="36" max="36" width="14.5703125" bestFit="1" customWidth="1"/>
    <col min="37" max="37" width="13.42578125" bestFit="1" customWidth="1"/>
    <col min="38" max="38" width="33.5703125" bestFit="1" customWidth="1"/>
    <col min="39" max="39" width="29.42578125" bestFit="1" customWidth="1"/>
    <col min="40" max="40" width="15" bestFit="1" customWidth="1"/>
    <col min="41" max="41" width="17.5703125" bestFit="1" customWidth="1"/>
    <col min="42" max="43" width="21.7109375" bestFit="1" customWidth="1"/>
    <col min="44" max="44" width="38.5703125" bestFit="1" customWidth="1"/>
  </cols>
  <sheetData>
    <row r="1" spans="1:44" ht="15.75" thickBot="1" x14ac:dyDescent="0.3">
      <c r="A1" s="1" t="s">
        <v>5705</v>
      </c>
      <c r="B1" s="1" t="s">
        <v>5706</v>
      </c>
      <c r="C1" s="1" t="s">
        <v>5707</v>
      </c>
      <c r="D1" s="1" t="s">
        <v>5708</v>
      </c>
      <c r="E1" s="1" t="s">
        <v>5709</v>
      </c>
      <c r="F1" s="1" t="s">
        <v>5710</v>
      </c>
      <c r="G1" s="1" t="s">
        <v>5711</v>
      </c>
      <c r="H1" s="1" t="s">
        <v>5712</v>
      </c>
      <c r="I1" s="1" t="s">
        <v>5713</v>
      </c>
      <c r="J1" s="1" t="s">
        <v>5714</v>
      </c>
      <c r="K1" s="1" t="s">
        <v>5715</v>
      </c>
      <c r="L1" s="1" t="s">
        <v>5716</v>
      </c>
      <c r="M1" s="1" t="s">
        <v>5717</v>
      </c>
      <c r="N1" s="1" t="s">
        <v>5718</v>
      </c>
      <c r="O1" s="1" t="s">
        <v>5719</v>
      </c>
      <c r="P1" s="1" t="s">
        <v>5720</v>
      </c>
      <c r="Q1" s="1" t="s">
        <v>5721</v>
      </c>
      <c r="R1" s="1" t="s">
        <v>5722</v>
      </c>
      <c r="S1" s="1" t="s">
        <v>5723</v>
      </c>
      <c r="T1" s="1" t="s">
        <v>5724</v>
      </c>
      <c r="U1" s="1" t="s">
        <v>5725</v>
      </c>
      <c r="V1" s="1" t="s">
        <v>5726</v>
      </c>
      <c r="W1" s="1" t="s">
        <v>5727</v>
      </c>
      <c r="X1" s="1" t="s">
        <v>5728</v>
      </c>
      <c r="Y1" s="1" t="s">
        <v>5729</v>
      </c>
      <c r="Z1" s="1" t="s">
        <v>5730</v>
      </c>
      <c r="AA1" s="1" t="s">
        <v>5731</v>
      </c>
      <c r="AB1" s="1" t="s">
        <v>5732</v>
      </c>
      <c r="AC1" s="1" t="s">
        <v>5733</v>
      </c>
      <c r="AD1" s="1" t="s">
        <v>5734</v>
      </c>
      <c r="AE1" s="1" t="s">
        <v>5735</v>
      </c>
      <c r="AF1" s="1" t="s">
        <v>5736</v>
      </c>
      <c r="AG1" s="1" t="s">
        <v>5737</v>
      </c>
      <c r="AH1" s="1" t="s">
        <v>5738</v>
      </c>
      <c r="AI1" s="1" t="s">
        <v>666</v>
      </c>
      <c r="AJ1" s="1" t="s">
        <v>5739</v>
      </c>
      <c r="AK1" s="1" t="s">
        <v>5740</v>
      </c>
      <c r="AL1" s="1" t="s">
        <v>5741</v>
      </c>
      <c r="AM1" s="1" t="s">
        <v>5742</v>
      </c>
      <c r="AN1" s="1" t="s">
        <v>5743</v>
      </c>
      <c r="AO1" s="1" t="s">
        <v>5744</v>
      </c>
      <c r="AP1" s="1" t="s">
        <v>5745</v>
      </c>
      <c r="AQ1" s="1" t="s">
        <v>5746</v>
      </c>
      <c r="AR1" s="1" t="s">
        <v>5747</v>
      </c>
    </row>
    <row r="2" spans="1:44" ht="15.75" thickTop="1" x14ac:dyDescent="0.25">
      <c r="A2" s="2" t="s">
        <v>1162</v>
      </c>
      <c r="B2" s="2" t="s">
        <v>1163</v>
      </c>
      <c r="C2" s="2" t="s">
        <v>1164</v>
      </c>
      <c r="D2" s="12">
        <v>391808</v>
      </c>
      <c r="E2" s="12">
        <v>35302604</v>
      </c>
      <c r="F2" s="2" t="s">
        <v>1165</v>
      </c>
      <c r="G2" s="2" t="s">
        <v>1166</v>
      </c>
      <c r="H2" s="2" t="s">
        <v>1167</v>
      </c>
      <c r="I2" s="12"/>
      <c r="J2" s="2" t="s">
        <v>1168</v>
      </c>
      <c r="K2" s="2" t="s">
        <v>1169</v>
      </c>
      <c r="L2" s="12"/>
      <c r="M2" s="12">
        <v>0.35</v>
      </c>
      <c r="N2" s="12"/>
      <c r="O2" s="2" t="s">
        <v>1170</v>
      </c>
      <c r="P2" s="2" t="s">
        <v>1171</v>
      </c>
      <c r="Q2" s="2" t="s">
        <v>1172</v>
      </c>
      <c r="R2" s="2" t="s">
        <v>1173</v>
      </c>
      <c r="S2" s="2" t="s">
        <v>436</v>
      </c>
      <c r="T2" s="2" t="s">
        <v>1174</v>
      </c>
      <c r="U2" s="2" t="s">
        <v>1175</v>
      </c>
      <c r="V2" s="2" t="s">
        <v>1176</v>
      </c>
      <c r="W2" s="2" t="s">
        <v>1177</v>
      </c>
      <c r="X2" s="2" t="s">
        <v>1178</v>
      </c>
      <c r="Y2" s="12"/>
      <c r="Z2" s="2" t="s">
        <v>1179</v>
      </c>
      <c r="AA2" s="2" t="s">
        <v>1180</v>
      </c>
      <c r="AB2" s="2" t="s">
        <v>1181</v>
      </c>
      <c r="AC2" s="2" t="s">
        <v>1182</v>
      </c>
      <c r="AD2" s="2" t="s">
        <v>1183</v>
      </c>
      <c r="AE2" s="2" t="s">
        <v>1184</v>
      </c>
      <c r="AF2" s="2" t="s">
        <v>1185</v>
      </c>
      <c r="AG2" s="2" t="s">
        <v>1186</v>
      </c>
      <c r="AH2" s="12"/>
      <c r="AI2" s="12"/>
      <c r="AJ2" s="2" t="s">
        <v>1187</v>
      </c>
      <c r="AK2" s="2" t="s">
        <v>1184</v>
      </c>
      <c r="AL2" s="2" t="s">
        <v>1188</v>
      </c>
      <c r="AM2" s="2" t="s">
        <v>1180</v>
      </c>
      <c r="AN2" s="2" t="s">
        <v>1189</v>
      </c>
      <c r="AO2" s="12">
        <v>0</v>
      </c>
      <c r="AP2" s="2" t="s">
        <v>1190</v>
      </c>
      <c r="AQ2" s="2" t="s">
        <v>1191</v>
      </c>
      <c r="AR2" s="2" t="s">
        <v>1191</v>
      </c>
    </row>
    <row r="3" spans="1:44" x14ac:dyDescent="0.25">
      <c r="A3" s="2" t="s">
        <v>433</v>
      </c>
      <c r="B3" s="2" t="s">
        <v>434</v>
      </c>
      <c r="C3" s="2" t="s">
        <v>1192</v>
      </c>
      <c r="D3" s="12">
        <v>118746808</v>
      </c>
      <c r="E3" s="12">
        <v>1000872304</v>
      </c>
      <c r="F3" s="2" t="s">
        <v>1193</v>
      </c>
      <c r="G3" s="2" t="s">
        <v>1194</v>
      </c>
      <c r="H3" s="2" t="s">
        <v>1195</v>
      </c>
      <c r="I3" s="2" t="s">
        <v>1196</v>
      </c>
      <c r="J3" s="2" t="s">
        <v>1168</v>
      </c>
      <c r="K3" s="2" t="s">
        <v>1169</v>
      </c>
      <c r="L3" s="2" t="s">
        <v>1197</v>
      </c>
      <c r="M3" s="12"/>
      <c r="N3" s="12"/>
      <c r="O3" s="2" t="s">
        <v>1198</v>
      </c>
      <c r="P3" s="12"/>
      <c r="Q3" s="2" t="s">
        <v>1172</v>
      </c>
      <c r="R3" s="2" t="s">
        <v>863</v>
      </c>
      <c r="S3" s="2" t="s">
        <v>436</v>
      </c>
      <c r="T3" s="2" t="s">
        <v>1174</v>
      </c>
      <c r="U3" s="2" t="s">
        <v>1199</v>
      </c>
      <c r="V3" s="2" t="s">
        <v>1200</v>
      </c>
      <c r="W3" s="2" t="s">
        <v>1201</v>
      </c>
      <c r="X3" s="2" t="s">
        <v>1202</v>
      </c>
      <c r="Y3" s="12">
        <v>2000000</v>
      </c>
      <c r="Z3" s="2" t="s">
        <v>1203</v>
      </c>
      <c r="AA3" s="2" t="s">
        <v>1180</v>
      </c>
      <c r="AB3" s="2" t="s">
        <v>1204</v>
      </c>
      <c r="AC3" s="2" t="s">
        <v>435</v>
      </c>
      <c r="AD3" s="2" t="s">
        <v>1205</v>
      </c>
      <c r="AE3" s="2" t="s">
        <v>1180</v>
      </c>
      <c r="AF3" s="2" t="s">
        <v>1206</v>
      </c>
      <c r="AG3" s="2" t="s">
        <v>1207</v>
      </c>
      <c r="AH3" s="12"/>
      <c r="AI3" s="12"/>
      <c r="AJ3" s="2" t="s">
        <v>1208</v>
      </c>
      <c r="AK3" s="2" t="s">
        <v>1180</v>
      </c>
      <c r="AL3" s="2" t="s">
        <v>1188</v>
      </c>
      <c r="AM3" s="2" t="s">
        <v>1180</v>
      </c>
      <c r="AN3" s="2" t="s">
        <v>1209</v>
      </c>
      <c r="AO3" s="12">
        <v>0</v>
      </c>
      <c r="AP3" s="2" t="s">
        <v>1190</v>
      </c>
      <c r="AQ3" s="2" t="s">
        <v>1210</v>
      </c>
      <c r="AR3" s="2" t="s">
        <v>1210</v>
      </c>
    </row>
    <row r="4" spans="1:44" x14ac:dyDescent="0.25">
      <c r="A4" s="2" t="s">
        <v>433</v>
      </c>
      <c r="B4" s="2" t="s">
        <v>434</v>
      </c>
      <c r="C4" s="2" t="s">
        <v>1211</v>
      </c>
      <c r="D4" s="12">
        <v>118746908</v>
      </c>
      <c r="E4" s="12">
        <v>1000872304</v>
      </c>
      <c r="F4" s="2" t="s">
        <v>1193</v>
      </c>
      <c r="G4" s="2" t="s">
        <v>1212</v>
      </c>
      <c r="H4" s="2" t="s">
        <v>1213</v>
      </c>
      <c r="I4" s="2" t="s">
        <v>1214</v>
      </c>
      <c r="J4" s="2" t="s">
        <v>1215</v>
      </c>
      <c r="K4" s="2" t="s">
        <v>1216</v>
      </c>
      <c r="L4" s="2" t="s">
        <v>1197</v>
      </c>
      <c r="M4" s="12"/>
      <c r="N4" s="12"/>
      <c r="O4" s="2" t="s">
        <v>1198</v>
      </c>
      <c r="P4" s="12"/>
      <c r="Q4" s="2" t="s">
        <v>1172</v>
      </c>
      <c r="R4" s="2" t="s">
        <v>863</v>
      </c>
      <c r="S4" s="2" t="s">
        <v>436</v>
      </c>
      <c r="T4" s="2" t="s">
        <v>1174</v>
      </c>
      <c r="U4" s="2" t="s">
        <v>1199</v>
      </c>
      <c r="V4" s="2" t="s">
        <v>1200</v>
      </c>
      <c r="W4" s="2" t="s">
        <v>1201</v>
      </c>
      <c r="X4" s="2" t="s">
        <v>1202</v>
      </c>
      <c r="Y4" s="12">
        <v>2000000</v>
      </c>
      <c r="Z4" s="2" t="s">
        <v>1203</v>
      </c>
      <c r="AA4" s="2" t="s">
        <v>1180</v>
      </c>
      <c r="AB4" s="2" t="s">
        <v>1204</v>
      </c>
      <c r="AC4" s="2" t="s">
        <v>435</v>
      </c>
      <c r="AD4" s="2" t="s">
        <v>1205</v>
      </c>
      <c r="AE4" s="2" t="s">
        <v>1180</v>
      </c>
      <c r="AF4" s="2" t="s">
        <v>1206</v>
      </c>
      <c r="AG4" s="2" t="s">
        <v>1207</v>
      </c>
      <c r="AH4" s="12"/>
      <c r="AI4" s="12"/>
      <c r="AJ4" s="2" t="s">
        <v>1208</v>
      </c>
      <c r="AK4" s="2" t="s">
        <v>1180</v>
      </c>
      <c r="AL4" s="2" t="s">
        <v>1188</v>
      </c>
      <c r="AM4" s="2" t="s">
        <v>1180</v>
      </c>
      <c r="AN4" s="2" t="s">
        <v>1209</v>
      </c>
      <c r="AO4" s="12">
        <v>0</v>
      </c>
      <c r="AP4" s="2" t="s">
        <v>1190</v>
      </c>
      <c r="AQ4" s="2" t="s">
        <v>1210</v>
      </c>
      <c r="AR4" s="2" t="s">
        <v>1210</v>
      </c>
    </row>
    <row r="5" spans="1:44" x14ac:dyDescent="0.25">
      <c r="A5" s="2" t="s">
        <v>433</v>
      </c>
      <c r="B5" s="2" t="s">
        <v>434</v>
      </c>
      <c r="C5" s="2" t="s">
        <v>1</v>
      </c>
      <c r="D5" s="12">
        <v>118746708</v>
      </c>
      <c r="E5" s="12">
        <v>1000872304</v>
      </c>
      <c r="F5" s="2" t="s">
        <v>1193</v>
      </c>
      <c r="G5" s="2" t="s">
        <v>2</v>
      </c>
      <c r="H5" s="2" t="s">
        <v>1217</v>
      </c>
      <c r="I5" s="2" t="s">
        <v>1218</v>
      </c>
      <c r="J5" s="2" t="s">
        <v>1168</v>
      </c>
      <c r="K5" s="2" t="s">
        <v>1169</v>
      </c>
      <c r="L5" s="2" t="s">
        <v>1219</v>
      </c>
      <c r="M5" s="12"/>
      <c r="N5" s="12"/>
      <c r="O5" s="2" t="s">
        <v>1198</v>
      </c>
      <c r="P5" s="12"/>
      <c r="Q5" s="2" t="s">
        <v>1172</v>
      </c>
      <c r="R5" s="2" t="s">
        <v>863</v>
      </c>
      <c r="S5" s="2" t="s">
        <v>436</v>
      </c>
      <c r="T5" s="2" t="s">
        <v>1174</v>
      </c>
      <c r="U5" s="2" t="s">
        <v>1199</v>
      </c>
      <c r="V5" s="2" t="s">
        <v>1200</v>
      </c>
      <c r="W5" s="2" t="s">
        <v>1201</v>
      </c>
      <c r="X5" s="2" t="s">
        <v>1202</v>
      </c>
      <c r="Y5" s="12"/>
      <c r="Z5" s="2" t="s">
        <v>1220</v>
      </c>
      <c r="AA5" s="2" t="s">
        <v>1180</v>
      </c>
      <c r="AB5" s="2" t="s">
        <v>1204</v>
      </c>
      <c r="AC5" s="2" t="s">
        <v>435</v>
      </c>
      <c r="AD5" s="2" t="s">
        <v>1205</v>
      </c>
      <c r="AE5" s="2" t="s">
        <v>1180</v>
      </c>
      <c r="AF5" s="2" t="s">
        <v>1206</v>
      </c>
      <c r="AG5" s="2" t="s">
        <v>1207</v>
      </c>
      <c r="AH5" s="12"/>
      <c r="AI5" s="12"/>
      <c r="AJ5" s="2" t="s">
        <v>1208</v>
      </c>
      <c r="AK5" s="2" t="s">
        <v>1180</v>
      </c>
      <c r="AL5" s="2" t="s">
        <v>1188</v>
      </c>
      <c r="AM5" s="2" t="s">
        <v>1180</v>
      </c>
      <c r="AN5" s="2" t="s">
        <v>1209</v>
      </c>
      <c r="AO5" s="12">
        <v>0</v>
      </c>
      <c r="AP5" s="2" t="s">
        <v>1190</v>
      </c>
      <c r="AQ5" s="2" t="s">
        <v>1210</v>
      </c>
      <c r="AR5" s="2" t="s">
        <v>1210</v>
      </c>
    </row>
    <row r="6" spans="1:44" x14ac:dyDescent="0.25">
      <c r="A6" s="2" t="s">
        <v>433</v>
      </c>
      <c r="B6" s="2" t="s">
        <v>434</v>
      </c>
      <c r="C6" s="2" t="s">
        <v>5</v>
      </c>
      <c r="D6" s="12">
        <v>118747008</v>
      </c>
      <c r="E6" s="12">
        <v>1000872304</v>
      </c>
      <c r="F6" s="2" t="s">
        <v>1193</v>
      </c>
      <c r="G6" s="2" t="s">
        <v>6</v>
      </c>
      <c r="H6" s="2" t="s">
        <v>1221</v>
      </c>
      <c r="I6" s="2" t="s">
        <v>1222</v>
      </c>
      <c r="J6" s="2" t="s">
        <v>1223</v>
      </c>
      <c r="K6" s="2" t="s">
        <v>1224</v>
      </c>
      <c r="L6" s="2" t="s">
        <v>1179</v>
      </c>
      <c r="M6" s="12"/>
      <c r="N6" s="12"/>
      <c r="O6" s="2" t="s">
        <v>1198</v>
      </c>
      <c r="P6" s="12"/>
      <c r="Q6" s="2" t="s">
        <v>1172</v>
      </c>
      <c r="R6" s="2" t="s">
        <v>863</v>
      </c>
      <c r="S6" s="2" t="s">
        <v>436</v>
      </c>
      <c r="T6" s="2" t="s">
        <v>1174</v>
      </c>
      <c r="U6" s="2" t="s">
        <v>1199</v>
      </c>
      <c r="V6" s="2" t="s">
        <v>1200</v>
      </c>
      <c r="W6" s="2" t="s">
        <v>1201</v>
      </c>
      <c r="X6" s="2" t="s">
        <v>1202</v>
      </c>
      <c r="Y6" s="12">
        <v>1000000</v>
      </c>
      <c r="Z6" s="2" t="s">
        <v>1203</v>
      </c>
      <c r="AA6" s="2" t="s">
        <v>1180</v>
      </c>
      <c r="AB6" s="2" t="s">
        <v>1204</v>
      </c>
      <c r="AC6" s="2" t="s">
        <v>435</v>
      </c>
      <c r="AD6" s="2" t="s">
        <v>1205</v>
      </c>
      <c r="AE6" s="2" t="s">
        <v>1180</v>
      </c>
      <c r="AF6" s="2" t="s">
        <v>1206</v>
      </c>
      <c r="AG6" s="2" t="s">
        <v>1207</v>
      </c>
      <c r="AH6" s="12"/>
      <c r="AI6" s="12"/>
      <c r="AJ6" s="2" t="s">
        <v>1208</v>
      </c>
      <c r="AK6" s="2" t="s">
        <v>1180</v>
      </c>
      <c r="AL6" s="2" t="s">
        <v>1188</v>
      </c>
      <c r="AM6" s="2" t="s">
        <v>1180</v>
      </c>
      <c r="AN6" s="2" t="s">
        <v>1209</v>
      </c>
      <c r="AO6" s="12">
        <v>0</v>
      </c>
      <c r="AP6" s="2" t="s">
        <v>1190</v>
      </c>
      <c r="AQ6" s="2" t="s">
        <v>1210</v>
      </c>
      <c r="AR6" s="2" t="s">
        <v>1210</v>
      </c>
    </row>
    <row r="7" spans="1:44" x14ac:dyDescent="0.25">
      <c r="A7" s="2" t="s">
        <v>437</v>
      </c>
      <c r="B7" s="2" t="s">
        <v>438</v>
      </c>
      <c r="C7" s="2" t="s">
        <v>1225</v>
      </c>
      <c r="D7" s="12">
        <v>72233508</v>
      </c>
      <c r="E7" s="12">
        <v>320342404</v>
      </c>
      <c r="F7" s="2" t="s">
        <v>1226</v>
      </c>
      <c r="G7" s="2" t="s">
        <v>1227</v>
      </c>
      <c r="H7" s="2" t="s">
        <v>1228</v>
      </c>
      <c r="I7" s="2" t="s">
        <v>1229</v>
      </c>
      <c r="J7" s="2" t="s">
        <v>1215</v>
      </c>
      <c r="K7" s="2" t="s">
        <v>1216</v>
      </c>
      <c r="L7" s="2" t="s">
        <v>1197</v>
      </c>
      <c r="M7" s="12"/>
      <c r="N7" s="12"/>
      <c r="O7" s="2" t="s">
        <v>1230</v>
      </c>
      <c r="P7" s="2" t="s">
        <v>1231</v>
      </c>
      <c r="Q7" s="2" t="s">
        <v>1172</v>
      </c>
      <c r="R7" s="2" t="s">
        <v>1232</v>
      </c>
      <c r="S7" s="2" t="s">
        <v>436</v>
      </c>
      <c r="T7" s="2" t="s">
        <v>1174</v>
      </c>
      <c r="U7" s="2" t="s">
        <v>1233</v>
      </c>
      <c r="V7" s="2" t="s">
        <v>1234</v>
      </c>
      <c r="W7" s="2" t="s">
        <v>1235</v>
      </c>
      <c r="X7" s="2" t="s">
        <v>1236</v>
      </c>
      <c r="Y7" s="12">
        <v>3000000</v>
      </c>
      <c r="Z7" s="2" t="s">
        <v>1203</v>
      </c>
      <c r="AA7" s="2" t="s">
        <v>1180</v>
      </c>
      <c r="AB7" s="2" t="s">
        <v>1204</v>
      </c>
      <c r="AC7" s="2" t="s">
        <v>435</v>
      </c>
      <c r="AD7" s="2" t="s">
        <v>1205</v>
      </c>
      <c r="AE7" s="2" t="s">
        <v>1180</v>
      </c>
      <c r="AF7" s="2" t="s">
        <v>1206</v>
      </c>
      <c r="AG7" s="2" t="s">
        <v>1207</v>
      </c>
      <c r="AH7" s="12"/>
      <c r="AI7" s="2" t="s">
        <v>441</v>
      </c>
      <c r="AJ7" s="2" t="s">
        <v>1208</v>
      </c>
      <c r="AK7" s="2" t="s">
        <v>1180</v>
      </c>
      <c r="AL7" s="2" t="s">
        <v>1188</v>
      </c>
      <c r="AM7" s="2" t="s">
        <v>1180</v>
      </c>
      <c r="AN7" s="2" t="s">
        <v>1209</v>
      </c>
      <c r="AO7" s="12">
        <v>0</v>
      </c>
      <c r="AP7" s="2" t="s">
        <v>1190</v>
      </c>
      <c r="AQ7" s="2" t="s">
        <v>1210</v>
      </c>
      <c r="AR7" s="2" t="s">
        <v>1210</v>
      </c>
    </row>
    <row r="8" spans="1:44" x14ac:dyDescent="0.25">
      <c r="A8" s="2" t="s">
        <v>437</v>
      </c>
      <c r="B8" s="2" t="s">
        <v>438</v>
      </c>
      <c r="C8" s="2" t="s">
        <v>443</v>
      </c>
      <c r="D8" s="12">
        <v>72233708</v>
      </c>
      <c r="E8" s="12">
        <v>320342404</v>
      </c>
      <c r="F8" s="2" t="s">
        <v>1226</v>
      </c>
      <c r="G8" s="2" t="s">
        <v>444</v>
      </c>
      <c r="H8" s="2" t="s">
        <v>1237</v>
      </c>
      <c r="I8" s="2" t="s">
        <v>1238</v>
      </c>
      <c r="J8" s="2" t="s">
        <v>1223</v>
      </c>
      <c r="K8" s="2" t="s">
        <v>1224</v>
      </c>
      <c r="L8" s="2" t="s">
        <v>1197</v>
      </c>
      <c r="M8" s="12"/>
      <c r="N8" s="12"/>
      <c r="O8" s="2" t="s">
        <v>1230</v>
      </c>
      <c r="P8" s="2" t="s">
        <v>1239</v>
      </c>
      <c r="Q8" s="2" t="s">
        <v>1172</v>
      </c>
      <c r="R8" s="2" t="s">
        <v>1232</v>
      </c>
      <c r="S8" s="2" t="s">
        <v>436</v>
      </c>
      <c r="T8" s="2" t="s">
        <v>1174</v>
      </c>
      <c r="U8" s="2" t="s">
        <v>1233</v>
      </c>
      <c r="V8" s="2" t="s">
        <v>1234</v>
      </c>
      <c r="W8" s="2" t="s">
        <v>1235</v>
      </c>
      <c r="X8" s="2" t="s">
        <v>1236</v>
      </c>
      <c r="Y8" s="12">
        <v>3000000</v>
      </c>
      <c r="Z8" s="2" t="s">
        <v>1203</v>
      </c>
      <c r="AA8" s="2" t="s">
        <v>1180</v>
      </c>
      <c r="AB8" s="2" t="s">
        <v>1204</v>
      </c>
      <c r="AC8" s="2" t="s">
        <v>435</v>
      </c>
      <c r="AD8" s="2" t="s">
        <v>1205</v>
      </c>
      <c r="AE8" s="2" t="s">
        <v>1180</v>
      </c>
      <c r="AF8" s="2" t="s">
        <v>1206</v>
      </c>
      <c r="AG8" s="2" t="s">
        <v>1207</v>
      </c>
      <c r="AH8" s="12"/>
      <c r="AI8" s="2" t="s">
        <v>441</v>
      </c>
      <c r="AJ8" s="2" t="s">
        <v>1208</v>
      </c>
      <c r="AK8" s="2" t="s">
        <v>1180</v>
      </c>
      <c r="AL8" s="2" t="s">
        <v>1188</v>
      </c>
      <c r="AM8" s="2" t="s">
        <v>1180</v>
      </c>
      <c r="AN8" s="2" t="s">
        <v>1209</v>
      </c>
      <c r="AO8" s="12">
        <v>0</v>
      </c>
      <c r="AP8" s="2" t="s">
        <v>1190</v>
      </c>
      <c r="AQ8" s="2" t="s">
        <v>1210</v>
      </c>
      <c r="AR8" s="2" t="s">
        <v>1210</v>
      </c>
    </row>
    <row r="9" spans="1:44" x14ac:dyDescent="0.25">
      <c r="A9" s="2" t="s">
        <v>437</v>
      </c>
      <c r="B9" s="2" t="s">
        <v>438</v>
      </c>
      <c r="C9" s="2" t="s">
        <v>8</v>
      </c>
      <c r="D9" s="12">
        <v>94870708</v>
      </c>
      <c r="E9" s="12">
        <v>320342404</v>
      </c>
      <c r="F9" s="2" t="s">
        <v>1226</v>
      </c>
      <c r="G9" s="2" t="s">
        <v>9</v>
      </c>
      <c r="H9" s="2" t="s">
        <v>1240</v>
      </c>
      <c r="I9" s="2" t="s">
        <v>1241</v>
      </c>
      <c r="J9" s="2" t="s">
        <v>1223</v>
      </c>
      <c r="K9" s="2" t="s">
        <v>1224</v>
      </c>
      <c r="L9" s="2" t="s">
        <v>1219</v>
      </c>
      <c r="M9" s="12"/>
      <c r="N9" s="12"/>
      <c r="O9" s="2" t="s">
        <v>1230</v>
      </c>
      <c r="P9" s="12"/>
      <c r="Q9" s="2" t="s">
        <v>1172</v>
      </c>
      <c r="R9" s="2" t="s">
        <v>10</v>
      </c>
      <c r="S9" s="2" t="s">
        <v>436</v>
      </c>
      <c r="T9" s="2" t="s">
        <v>1174</v>
      </c>
      <c r="U9" s="2" t="s">
        <v>1233</v>
      </c>
      <c r="V9" s="2" t="s">
        <v>1234</v>
      </c>
      <c r="W9" s="2" t="s">
        <v>1235</v>
      </c>
      <c r="X9" s="2" t="s">
        <v>1236</v>
      </c>
      <c r="Y9" s="12"/>
      <c r="Z9" s="2" t="s">
        <v>1220</v>
      </c>
      <c r="AA9" s="2" t="s">
        <v>1180</v>
      </c>
      <c r="AB9" s="2" t="s">
        <v>1204</v>
      </c>
      <c r="AC9" s="2" t="s">
        <v>435</v>
      </c>
      <c r="AD9" s="2" t="s">
        <v>1205</v>
      </c>
      <c r="AE9" s="2" t="s">
        <v>1180</v>
      </c>
      <c r="AF9" s="2" t="s">
        <v>1206</v>
      </c>
      <c r="AG9" s="2" t="s">
        <v>1207</v>
      </c>
      <c r="AH9" s="12"/>
      <c r="AI9" s="2" t="s">
        <v>441</v>
      </c>
      <c r="AJ9" s="2" t="s">
        <v>1208</v>
      </c>
      <c r="AK9" s="2" t="s">
        <v>1180</v>
      </c>
      <c r="AL9" s="2" t="s">
        <v>1188</v>
      </c>
      <c r="AM9" s="2" t="s">
        <v>1180</v>
      </c>
      <c r="AN9" s="2" t="s">
        <v>1209</v>
      </c>
      <c r="AO9" s="12">
        <v>0</v>
      </c>
      <c r="AP9" s="2" t="s">
        <v>1190</v>
      </c>
      <c r="AQ9" s="2" t="s">
        <v>1210</v>
      </c>
      <c r="AR9" s="2" t="s">
        <v>1210</v>
      </c>
    </row>
    <row r="10" spans="1:44" x14ac:dyDescent="0.25">
      <c r="A10" s="2" t="s">
        <v>437</v>
      </c>
      <c r="B10" s="2" t="s">
        <v>438</v>
      </c>
      <c r="C10" s="2" t="s">
        <v>1242</v>
      </c>
      <c r="D10" s="12">
        <v>59794108</v>
      </c>
      <c r="E10" s="12">
        <v>320342404</v>
      </c>
      <c r="F10" s="2" t="s">
        <v>1226</v>
      </c>
      <c r="G10" s="2" t="s">
        <v>1243</v>
      </c>
      <c r="H10" s="2" t="s">
        <v>1244</v>
      </c>
      <c r="I10" s="12"/>
      <c r="J10" s="2" t="s">
        <v>1168</v>
      </c>
      <c r="K10" s="2" t="s">
        <v>1169</v>
      </c>
      <c r="L10" s="2" t="s">
        <v>1179</v>
      </c>
      <c r="M10" s="12"/>
      <c r="N10" s="12"/>
      <c r="O10" s="2" t="s">
        <v>1230</v>
      </c>
      <c r="P10" s="2" t="s">
        <v>1245</v>
      </c>
      <c r="Q10" s="2" t="s">
        <v>1172</v>
      </c>
      <c r="R10" s="2" t="s">
        <v>1246</v>
      </c>
      <c r="S10" s="2" t="s">
        <v>436</v>
      </c>
      <c r="T10" s="2" t="s">
        <v>1174</v>
      </c>
      <c r="U10" s="2" t="s">
        <v>1233</v>
      </c>
      <c r="V10" s="2" t="s">
        <v>1234</v>
      </c>
      <c r="W10" s="2" t="s">
        <v>1235</v>
      </c>
      <c r="X10" s="2" t="s">
        <v>1236</v>
      </c>
      <c r="Y10" s="12"/>
      <c r="Z10" s="2" t="s">
        <v>1220</v>
      </c>
      <c r="AA10" s="2" t="s">
        <v>1180</v>
      </c>
      <c r="AB10" s="2" t="s">
        <v>1204</v>
      </c>
      <c r="AC10" s="2" t="s">
        <v>435</v>
      </c>
      <c r="AD10" s="2" t="s">
        <v>1205</v>
      </c>
      <c r="AE10" s="2" t="s">
        <v>1180</v>
      </c>
      <c r="AF10" s="2" t="s">
        <v>1206</v>
      </c>
      <c r="AG10" s="2" t="s">
        <v>1207</v>
      </c>
      <c r="AH10" s="12"/>
      <c r="AI10" s="2" t="s">
        <v>441</v>
      </c>
      <c r="AJ10" s="2" t="s">
        <v>1208</v>
      </c>
      <c r="AK10" s="2" t="s">
        <v>1180</v>
      </c>
      <c r="AL10" s="2" t="s">
        <v>1188</v>
      </c>
      <c r="AM10" s="2" t="s">
        <v>1180</v>
      </c>
      <c r="AN10" s="2" t="s">
        <v>1209</v>
      </c>
      <c r="AO10" s="12">
        <v>0</v>
      </c>
      <c r="AP10" s="2" t="s">
        <v>1190</v>
      </c>
      <c r="AQ10" s="2" t="s">
        <v>1210</v>
      </c>
      <c r="AR10" s="2" t="s">
        <v>1210</v>
      </c>
    </row>
    <row r="11" spans="1:44" x14ac:dyDescent="0.25">
      <c r="A11" s="2" t="s">
        <v>437</v>
      </c>
      <c r="B11" s="2" t="s">
        <v>438</v>
      </c>
      <c r="C11" s="2" t="s">
        <v>1247</v>
      </c>
      <c r="D11" s="12">
        <v>59794208</v>
      </c>
      <c r="E11" s="12">
        <v>320342404</v>
      </c>
      <c r="F11" s="2" t="s">
        <v>1226</v>
      </c>
      <c r="G11" s="2" t="s">
        <v>1248</v>
      </c>
      <c r="H11" s="2" t="s">
        <v>1249</v>
      </c>
      <c r="I11" s="2" t="s">
        <v>1250</v>
      </c>
      <c r="J11" s="2" t="s">
        <v>1215</v>
      </c>
      <c r="K11" s="2" t="s">
        <v>1216</v>
      </c>
      <c r="L11" s="2" t="s">
        <v>1179</v>
      </c>
      <c r="M11" s="12"/>
      <c r="N11" s="12"/>
      <c r="O11" s="2" t="s">
        <v>1230</v>
      </c>
      <c r="P11" s="2" t="s">
        <v>1251</v>
      </c>
      <c r="Q11" s="2" t="s">
        <v>1172</v>
      </c>
      <c r="R11" s="2" t="s">
        <v>1246</v>
      </c>
      <c r="S11" s="2" t="s">
        <v>436</v>
      </c>
      <c r="T11" s="2" t="s">
        <v>1174</v>
      </c>
      <c r="U11" s="2" t="s">
        <v>1233</v>
      </c>
      <c r="V11" s="2" t="s">
        <v>1234</v>
      </c>
      <c r="W11" s="2" t="s">
        <v>1235</v>
      </c>
      <c r="X11" s="2" t="s">
        <v>1236</v>
      </c>
      <c r="Y11" s="12"/>
      <c r="Z11" s="2" t="s">
        <v>1220</v>
      </c>
      <c r="AA11" s="2" t="s">
        <v>1180</v>
      </c>
      <c r="AB11" s="2" t="s">
        <v>1204</v>
      </c>
      <c r="AC11" s="2" t="s">
        <v>435</v>
      </c>
      <c r="AD11" s="2" t="s">
        <v>1205</v>
      </c>
      <c r="AE11" s="2" t="s">
        <v>1180</v>
      </c>
      <c r="AF11" s="2" t="s">
        <v>1206</v>
      </c>
      <c r="AG11" s="2" t="s">
        <v>1207</v>
      </c>
      <c r="AH11" s="12"/>
      <c r="AI11" s="2" t="s">
        <v>441</v>
      </c>
      <c r="AJ11" s="2" t="s">
        <v>1208</v>
      </c>
      <c r="AK11" s="2" t="s">
        <v>1180</v>
      </c>
      <c r="AL11" s="2" t="s">
        <v>1188</v>
      </c>
      <c r="AM11" s="2" t="s">
        <v>1180</v>
      </c>
      <c r="AN11" s="2" t="s">
        <v>1209</v>
      </c>
      <c r="AO11" s="12">
        <v>0</v>
      </c>
      <c r="AP11" s="2" t="s">
        <v>1190</v>
      </c>
      <c r="AQ11" s="2" t="s">
        <v>1210</v>
      </c>
      <c r="AR11" s="2" t="s">
        <v>1210</v>
      </c>
    </row>
    <row r="12" spans="1:44" x14ac:dyDescent="0.25">
      <c r="A12" s="2" t="s">
        <v>437</v>
      </c>
      <c r="B12" s="2" t="s">
        <v>438</v>
      </c>
      <c r="C12" s="2" t="s">
        <v>11</v>
      </c>
      <c r="D12" s="12">
        <v>59794308</v>
      </c>
      <c r="E12" s="12">
        <v>320342404</v>
      </c>
      <c r="F12" s="2" t="s">
        <v>1226</v>
      </c>
      <c r="G12" s="2" t="s">
        <v>12</v>
      </c>
      <c r="H12" s="2" t="s">
        <v>1252</v>
      </c>
      <c r="I12" s="2" t="s">
        <v>1253</v>
      </c>
      <c r="J12" s="2" t="s">
        <v>1223</v>
      </c>
      <c r="K12" s="2" t="s">
        <v>1224</v>
      </c>
      <c r="L12" s="2" t="s">
        <v>1179</v>
      </c>
      <c r="M12" s="12"/>
      <c r="N12" s="12"/>
      <c r="O12" s="2" t="s">
        <v>1230</v>
      </c>
      <c r="P12" s="2" t="s">
        <v>1254</v>
      </c>
      <c r="Q12" s="2" t="s">
        <v>1172</v>
      </c>
      <c r="R12" s="2" t="s">
        <v>1246</v>
      </c>
      <c r="S12" s="2" t="s">
        <v>436</v>
      </c>
      <c r="T12" s="2" t="s">
        <v>1174</v>
      </c>
      <c r="U12" s="2" t="s">
        <v>1233</v>
      </c>
      <c r="V12" s="2" t="s">
        <v>1234</v>
      </c>
      <c r="W12" s="2" t="s">
        <v>1235</v>
      </c>
      <c r="X12" s="2" t="s">
        <v>1236</v>
      </c>
      <c r="Y12" s="12"/>
      <c r="Z12" s="2" t="s">
        <v>1220</v>
      </c>
      <c r="AA12" s="2" t="s">
        <v>1180</v>
      </c>
      <c r="AB12" s="2" t="s">
        <v>1204</v>
      </c>
      <c r="AC12" s="2" t="s">
        <v>435</v>
      </c>
      <c r="AD12" s="2" t="s">
        <v>1205</v>
      </c>
      <c r="AE12" s="2" t="s">
        <v>1180</v>
      </c>
      <c r="AF12" s="2" t="s">
        <v>1206</v>
      </c>
      <c r="AG12" s="2" t="s">
        <v>1207</v>
      </c>
      <c r="AH12" s="12"/>
      <c r="AI12" s="2" t="s">
        <v>441</v>
      </c>
      <c r="AJ12" s="2" t="s">
        <v>1208</v>
      </c>
      <c r="AK12" s="2" t="s">
        <v>1180</v>
      </c>
      <c r="AL12" s="2" t="s">
        <v>1188</v>
      </c>
      <c r="AM12" s="2" t="s">
        <v>1180</v>
      </c>
      <c r="AN12" s="2" t="s">
        <v>1209</v>
      </c>
      <c r="AO12" s="12">
        <v>0</v>
      </c>
      <c r="AP12" s="2" t="s">
        <v>1190</v>
      </c>
      <c r="AQ12" s="2" t="s">
        <v>1210</v>
      </c>
      <c r="AR12" s="2" t="s">
        <v>1210</v>
      </c>
    </row>
    <row r="13" spans="1:44" x14ac:dyDescent="0.25">
      <c r="A13" s="2" t="s">
        <v>437</v>
      </c>
      <c r="B13" s="2" t="s">
        <v>438</v>
      </c>
      <c r="C13" s="2" t="s">
        <v>1255</v>
      </c>
      <c r="D13" s="12">
        <v>89404208</v>
      </c>
      <c r="E13" s="12">
        <v>320342404</v>
      </c>
      <c r="F13" s="2" t="s">
        <v>1226</v>
      </c>
      <c r="G13" s="2" t="s">
        <v>1256</v>
      </c>
      <c r="H13" s="2" t="s">
        <v>1257</v>
      </c>
      <c r="I13" s="12"/>
      <c r="J13" s="2" t="s">
        <v>1168</v>
      </c>
      <c r="K13" s="2" t="s">
        <v>1169</v>
      </c>
      <c r="L13" s="2" t="s">
        <v>1258</v>
      </c>
      <c r="M13" s="12"/>
      <c r="N13" s="12"/>
      <c r="O13" s="2" t="s">
        <v>1230</v>
      </c>
      <c r="P13" s="2" t="s">
        <v>1259</v>
      </c>
      <c r="Q13" s="2" t="s">
        <v>1172</v>
      </c>
      <c r="R13" s="2" t="s">
        <v>1260</v>
      </c>
      <c r="S13" s="2" t="s">
        <v>436</v>
      </c>
      <c r="T13" s="2" t="s">
        <v>1174</v>
      </c>
      <c r="U13" s="2" t="s">
        <v>1233</v>
      </c>
      <c r="V13" s="2" t="s">
        <v>1234</v>
      </c>
      <c r="W13" s="2" t="s">
        <v>1235</v>
      </c>
      <c r="X13" s="2" t="s">
        <v>1236</v>
      </c>
      <c r="Y13" s="12">
        <v>3000000</v>
      </c>
      <c r="Z13" s="2" t="s">
        <v>1220</v>
      </c>
      <c r="AA13" s="2" t="s">
        <v>1180</v>
      </c>
      <c r="AB13" s="2" t="s">
        <v>1204</v>
      </c>
      <c r="AC13" s="2" t="s">
        <v>435</v>
      </c>
      <c r="AD13" s="2" t="s">
        <v>1205</v>
      </c>
      <c r="AE13" s="2" t="s">
        <v>1180</v>
      </c>
      <c r="AF13" s="2" t="s">
        <v>1206</v>
      </c>
      <c r="AG13" s="2" t="s">
        <v>1207</v>
      </c>
      <c r="AH13" s="12"/>
      <c r="AI13" s="2" t="s">
        <v>441</v>
      </c>
      <c r="AJ13" s="2" t="s">
        <v>1208</v>
      </c>
      <c r="AK13" s="2" t="s">
        <v>1180</v>
      </c>
      <c r="AL13" s="2" t="s">
        <v>1188</v>
      </c>
      <c r="AM13" s="2" t="s">
        <v>1180</v>
      </c>
      <c r="AN13" s="2" t="s">
        <v>1209</v>
      </c>
      <c r="AO13" s="12">
        <v>0</v>
      </c>
      <c r="AP13" s="2" t="s">
        <v>1190</v>
      </c>
      <c r="AQ13" s="2" t="s">
        <v>1210</v>
      </c>
      <c r="AR13" s="2" t="s">
        <v>1210</v>
      </c>
    </row>
    <row r="14" spans="1:44" x14ac:dyDescent="0.25">
      <c r="A14" s="2" t="s">
        <v>437</v>
      </c>
      <c r="B14" s="2" t="s">
        <v>438</v>
      </c>
      <c r="C14" s="2" t="s">
        <v>1261</v>
      </c>
      <c r="D14" s="12">
        <v>89404308</v>
      </c>
      <c r="E14" s="12">
        <v>320342404</v>
      </c>
      <c r="F14" s="2" t="s">
        <v>1226</v>
      </c>
      <c r="G14" s="2" t="s">
        <v>1262</v>
      </c>
      <c r="H14" s="2" t="s">
        <v>1263</v>
      </c>
      <c r="I14" s="12"/>
      <c r="J14" s="2" t="s">
        <v>1215</v>
      </c>
      <c r="K14" s="2" t="s">
        <v>1216</v>
      </c>
      <c r="L14" s="2" t="s">
        <v>1258</v>
      </c>
      <c r="M14" s="12"/>
      <c r="N14" s="12"/>
      <c r="O14" s="2" t="s">
        <v>1230</v>
      </c>
      <c r="P14" s="2" t="s">
        <v>1264</v>
      </c>
      <c r="Q14" s="2" t="s">
        <v>1172</v>
      </c>
      <c r="R14" s="2" t="s">
        <v>1260</v>
      </c>
      <c r="S14" s="2" t="s">
        <v>436</v>
      </c>
      <c r="T14" s="2" t="s">
        <v>1174</v>
      </c>
      <c r="U14" s="2" t="s">
        <v>1233</v>
      </c>
      <c r="V14" s="2" t="s">
        <v>1234</v>
      </c>
      <c r="W14" s="2" t="s">
        <v>1235</v>
      </c>
      <c r="X14" s="2" t="s">
        <v>1236</v>
      </c>
      <c r="Y14" s="12">
        <v>3000000</v>
      </c>
      <c r="Z14" s="2" t="s">
        <v>1220</v>
      </c>
      <c r="AA14" s="2" t="s">
        <v>1180</v>
      </c>
      <c r="AB14" s="2" t="s">
        <v>1204</v>
      </c>
      <c r="AC14" s="2" t="s">
        <v>435</v>
      </c>
      <c r="AD14" s="2" t="s">
        <v>1205</v>
      </c>
      <c r="AE14" s="2" t="s">
        <v>1180</v>
      </c>
      <c r="AF14" s="2" t="s">
        <v>1206</v>
      </c>
      <c r="AG14" s="2" t="s">
        <v>1207</v>
      </c>
      <c r="AH14" s="12"/>
      <c r="AI14" s="2" t="s">
        <v>441</v>
      </c>
      <c r="AJ14" s="2" t="s">
        <v>1208</v>
      </c>
      <c r="AK14" s="2" t="s">
        <v>1180</v>
      </c>
      <c r="AL14" s="2" t="s">
        <v>1188</v>
      </c>
      <c r="AM14" s="2" t="s">
        <v>1180</v>
      </c>
      <c r="AN14" s="2" t="s">
        <v>1209</v>
      </c>
      <c r="AO14" s="12">
        <v>0</v>
      </c>
      <c r="AP14" s="2" t="s">
        <v>1190</v>
      </c>
      <c r="AQ14" s="2" t="s">
        <v>1210</v>
      </c>
      <c r="AR14" s="2" t="s">
        <v>1210</v>
      </c>
    </row>
    <row r="15" spans="1:44" x14ac:dyDescent="0.25">
      <c r="A15" s="2" t="s">
        <v>445</v>
      </c>
      <c r="B15" s="2" t="s">
        <v>446</v>
      </c>
      <c r="C15" s="2" t="s">
        <v>447</v>
      </c>
      <c r="D15" s="12">
        <v>401108</v>
      </c>
      <c r="E15" s="12">
        <v>34304</v>
      </c>
      <c r="F15" s="2" t="s">
        <v>445</v>
      </c>
      <c r="G15" s="2" t="s">
        <v>448</v>
      </c>
      <c r="H15" s="2" t="s">
        <v>1265</v>
      </c>
      <c r="I15" s="2" t="s">
        <v>1266</v>
      </c>
      <c r="J15" s="2" t="s">
        <v>1223</v>
      </c>
      <c r="K15" s="2" t="s">
        <v>1224</v>
      </c>
      <c r="L15" s="2" t="s">
        <v>1197</v>
      </c>
      <c r="M15" s="12">
        <v>0.4</v>
      </c>
      <c r="N15" s="12"/>
      <c r="O15" s="2" t="s">
        <v>1170</v>
      </c>
      <c r="P15" s="2" t="s">
        <v>1267</v>
      </c>
      <c r="Q15" s="2" t="s">
        <v>1172</v>
      </c>
      <c r="R15" s="2" t="s">
        <v>1268</v>
      </c>
      <c r="S15" s="2" t="s">
        <v>436</v>
      </c>
      <c r="T15" s="2" t="s">
        <v>1174</v>
      </c>
      <c r="U15" s="2" t="s">
        <v>1269</v>
      </c>
      <c r="V15" s="2" t="s">
        <v>1270</v>
      </c>
      <c r="W15" s="2" t="s">
        <v>1177</v>
      </c>
      <c r="X15" s="2" t="s">
        <v>1178</v>
      </c>
      <c r="Y15" s="12">
        <v>500000</v>
      </c>
      <c r="Z15" s="2" t="s">
        <v>1203</v>
      </c>
      <c r="AA15" s="2" t="s">
        <v>1180</v>
      </c>
      <c r="AB15" s="2" t="s">
        <v>1271</v>
      </c>
      <c r="AC15" s="2" t="s">
        <v>3</v>
      </c>
      <c r="AD15" s="2" t="s">
        <v>1272</v>
      </c>
      <c r="AE15" s="2" t="s">
        <v>1184</v>
      </c>
      <c r="AF15" s="2" t="s">
        <v>1206</v>
      </c>
      <c r="AG15" s="2" t="s">
        <v>1207</v>
      </c>
      <c r="AH15" s="12"/>
      <c r="AI15" s="12"/>
      <c r="AJ15" s="2" t="s">
        <v>1187</v>
      </c>
      <c r="AK15" s="2" t="s">
        <v>1180</v>
      </c>
      <c r="AL15" s="2" t="s">
        <v>1273</v>
      </c>
      <c r="AM15" s="2" t="s">
        <v>1180</v>
      </c>
      <c r="AN15" s="2" t="s">
        <v>1189</v>
      </c>
      <c r="AO15" s="12">
        <v>0</v>
      </c>
      <c r="AP15" s="2" t="s">
        <v>1190</v>
      </c>
      <c r="AQ15" s="2" t="s">
        <v>1191</v>
      </c>
      <c r="AR15" s="2" t="s">
        <v>1274</v>
      </c>
    </row>
    <row r="16" spans="1:44" x14ac:dyDescent="0.25">
      <c r="A16" s="2" t="s">
        <v>445</v>
      </c>
      <c r="B16" s="2" t="s">
        <v>446</v>
      </c>
      <c r="C16" s="2" t="s">
        <v>13</v>
      </c>
      <c r="D16" s="12">
        <v>68839908</v>
      </c>
      <c r="E16" s="12">
        <v>34304</v>
      </c>
      <c r="F16" s="2" t="s">
        <v>445</v>
      </c>
      <c r="G16" s="2" t="s">
        <v>14</v>
      </c>
      <c r="H16" s="2" t="s">
        <v>1275</v>
      </c>
      <c r="I16" s="2" t="s">
        <v>1276</v>
      </c>
      <c r="J16" s="2" t="s">
        <v>1223</v>
      </c>
      <c r="K16" s="2" t="s">
        <v>1224</v>
      </c>
      <c r="L16" s="2" t="s">
        <v>1219</v>
      </c>
      <c r="M16" s="12">
        <v>1</v>
      </c>
      <c r="N16" s="12"/>
      <c r="O16" s="2" t="s">
        <v>1170</v>
      </c>
      <c r="P16" s="2" t="s">
        <v>1277</v>
      </c>
      <c r="Q16" s="2" t="s">
        <v>1172</v>
      </c>
      <c r="R16" s="2" t="s">
        <v>1278</v>
      </c>
      <c r="S16" s="2" t="s">
        <v>436</v>
      </c>
      <c r="T16" s="2" t="s">
        <v>1174</v>
      </c>
      <c r="U16" s="2" t="s">
        <v>1269</v>
      </c>
      <c r="V16" s="2" t="s">
        <v>1270</v>
      </c>
      <c r="W16" s="2" t="s">
        <v>1177</v>
      </c>
      <c r="X16" s="2" t="s">
        <v>1178</v>
      </c>
      <c r="Y16" s="12"/>
      <c r="Z16" s="2" t="s">
        <v>1220</v>
      </c>
      <c r="AA16" s="2" t="s">
        <v>1180</v>
      </c>
      <c r="AB16" s="2" t="s">
        <v>1271</v>
      </c>
      <c r="AC16" s="2" t="s">
        <v>3</v>
      </c>
      <c r="AD16" s="2" t="s">
        <v>1272</v>
      </c>
      <c r="AE16" s="2" t="s">
        <v>1184</v>
      </c>
      <c r="AF16" s="2" t="s">
        <v>1206</v>
      </c>
      <c r="AG16" s="2" t="s">
        <v>1207</v>
      </c>
      <c r="AH16" s="12"/>
      <c r="AI16" s="12"/>
      <c r="AJ16" s="2" t="s">
        <v>1187</v>
      </c>
      <c r="AK16" s="2" t="s">
        <v>1180</v>
      </c>
      <c r="AL16" s="2" t="s">
        <v>1273</v>
      </c>
      <c r="AM16" s="2" t="s">
        <v>1180</v>
      </c>
      <c r="AN16" s="2" t="s">
        <v>1189</v>
      </c>
      <c r="AO16" s="12">
        <v>0</v>
      </c>
      <c r="AP16" s="2" t="s">
        <v>1190</v>
      </c>
      <c r="AQ16" s="2" t="s">
        <v>1191</v>
      </c>
      <c r="AR16" s="2" t="s">
        <v>1274</v>
      </c>
    </row>
    <row r="17" spans="1:44" x14ac:dyDescent="0.25">
      <c r="A17" s="2" t="s">
        <v>445</v>
      </c>
      <c r="B17" s="2" t="s">
        <v>446</v>
      </c>
      <c r="C17" s="2" t="s">
        <v>16</v>
      </c>
      <c r="D17" s="12">
        <v>83008308</v>
      </c>
      <c r="E17" s="12">
        <v>34304</v>
      </c>
      <c r="F17" s="2" t="s">
        <v>445</v>
      </c>
      <c r="G17" s="2" t="s">
        <v>17</v>
      </c>
      <c r="H17" s="2" t="s">
        <v>1279</v>
      </c>
      <c r="I17" s="2" t="s">
        <v>1280</v>
      </c>
      <c r="J17" s="2" t="s">
        <v>1168</v>
      </c>
      <c r="K17" s="2" t="s">
        <v>1169</v>
      </c>
      <c r="L17" s="2" t="s">
        <v>1179</v>
      </c>
      <c r="M17" s="12">
        <v>1.75</v>
      </c>
      <c r="N17" s="12"/>
      <c r="O17" s="2" t="s">
        <v>1170</v>
      </c>
      <c r="P17" s="2" t="s">
        <v>1281</v>
      </c>
      <c r="Q17" s="2" t="s">
        <v>1172</v>
      </c>
      <c r="R17" s="2" t="s">
        <v>18</v>
      </c>
      <c r="S17" s="2" t="s">
        <v>436</v>
      </c>
      <c r="T17" s="2" t="s">
        <v>1174</v>
      </c>
      <c r="U17" s="2" t="s">
        <v>1269</v>
      </c>
      <c r="V17" s="2" t="s">
        <v>1270</v>
      </c>
      <c r="W17" s="2" t="s">
        <v>1177</v>
      </c>
      <c r="X17" s="2" t="s">
        <v>1178</v>
      </c>
      <c r="Y17" s="12"/>
      <c r="Z17" s="2" t="s">
        <v>1220</v>
      </c>
      <c r="AA17" s="2" t="s">
        <v>1180</v>
      </c>
      <c r="AB17" s="2" t="s">
        <v>1271</v>
      </c>
      <c r="AC17" s="2" t="s">
        <v>3</v>
      </c>
      <c r="AD17" s="2" t="s">
        <v>1272</v>
      </c>
      <c r="AE17" s="2" t="s">
        <v>1184</v>
      </c>
      <c r="AF17" s="2" t="s">
        <v>1206</v>
      </c>
      <c r="AG17" s="2" t="s">
        <v>1207</v>
      </c>
      <c r="AH17" s="12"/>
      <c r="AI17" s="12"/>
      <c r="AJ17" s="2" t="s">
        <v>1187</v>
      </c>
      <c r="AK17" s="2" t="s">
        <v>1180</v>
      </c>
      <c r="AL17" s="2" t="s">
        <v>1273</v>
      </c>
      <c r="AM17" s="2" t="s">
        <v>1180</v>
      </c>
      <c r="AN17" s="2" t="s">
        <v>1189</v>
      </c>
      <c r="AO17" s="12">
        <v>0</v>
      </c>
      <c r="AP17" s="2" t="s">
        <v>1190</v>
      </c>
      <c r="AQ17" s="2" t="s">
        <v>1191</v>
      </c>
      <c r="AR17" s="2" t="s">
        <v>1274</v>
      </c>
    </row>
    <row r="18" spans="1:44" x14ac:dyDescent="0.25">
      <c r="A18" s="2" t="s">
        <v>1282</v>
      </c>
      <c r="B18" s="2" t="s">
        <v>1283</v>
      </c>
      <c r="C18" s="2" t="s">
        <v>1284</v>
      </c>
      <c r="D18" s="12">
        <v>143950608</v>
      </c>
      <c r="E18" s="12">
        <v>359404</v>
      </c>
      <c r="F18" s="2" t="s">
        <v>1282</v>
      </c>
      <c r="G18" s="2" t="s">
        <v>1285</v>
      </c>
      <c r="H18" s="2" t="s">
        <v>1286</v>
      </c>
      <c r="I18" s="2" t="s">
        <v>1287</v>
      </c>
      <c r="J18" s="2" t="s">
        <v>1288</v>
      </c>
      <c r="K18" s="2" t="s">
        <v>1289</v>
      </c>
      <c r="L18" s="12"/>
      <c r="M18" s="12"/>
      <c r="N18" s="12"/>
      <c r="O18" s="2" t="s">
        <v>1290</v>
      </c>
      <c r="P18" s="12"/>
      <c r="Q18" s="2" t="s">
        <v>1172</v>
      </c>
      <c r="R18" s="2" t="s">
        <v>1291</v>
      </c>
      <c r="S18" s="2" t="s">
        <v>436</v>
      </c>
      <c r="T18" s="2" t="s">
        <v>1174</v>
      </c>
      <c r="U18" s="2" t="s">
        <v>1292</v>
      </c>
      <c r="V18" s="2" t="s">
        <v>1293</v>
      </c>
      <c r="W18" s="2" t="s">
        <v>1294</v>
      </c>
      <c r="X18" s="2" t="s">
        <v>1295</v>
      </c>
      <c r="Y18" s="12"/>
      <c r="Z18" s="2" t="s">
        <v>1179</v>
      </c>
      <c r="AA18" s="2" t="s">
        <v>1180</v>
      </c>
      <c r="AB18" s="2" t="s">
        <v>1181</v>
      </c>
      <c r="AC18" s="2" t="s">
        <v>435</v>
      </c>
      <c r="AD18" s="2" t="s">
        <v>1205</v>
      </c>
      <c r="AE18" s="2" t="s">
        <v>1184</v>
      </c>
      <c r="AF18" s="2" t="s">
        <v>1185</v>
      </c>
      <c r="AG18" s="2" t="s">
        <v>1296</v>
      </c>
      <c r="AH18" s="12"/>
      <c r="AI18" s="12"/>
      <c r="AJ18" s="2" t="s">
        <v>1187</v>
      </c>
      <c r="AK18" s="2" t="s">
        <v>1184</v>
      </c>
      <c r="AL18" s="2" t="s">
        <v>1273</v>
      </c>
      <c r="AM18" s="2" t="s">
        <v>1180</v>
      </c>
      <c r="AN18" s="2" t="s">
        <v>1189</v>
      </c>
      <c r="AO18" s="12">
        <v>0</v>
      </c>
      <c r="AP18" s="2" t="s">
        <v>1297</v>
      </c>
      <c r="AQ18" s="2" t="s">
        <v>1298</v>
      </c>
      <c r="AR18" s="2" t="s">
        <v>1299</v>
      </c>
    </row>
    <row r="19" spans="1:44" x14ac:dyDescent="0.25">
      <c r="A19" s="2" t="s">
        <v>1300</v>
      </c>
      <c r="B19" s="2" t="s">
        <v>1301</v>
      </c>
      <c r="C19" s="2" t="s">
        <v>1302</v>
      </c>
      <c r="D19" s="12">
        <v>64053708</v>
      </c>
      <c r="E19" s="12">
        <v>311804</v>
      </c>
      <c r="F19" s="2" t="s">
        <v>1300</v>
      </c>
      <c r="G19" s="2" t="s">
        <v>1303</v>
      </c>
      <c r="H19" s="2" t="s">
        <v>1304</v>
      </c>
      <c r="I19" s="12"/>
      <c r="J19" s="2" t="s">
        <v>1288</v>
      </c>
      <c r="K19" s="2" t="s">
        <v>1289</v>
      </c>
      <c r="L19" s="12"/>
      <c r="M19" s="12">
        <v>1.7</v>
      </c>
      <c r="N19" s="12"/>
      <c r="O19" s="2" t="s">
        <v>1305</v>
      </c>
      <c r="P19" s="2" t="s">
        <v>1306</v>
      </c>
      <c r="Q19" s="2" t="s">
        <v>1172</v>
      </c>
      <c r="R19" s="2" t="s">
        <v>1307</v>
      </c>
      <c r="S19" s="2" t="s">
        <v>436</v>
      </c>
      <c r="T19" s="2" t="s">
        <v>1174</v>
      </c>
      <c r="U19" s="2" t="s">
        <v>1308</v>
      </c>
      <c r="V19" s="2" t="s">
        <v>1309</v>
      </c>
      <c r="W19" s="2" t="s">
        <v>1310</v>
      </c>
      <c r="X19" s="2" t="s">
        <v>1311</v>
      </c>
      <c r="Y19" s="12"/>
      <c r="Z19" s="2" t="s">
        <v>1203</v>
      </c>
      <c r="AA19" s="2" t="s">
        <v>1180</v>
      </c>
      <c r="AB19" s="2" t="s">
        <v>1271</v>
      </c>
      <c r="AC19" s="2" t="s">
        <v>435</v>
      </c>
      <c r="AD19" s="2" t="s">
        <v>1183</v>
      </c>
      <c r="AE19" s="2" t="s">
        <v>1184</v>
      </c>
      <c r="AF19" s="2" t="s">
        <v>1185</v>
      </c>
      <c r="AG19" s="2" t="s">
        <v>1312</v>
      </c>
      <c r="AH19" s="12"/>
      <c r="AI19" s="12"/>
      <c r="AJ19" s="2" t="s">
        <v>1187</v>
      </c>
      <c r="AK19" s="2" t="s">
        <v>1180</v>
      </c>
      <c r="AL19" s="2" t="s">
        <v>533</v>
      </c>
      <c r="AM19" s="2" t="s">
        <v>1180</v>
      </c>
      <c r="AN19" s="2" t="s">
        <v>1189</v>
      </c>
      <c r="AO19" s="12">
        <v>0</v>
      </c>
      <c r="AP19" s="2" t="s">
        <v>1190</v>
      </c>
      <c r="AQ19" s="2" t="s">
        <v>1191</v>
      </c>
      <c r="AR19" s="2" t="s">
        <v>1191</v>
      </c>
    </row>
    <row r="20" spans="1:44" x14ac:dyDescent="0.25">
      <c r="A20" s="2" t="s">
        <v>1313</v>
      </c>
      <c r="B20" s="2" t="s">
        <v>1314</v>
      </c>
      <c r="C20" s="2" t="s">
        <v>1315</v>
      </c>
      <c r="D20" s="12">
        <v>70593008</v>
      </c>
      <c r="E20" s="12">
        <v>319631504</v>
      </c>
      <c r="F20" s="2" t="s">
        <v>1316</v>
      </c>
      <c r="G20" s="2" t="s">
        <v>1317</v>
      </c>
      <c r="H20" s="2" t="s">
        <v>1318</v>
      </c>
      <c r="I20" s="12"/>
      <c r="J20" s="2" t="s">
        <v>1288</v>
      </c>
      <c r="K20" s="2" t="s">
        <v>1289</v>
      </c>
      <c r="L20" s="12"/>
      <c r="M20" s="12">
        <v>0.8</v>
      </c>
      <c r="N20" s="12"/>
      <c r="O20" s="2" t="s">
        <v>1230</v>
      </c>
      <c r="P20" s="2" t="s">
        <v>1319</v>
      </c>
      <c r="Q20" s="2" t="s">
        <v>1172</v>
      </c>
      <c r="R20" s="2" t="s">
        <v>1320</v>
      </c>
      <c r="S20" s="2" t="s">
        <v>436</v>
      </c>
      <c r="T20" s="2" t="s">
        <v>1174</v>
      </c>
      <c r="U20" s="2" t="s">
        <v>1321</v>
      </c>
      <c r="V20" s="2" t="s">
        <v>1322</v>
      </c>
      <c r="W20" s="2" t="s">
        <v>1323</v>
      </c>
      <c r="X20" s="2" t="s">
        <v>1324</v>
      </c>
      <c r="Y20" s="12"/>
      <c r="Z20" s="2" t="s">
        <v>1179</v>
      </c>
      <c r="AA20" s="2" t="s">
        <v>1180</v>
      </c>
      <c r="AB20" s="2" t="s">
        <v>1181</v>
      </c>
      <c r="AC20" s="2" t="s">
        <v>435</v>
      </c>
      <c r="AD20" s="2" t="s">
        <v>1205</v>
      </c>
      <c r="AE20" s="2" t="s">
        <v>1180</v>
      </c>
      <c r="AF20" s="2" t="s">
        <v>1185</v>
      </c>
      <c r="AG20" s="2" t="s">
        <v>1186</v>
      </c>
      <c r="AH20" s="12"/>
      <c r="AI20" s="12"/>
      <c r="AJ20" s="2" t="s">
        <v>1187</v>
      </c>
      <c r="AK20" s="2" t="s">
        <v>1180</v>
      </c>
      <c r="AL20" s="12"/>
      <c r="AM20" s="2" t="s">
        <v>1180</v>
      </c>
      <c r="AN20" s="2" t="s">
        <v>1189</v>
      </c>
      <c r="AO20" s="12">
        <v>5</v>
      </c>
      <c r="AP20" s="2" t="s">
        <v>1297</v>
      </c>
      <c r="AQ20" s="2" t="s">
        <v>1298</v>
      </c>
      <c r="AR20" s="2" t="s">
        <v>1325</v>
      </c>
    </row>
    <row r="21" spans="1:44" x14ac:dyDescent="0.25">
      <c r="A21" s="2" t="s">
        <v>1326</v>
      </c>
      <c r="B21" s="2" t="s">
        <v>1327</v>
      </c>
      <c r="C21" s="2" t="s">
        <v>1328</v>
      </c>
      <c r="D21" s="12">
        <v>73701908</v>
      </c>
      <c r="E21" s="12">
        <v>321562204</v>
      </c>
      <c r="F21" s="2" t="s">
        <v>1329</v>
      </c>
      <c r="G21" s="2" t="s">
        <v>1330</v>
      </c>
      <c r="H21" s="2" t="s">
        <v>1331</v>
      </c>
      <c r="I21" s="12"/>
      <c r="J21" s="2" t="s">
        <v>1288</v>
      </c>
      <c r="K21" s="2" t="s">
        <v>1289</v>
      </c>
      <c r="L21" s="12"/>
      <c r="M21" s="12">
        <v>0.8</v>
      </c>
      <c r="N21" s="12"/>
      <c r="O21" s="2" t="s">
        <v>1230</v>
      </c>
      <c r="P21" s="2" t="s">
        <v>1332</v>
      </c>
      <c r="Q21" s="2" t="s">
        <v>1172</v>
      </c>
      <c r="R21" s="2" t="s">
        <v>1333</v>
      </c>
      <c r="S21" s="2" t="s">
        <v>436</v>
      </c>
      <c r="T21" s="2" t="s">
        <v>1174</v>
      </c>
      <c r="U21" s="2" t="s">
        <v>1334</v>
      </c>
      <c r="V21" s="2" t="s">
        <v>1335</v>
      </c>
      <c r="W21" s="2" t="s">
        <v>1323</v>
      </c>
      <c r="X21" s="2" t="s">
        <v>1324</v>
      </c>
      <c r="Y21" s="12"/>
      <c r="Z21" s="2" t="s">
        <v>1179</v>
      </c>
      <c r="AA21" s="2" t="s">
        <v>1180</v>
      </c>
      <c r="AB21" s="2" t="s">
        <v>1181</v>
      </c>
      <c r="AC21" s="2" t="s">
        <v>435</v>
      </c>
      <c r="AD21" s="2" t="s">
        <v>1205</v>
      </c>
      <c r="AE21" s="2" t="s">
        <v>1180</v>
      </c>
      <c r="AF21" s="2" t="s">
        <v>1185</v>
      </c>
      <c r="AG21" s="2" t="s">
        <v>1186</v>
      </c>
      <c r="AH21" s="12"/>
      <c r="AI21" s="12"/>
      <c r="AJ21" s="2" t="s">
        <v>1187</v>
      </c>
      <c r="AK21" s="2" t="s">
        <v>1180</v>
      </c>
      <c r="AL21" s="12"/>
      <c r="AM21" s="2" t="s">
        <v>1180</v>
      </c>
      <c r="AN21" s="2" t="s">
        <v>1189</v>
      </c>
      <c r="AO21" s="12">
        <v>5</v>
      </c>
      <c r="AP21" s="2" t="s">
        <v>1297</v>
      </c>
      <c r="AQ21" s="2" t="s">
        <v>1298</v>
      </c>
      <c r="AR21" s="2" t="s">
        <v>1325</v>
      </c>
    </row>
    <row r="22" spans="1:44" x14ac:dyDescent="0.25">
      <c r="A22" s="2" t="s">
        <v>1336</v>
      </c>
      <c r="B22" s="2" t="s">
        <v>1337</v>
      </c>
      <c r="C22" s="2" t="s">
        <v>1338</v>
      </c>
      <c r="D22" s="12">
        <v>77889808</v>
      </c>
      <c r="E22" s="12">
        <v>323446304</v>
      </c>
      <c r="F22" s="2" t="s">
        <v>1339</v>
      </c>
      <c r="G22" s="2" t="s">
        <v>1340</v>
      </c>
      <c r="H22" s="2" t="s">
        <v>1341</v>
      </c>
      <c r="I22" s="12"/>
      <c r="J22" s="2" t="s">
        <v>1288</v>
      </c>
      <c r="K22" s="2" t="s">
        <v>1289</v>
      </c>
      <c r="L22" s="12"/>
      <c r="M22" s="12">
        <v>0.8</v>
      </c>
      <c r="N22" s="12"/>
      <c r="O22" s="2" t="s">
        <v>1230</v>
      </c>
      <c r="P22" s="2" t="s">
        <v>1342</v>
      </c>
      <c r="Q22" s="2" t="s">
        <v>1172</v>
      </c>
      <c r="R22" s="2" t="s">
        <v>1343</v>
      </c>
      <c r="S22" s="2" t="s">
        <v>436</v>
      </c>
      <c r="T22" s="2" t="s">
        <v>1174</v>
      </c>
      <c r="U22" s="2" t="s">
        <v>1344</v>
      </c>
      <c r="V22" s="2" t="s">
        <v>1345</v>
      </c>
      <c r="W22" s="2" t="s">
        <v>1323</v>
      </c>
      <c r="X22" s="2" t="s">
        <v>1324</v>
      </c>
      <c r="Y22" s="12"/>
      <c r="Z22" s="2" t="s">
        <v>1179</v>
      </c>
      <c r="AA22" s="2" t="s">
        <v>1180</v>
      </c>
      <c r="AB22" s="2" t="s">
        <v>1181</v>
      </c>
      <c r="AC22" s="2" t="s">
        <v>435</v>
      </c>
      <c r="AD22" s="2" t="s">
        <v>1205</v>
      </c>
      <c r="AE22" s="2" t="s">
        <v>1180</v>
      </c>
      <c r="AF22" s="2" t="s">
        <v>1185</v>
      </c>
      <c r="AG22" s="2" t="s">
        <v>1186</v>
      </c>
      <c r="AH22" s="12"/>
      <c r="AI22" s="12"/>
      <c r="AJ22" s="2" t="s">
        <v>1187</v>
      </c>
      <c r="AK22" s="2" t="s">
        <v>1180</v>
      </c>
      <c r="AL22" s="12"/>
      <c r="AM22" s="2" t="s">
        <v>1180</v>
      </c>
      <c r="AN22" s="2" t="s">
        <v>1189</v>
      </c>
      <c r="AO22" s="12">
        <v>5</v>
      </c>
      <c r="AP22" s="2" t="s">
        <v>1297</v>
      </c>
      <c r="AQ22" s="2" t="s">
        <v>1298</v>
      </c>
      <c r="AR22" s="2" t="s">
        <v>1325</v>
      </c>
    </row>
    <row r="23" spans="1:44" x14ac:dyDescent="0.25">
      <c r="A23" s="2" t="s">
        <v>1346</v>
      </c>
      <c r="B23" s="2" t="s">
        <v>1347</v>
      </c>
      <c r="C23" s="2" t="s">
        <v>1348</v>
      </c>
      <c r="D23" s="12">
        <v>80615208</v>
      </c>
      <c r="E23" s="12">
        <v>324044404</v>
      </c>
      <c r="F23" s="2" t="s">
        <v>1349</v>
      </c>
      <c r="G23" s="2" t="s">
        <v>1350</v>
      </c>
      <c r="H23" s="2" t="s">
        <v>1351</v>
      </c>
      <c r="I23" s="12"/>
      <c r="J23" s="2" t="s">
        <v>1288</v>
      </c>
      <c r="K23" s="2" t="s">
        <v>1289</v>
      </c>
      <c r="L23" s="12"/>
      <c r="M23" s="12">
        <v>0.8</v>
      </c>
      <c r="N23" s="12"/>
      <c r="O23" s="2" t="s">
        <v>1230</v>
      </c>
      <c r="P23" s="2" t="s">
        <v>1352</v>
      </c>
      <c r="Q23" s="2" t="s">
        <v>1172</v>
      </c>
      <c r="R23" s="2" t="s">
        <v>1353</v>
      </c>
      <c r="S23" s="2" t="s">
        <v>436</v>
      </c>
      <c r="T23" s="2" t="s">
        <v>1174</v>
      </c>
      <c r="U23" s="2" t="s">
        <v>1354</v>
      </c>
      <c r="V23" s="2" t="s">
        <v>1355</v>
      </c>
      <c r="W23" s="2" t="s">
        <v>1323</v>
      </c>
      <c r="X23" s="2" t="s">
        <v>1324</v>
      </c>
      <c r="Y23" s="12"/>
      <c r="Z23" s="2" t="s">
        <v>1179</v>
      </c>
      <c r="AA23" s="2" t="s">
        <v>1180</v>
      </c>
      <c r="AB23" s="2" t="s">
        <v>1181</v>
      </c>
      <c r="AC23" s="2" t="s">
        <v>435</v>
      </c>
      <c r="AD23" s="2" t="s">
        <v>1205</v>
      </c>
      <c r="AE23" s="2" t="s">
        <v>1180</v>
      </c>
      <c r="AF23" s="2" t="s">
        <v>1185</v>
      </c>
      <c r="AG23" s="2" t="s">
        <v>1186</v>
      </c>
      <c r="AH23" s="12"/>
      <c r="AI23" s="12"/>
      <c r="AJ23" s="2" t="s">
        <v>1187</v>
      </c>
      <c r="AK23" s="2" t="s">
        <v>1180</v>
      </c>
      <c r="AL23" s="12"/>
      <c r="AM23" s="2" t="s">
        <v>1180</v>
      </c>
      <c r="AN23" s="2" t="s">
        <v>1189</v>
      </c>
      <c r="AO23" s="12">
        <v>5</v>
      </c>
      <c r="AP23" s="2" t="s">
        <v>1297</v>
      </c>
      <c r="AQ23" s="2" t="s">
        <v>1298</v>
      </c>
      <c r="AR23" s="2" t="s">
        <v>1325</v>
      </c>
    </row>
    <row r="24" spans="1:44" x14ac:dyDescent="0.25">
      <c r="A24" s="2" t="s">
        <v>1356</v>
      </c>
      <c r="B24" s="2" t="s">
        <v>1357</v>
      </c>
      <c r="C24" s="2" t="s">
        <v>1358</v>
      </c>
      <c r="D24" s="12">
        <v>83339908</v>
      </c>
      <c r="E24" s="12">
        <v>324858204</v>
      </c>
      <c r="F24" s="2" t="s">
        <v>1359</v>
      </c>
      <c r="G24" s="2" t="s">
        <v>1360</v>
      </c>
      <c r="H24" s="2" t="s">
        <v>1361</v>
      </c>
      <c r="I24" s="12"/>
      <c r="J24" s="2" t="s">
        <v>1288</v>
      </c>
      <c r="K24" s="2" t="s">
        <v>1289</v>
      </c>
      <c r="L24" s="12"/>
      <c r="M24" s="12">
        <v>0.8</v>
      </c>
      <c r="N24" s="12"/>
      <c r="O24" s="2" t="s">
        <v>1362</v>
      </c>
      <c r="P24" s="2" t="s">
        <v>1363</v>
      </c>
      <c r="Q24" s="2" t="s">
        <v>1172</v>
      </c>
      <c r="R24" s="2" t="s">
        <v>1364</v>
      </c>
      <c r="S24" s="2" t="s">
        <v>436</v>
      </c>
      <c r="T24" s="2" t="s">
        <v>1174</v>
      </c>
      <c r="U24" s="2" t="s">
        <v>1365</v>
      </c>
      <c r="V24" s="2" t="s">
        <v>1366</v>
      </c>
      <c r="W24" s="2" t="s">
        <v>1323</v>
      </c>
      <c r="X24" s="2" t="s">
        <v>1324</v>
      </c>
      <c r="Y24" s="12"/>
      <c r="Z24" s="2" t="s">
        <v>1179</v>
      </c>
      <c r="AA24" s="2" t="s">
        <v>1180</v>
      </c>
      <c r="AB24" s="2" t="s">
        <v>1181</v>
      </c>
      <c r="AC24" s="2" t="s">
        <v>435</v>
      </c>
      <c r="AD24" s="2" t="s">
        <v>1205</v>
      </c>
      <c r="AE24" s="2" t="s">
        <v>1180</v>
      </c>
      <c r="AF24" s="2" t="s">
        <v>1185</v>
      </c>
      <c r="AG24" s="2" t="s">
        <v>1296</v>
      </c>
      <c r="AH24" s="12"/>
      <c r="AI24" s="12"/>
      <c r="AJ24" s="2" t="s">
        <v>1187</v>
      </c>
      <c r="AK24" s="2" t="s">
        <v>1180</v>
      </c>
      <c r="AL24" s="12"/>
      <c r="AM24" s="2" t="s">
        <v>1180</v>
      </c>
      <c r="AN24" s="2" t="s">
        <v>1189</v>
      </c>
      <c r="AO24" s="12">
        <v>5</v>
      </c>
      <c r="AP24" s="2" t="s">
        <v>1297</v>
      </c>
      <c r="AQ24" s="2" t="s">
        <v>1298</v>
      </c>
      <c r="AR24" s="2" t="s">
        <v>1325</v>
      </c>
    </row>
    <row r="25" spans="1:44" x14ac:dyDescent="0.25">
      <c r="A25" s="2" t="s">
        <v>1367</v>
      </c>
      <c r="B25" s="2" t="s">
        <v>1368</v>
      </c>
      <c r="C25" s="2" t="s">
        <v>1369</v>
      </c>
      <c r="D25" s="12">
        <v>85099608</v>
      </c>
      <c r="E25" s="12">
        <v>1000144204</v>
      </c>
      <c r="F25" s="2" t="s">
        <v>1370</v>
      </c>
      <c r="G25" s="2" t="s">
        <v>1371</v>
      </c>
      <c r="H25" s="2" t="s">
        <v>1372</v>
      </c>
      <c r="I25" s="2" t="s">
        <v>1373</v>
      </c>
      <c r="J25" s="2" t="s">
        <v>1288</v>
      </c>
      <c r="K25" s="2" t="s">
        <v>1289</v>
      </c>
      <c r="L25" s="12"/>
      <c r="M25" s="12">
        <v>0.8</v>
      </c>
      <c r="N25" s="12"/>
      <c r="O25" s="2" t="s">
        <v>1362</v>
      </c>
      <c r="P25" s="2" t="s">
        <v>1374</v>
      </c>
      <c r="Q25" s="2" t="s">
        <v>1172</v>
      </c>
      <c r="R25" s="2" t="s">
        <v>1375</v>
      </c>
      <c r="S25" s="2" t="s">
        <v>436</v>
      </c>
      <c r="T25" s="2" t="s">
        <v>1174</v>
      </c>
      <c r="U25" s="2" t="s">
        <v>1376</v>
      </c>
      <c r="V25" s="2" t="s">
        <v>1377</v>
      </c>
      <c r="W25" s="2" t="s">
        <v>1323</v>
      </c>
      <c r="X25" s="2" t="s">
        <v>1324</v>
      </c>
      <c r="Y25" s="12"/>
      <c r="Z25" s="2" t="s">
        <v>1179</v>
      </c>
      <c r="AA25" s="2" t="s">
        <v>1180</v>
      </c>
      <c r="AB25" s="2" t="s">
        <v>1181</v>
      </c>
      <c r="AC25" s="2" t="s">
        <v>435</v>
      </c>
      <c r="AD25" s="2" t="s">
        <v>1205</v>
      </c>
      <c r="AE25" s="2" t="s">
        <v>1180</v>
      </c>
      <c r="AF25" s="2" t="s">
        <v>1185</v>
      </c>
      <c r="AG25" s="2" t="s">
        <v>1296</v>
      </c>
      <c r="AH25" s="12"/>
      <c r="AI25" s="12"/>
      <c r="AJ25" s="2" t="s">
        <v>1187</v>
      </c>
      <c r="AK25" s="2" t="s">
        <v>1180</v>
      </c>
      <c r="AL25" s="12"/>
      <c r="AM25" s="2" t="s">
        <v>1180</v>
      </c>
      <c r="AN25" s="2" t="s">
        <v>1189</v>
      </c>
      <c r="AO25" s="12">
        <v>5</v>
      </c>
      <c r="AP25" s="2" t="s">
        <v>1297</v>
      </c>
      <c r="AQ25" s="2" t="s">
        <v>1298</v>
      </c>
      <c r="AR25" s="2" t="s">
        <v>1325</v>
      </c>
    </row>
    <row r="26" spans="1:44" x14ac:dyDescent="0.25">
      <c r="A26" s="2" t="s">
        <v>1378</v>
      </c>
      <c r="B26" s="2" t="s">
        <v>1379</v>
      </c>
      <c r="C26" s="2" t="s">
        <v>1380</v>
      </c>
      <c r="D26" s="12">
        <v>88994908</v>
      </c>
      <c r="E26" s="12">
        <v>1000352204</v>
      </c>
      <c r="F26" s="2" t="s">
        <v>1381</v>
      </c>
      <c r="G26" s="2" t="s">
        <v>1382</v>
      </c>
      <c r="H26" s="2" t="s">
        <v>1383</v>
      </c>
      <c r="I26" s="12"/>
      <c r="J26" s="2" t="s">
        <v>1288</v>
      </c>
      <c r="K26" s="2" t="s">
        <v>1289</v>
      </c>
      <c r="L26" s="12"/>
      <c r="M26" s="12">
        <v>0.8</v>
      </c>
      <c r="N26" s="12"/>
      <c r="O26" s="2" t="s">
        <v>1362</v>
      </c>
      <c r="P26" s="2" t="s">
        <v>1384</v>
      </c>
      <c r="Q26" s="2" t="s">
        <v>1172</v>
      </c>
      <c r="R26" s="2" t="s">
        <v>1385</v>
      </c>
      <c r="S26" s="2" t="s">
        <v>436</v>
      </c>
      <c r="T26" s="2" t="s">
        <v>1174</v>
      </c>
      <c r="U26" s="2" t="s">
        <v>1386</v>
      </c>
      <c r="V26" s="2" t="s">
        <v>1387</v>
      </c>
      <c r="W26" s="2" t="s">
        <v>1323</v>
      </c>
      <c r="X26" s="2" t="s">
        <v>1324</v>
      </c>
      <c r="Y26" s="12"/>
      <c r="Z26" s="2" t="s">
        <v>1179</v>
      </c>
      <c r="AA26" s="2" t="s">
        <v>1180</v>
      </c>
      <c r="AB26" s="2" t="s">
        <v>1181</v>
      </c>
      <c r="AC26" s="2" t="s">
        <v>435</v>
      </c>
      <c r="AD26" s="2" t="s">
        <v>1205</v>
      </c>
      <c r="AE26" s="2" t="s">
        <v>1180</v>
      </c>
      <c r="AF26" s="2" t="s">
        <v>1185</v>
      </c>
      <c r="AG26" s="2" t="s">
        <v>1296</v>
      </c>
      <c r="AH26" s="12"/>
      <c r="AI26" s="12"/>
      <c r="AJ26" s="2" t="s">
        <v>1187</v>
      </c>
      <c r="AK26" s="2" t="s">
        <v>1180</v>
      </c>
      <c r="AL26" s="12"/>
      <c r="AM26" s="2" t="s">
        <v>1180</v>
      </c>
      <c r="AN26" s="2" t="s">
        <v>1189</v>
      </c>
      <c r="AO26" s="12">
        <v>5</v>
      </c>
      <c r="AP26" s="2" t="s">
        <v>1297</v>
      </c>
      <c r="AQ26" s="2" t="s">
        <v>1298</v>
      </c>
      <c r="AR26" s="2" t="s">
        <v>1325</v>
      </c>
    </row>
    <row r="27" spans="1:44" x14ac:dyDescent="0.25">
      <c r="A27" s="2" t="s">
        <v>1388</v>
      </c>
      <c r="B27" s="2" t="s">
        <v>1389</v>
      </c>
      <c r="C27" s="2" t="s">
        <v>1390</v>
      </c>
      <c r="D27" s="12">
        <v>107321208</v>
      </c>
      <c r="E27" s="12">
        <v>1000606304</v>
      </c>
      <c r="F27" s="2" t="s">
        <v>1391</v>
      </c>
      <c r="G27" s="2" t="s">
        <v>1392</v>
      </c>
      <c r="H27" s="2" t="s">
        <v>1393</v>
      </c>
      <c r="I27" s="2" t="s">
        <v>1394</v>
      </c>
      <c r="J27" s="2" t="s">
        <v>1288</v>
      </c>
      <c r="K27" s="2" t="s">
        <v>1289</v>
      </c>
      <c r="L27" s="12"/>
      <c r="M27" s="12">
        <v>0.8</v>
      </c>
      <c r="N27" s="12"/>
      <c r="O27" s="2" t="s">
        <v>1362</v>
      </c>
      <c r="P27" s="12"/>
      <c r="Q27" s="2" t="s">
        <v>1172</v>
      </c>
      <c r="R27" s="2" t="s">
        <v>1395</v>
      </c>
      <c r="S27" s="2" t="s">
        <v>436</v>
      </c>
      <c r="T27" s="2" t="s">
        <v>1174</v>
      </c>
      <c r="U27" s="2" t="s">
        <v>1396</v>
      </c>
      <c r="V27" s="2" t="s">
        <v>1397</v>
      </c>
      <c r="W27" s="2" t="s">
        <v>1323</v>
      </c>
      <c r="X27" s="2" t="s">
        <v>1324</v>
      </c>
      <c r="Y27" s="12"/>
      <c r="Z27" s="2" t="s">
        <v>1179</v>
      </c>
      <c r="AA27" s="2" t="s">
        <v>1180</v>
      </c>
      <c r="AB27" s="2" t="s">
        <v>1181</v>
      </c>
      <c r="AC27" s="2" t="s">
        <v>435</v>
      </c>
      <c r="AD27" s="2" t="s">
        <v>1205</v>
      </c>
      <c r="AE27" s="2" t="s">
        <v>1180</v>
      </c>
      <c r="AF27" s="2" t="s">
        <v>1185</v>
      </c>
      <c r="AG27" s="2" t="s">
        <v>1296</v>
      </c>
      <c r="AH27" s="12"/>
      <c r="AI27" s="12"/>
      <c r="AJ27" s="2" t="s">
        <v>1187</v>
      </c>
      <c r="AK27" s="2" t="s">
        <v>1180</v>
      </c>
      <c r="AL27" s="12"/>
      <c r="AM27" s="2" t="s">
        <v>1180</v>
      </c>
      <c r="AN27" s="2" t="s">
        <v>1189</v>
      </c>
      <c r="AO27" s="12">
        <v>5</v>
      </c>
      <c r="AP27" s="2" t="s">
        <v>1297</v>
      </c>
      <c r="AQ27" s="2" t="s">
        <v>1298</v>
      </c>
      <c r="AR27" s="2" t="s">
        <v>1325</v>
      </c>
    </row>
    <row r="28" spans="1:44" x14ac:dyDescent="0.25">
      <c r="A28" s="2" t="s">
        <v>1398</v>
      </c>
      <c r="B28" s="2" t="s">
        <v>1399</v>
      </c>
      <c r="C28" s="2" t="s">
        <v>1400</v>
      </c>
      <c r="D28" s="12">
        <v>114065208</v>
      </c>
      <c r="E28" s="12">
        <v>1000756304</v>
      </c>
      <c r="F28" s="2" t="s">
        <v>1401</v>
      </c>
      <c r="G28" s="2" t="s">
        <v>1402</v>
      </c>
      <c r="H28" s="12"/>
      <c r="I28" s="12"/>
      <c r="J28" s="2" t="s">
        <v>1288</v>
      </c>
      <c r="K28" s="2" t="s">
        <v>1289</v>
      </c>
      <c r="L28" s="12"/>
      <c r="M28" s="12">
        <v>0.8</v>
      </c>
      <c r="N28" s="12"/>
      <c r="O28" s="2" t="s">
        <v>1362</v>
      </c>
      <c r="P28" s="12"/>
      <c r="Q28" s="2" t="s">
        <v>1172</v>
      </c>
      <c r="R28" s="2" t="s">
        <v>1403</v>
      </c>
      <c r="S28" s="2" t="s">
        <v>436</v>
      </c>
      <c r="T28" s="2" t="s">
        <v>1174</v>
      </c>
      <c r="U28" s="2" t="s">
        <v>1404</v>
      </c>
      <c r="V28" s="2" t="s">
        <v>1405</v>
      </c>
      <c r="W28" s="2" t="s">
        <v>1323</v>
      </c>
      <c r="X28" s="2" t="s">
        <v>1324</v>
      </c>
      <c r="Y28" s="12"/>
      <c r="Z28" s="2" t="s">
        <v>1179</v>
      </c>
      <c r="AA28" s="2" t="s">
        <v>1180</v>
      </c>
      <c r="AB28" s="2" t="s">
        <v>1181</v>
      </c>
      <c r="AC28" s="2" t="s">
        <v>435</v>
      </c>
      <c r="AD28" s="2" t="s">
        <v>1205</v>
      </c>
      <c r="AE28" s="2" t="s">
        <v>1180</v>
      </c>
      <c r="AF28" s="2" t="s">
        <v>1185</v>
      </c>
      <c r="AG28" s="2" t="s">
        <v>1296</v>
      </c>
      <c r="AH28" s="12"/>
      <c r="AI28" s="12"/>
      <c r="AJ28" s="2" t="s">
        <v>1187</v>
      </c>
      <c r="AK28" s="2" t="s">
        <v>1180</v>
      </c>
      <c r="AL28" s="12"/>
      <c r="AM28" s="2" t="s">
        <v>1180</v>
      </c>
      <c r="AN28" s="2" t="s">
        <v>1189</v>
      </c>
      <c r="AO28" s="12">
        <v>5</v>
      </c>
      <c r="AP28" s="2" t="s">
        <v>1297</v>
      </c>
      <c r="AQ28" s="2" t="s">
        <v>1298</v>
      </c>
      <c r="AR28" s="2" t="s">
        <v>1325</v>
      </c>
    </row>
    <row r="29" spans="1:44" x14ac:dyDescent="0.25">
      <c r="A29" s="2" t="s">
        <v>1406</v>
      </c>
      <c r="B29" s="2" t="s">
        <v>1407</v>
      </c>
      <c r="C29" s="2" t="s">
        <v>1408</v>
      </c>
      <c r="D29" s="12">
        <v>121200908</v>
      </c>
      <c r="E29" s="12">
        <v>1000932404</v>
      </c>
      <c r="F29" s="2" t="s">
        <v>1409</v>
      </c>
      <c r="G29" s="2" t="s">
        <v>1410</v>
      </c>
      <c r="H29" s="2" t="s">
        <v>1411</v>
      </c>
      <c r="I29" s="2" t="s">
        <v>1412</v>
      </c>
      <c r="J29" s="2" t="s">
        <v>1288</v>
      </c>
      <c r="K29" s="2" t="s">
        <v>1289</v>
      </c>
      <c r="L29" s="12"/>
      <c r="M29" s="12">
        <v>0.8</v>
      </c>
      <c r="N29" s="12"/>
      <c r="O29" s="2" t="s">
        <v>1362</v>
      </c>
      <c r="P29" s="12"/>
      <c r="Q29" s="2" t="s">
        <v>1172</v>
      </c>
      <c r="R29" s="2" t="s">
        <v>1413</v>
      </c>
      <c r="S29" s="2" t="s">
        <v>436</v>
      </c>
      <c r="T29" s="2" t="s">
        <v>1174</v>
      </c>
      <c r="U29" s="2" t="s">
        <v>1414</v>
      </c>
      <c r="V29" s="2" t="s">
        <v>1415</v>
      </c>
      <c r="W29" s="2" t="s">
        <v>1323</v>
      </c>
      <c r="X29" s="2" t="s">
        <v>1324</v>
      </c>
      <c r="Y29" s="12"/>
      <c r="Z29" s="2" t="s">
        <v>1179</v>
      </c>
      <c r="AA29" s="2" t="s">
        <v>1180</v>
      </c>
      <c r="AB29" s="2" t="s">
        <v>1181</v>
      </c>
      <c r="AC29" s="2" t="s">
        <v>435</v>
      </c>
      <c r="AD29" s="2" t="s">
        <v>1205</v>
      </c>
      <c r="AE29" s="2" t="s">
        <v>1180</v>
      </c>
      <c r="AF29" s="2" t="s">
        <v>1185</v>
      </c>
      <c r="AG29" s="2" t="s">
        <v>1296</v>
      </c>
      <c r="AH29" s="12"/>
      <c r="AI29" s="12"/>
      <c r="AJ29" s="2" t="s">
        <v>1187</v>
      </c>
      <c r="AK29" s="2" t="s">
        <v>1180</v>
      </c>
      <c r="AL29" s="12"/>
      <c r="AM29" s="2" t="s">
        <v>1180</v>
      </c>
      <c r="AN29" s="2" t="s">
        <v>1189</v>
      </c>
      <c r="AO29" s="12">
        <v>5</v>
      </c>
      <c r="AP29" s="2" t="s">
        <v>1297</v>
      </c>
      <c r="AQ29" s="2" t="s">
        <v>1298</v>
      </c>
      <c r="AR29" s="2" t="s">
        <v>1325</v>
      </c>
    </row>
    <row r="30" spans="1:44" x14ac:dyDescent="0.25">
      <c r="A30" s="2" t="s">
        <v>1416</v>
      </c>
      <c r="B30" s="2" t="s">
        <v>1417</v>
      </c>
      <c r="C30" s="2" t="s">
        <v>1418</v>
      </c>
      <c r="D30" s="12">
        <v>127304208</v>
      </c>
      <c r="E30" s="12">
        <v>350104</v>
      </c>
      <c r="F30" s="2" t="s">
        <v>1416</v>
      </c>
      <c r="G30" s="2" t="s">
        <v>1419</v>
      </c>
      <c r="H30" s="2" t="s">
        <v>1420</v>
      </c>
      <c r="I30" s="2" t="s">
        <v>1421</v>
      </c>
      <c r="J30" s="2" t="s">
        <v>1288</v>
      </c>
      <c r="K30" s="2" t="s">
        <v>1289</v>
      </c>
      <c r="L30" s="12"/>
      <c r="M30" s="12">
        <v>0.8</v>
      </c>
      <c r="N30" s="12"/>
      <c r="O30" s="2" t="s">
        <v>1362</v>
      </c>
      <c r="P30" s="12"/>
      <c r="Q30" s="2" t="s">
        <v>1172</v>
      </c>
      <c r="R30" s="2" t="s">
        <v>993</v>
      </c>
      <c r="S30" s="2" t="s">
        <v>436</v>
      </c>
      <c r="T30" s="2" t="s">
        <v>1174</v>
      </c>
      <c r="U30" s="2" t="s">
        <v>1422</v>
      </c>
      <c r="V30" s="2" t="s">
        <v>1423</v>
      </c>
      <c r="W30" s="2" t="s">
        <v>1323</v>
      </c>
      <c r="X30" s="2" t="s">
        <v>1324</v>
      </c>
      <c r="Y30" s="12"/>
      <c r="Z30" s="2" t="s">
        <v>1179</v>
      </c>
      <c r="AA30" s="2" t="s">
        <v>1180</v>
      </c>
      <c r="AB30" s="2" t="s">
        <v>1181</v>
      </c>
      <c r="AC30" s="2" t="s">
        <v>435</v>
      </c>
      <c r="AD30" s="2" t="s">
        <v>1205</v>
      </c>
      <c r="AE30" s="2" t="s">
        <v>1180</v>
      </c>
      <c r="AF30" s="2" t="s">
        <v>1185</v>
      </c>
      <c r="AG30" s="2" t="s">
        <v>1296</v>
      </c>
      <c r="AH30" s="12"/>
      <c r="AI30" s="12"/>
      <c r="AJ30" s="2" t="s">
        <v>1187</v>
      </c>
      <c r="AK30" s="2" t="s">
        <v>1180</v>
      </c>
      <c r="AL30" s="12"/>
      <c r="AM30" s="2" t="s">
        <v>1180</v>
      </c>
      <c r="AN30" s="2" t="s">
        <v>1189</v>
      </c>
      <c r="AO30" s="12">
        <v>0</v>
      </c>
      <c r="AP30" s="2" t="s">
        <v>1297</v>
      </c>
      <c r="AQ30" s="2" t="s">
        <v>1298</v>
      </c>
      <c r="AR30" s="2" t="s">
        <v>1325</v>
      </c>
    </row>
    <row r="31" spans="1:44" x14ac:dyDescent="0.25">
      <c r="A31" s="2" t="s">
        <v>1424</v>
      </c>
      <c r="B31" s="2" t="s">
        <v>1425</v>
      </c>
      <c r="C31" s="2" t="s">
        <v>1426</v>
      </c>
      <c r="D31" s="12">
        <v>133162308</v>
      </c>
      <c r="E31" s="12">
        <v>351104</v>
      </c>
      <c r="F31" s="2" t="s">
        <v>1424</v>
      </c>
      <c r="G31" s="2" t="s">
        <v>1427</v>
      </c>
      <c r="H31" s="2" t="s">
        <v>1428</v>
      </c>
      <c r="I31" s="2" t="s">
        <v>1429</v>
      </c>
      <c r="J31" s="2" t="s">
        <v>1288</v>
      </c>
      <c r="K31" s="2" t="s">
        <v>1289</v>
      </c>
      <c r="L31" s="12"/>
      <c r="M31" s="12">
        <v>0.8</v>
      </c>
      <c r="N31" s="12"/>
      <c r="O31" s="2" t="s">
        <v>1362</v>
      </c>
      <c r="P31" s="12"/>
      <c r="Q31" s="2" t="s">
        <v>1172</v>
      </c>
      <c r="R31" s="2" t="s">
        <v>1078</v>
      </c>
      <c r="S31" s="2" t="s">
        <v>436</v>
      </c>
      <c r="T31" s="2" t="s">
        <v>1174</v>
      </c>
      <c r="U31" s="2" t="s">
        <v>1430</v>
      </c>
      <c r="V31" s="2" t="s">
        <v>1431</v>
      </c>
      <c r="W31" s="2" t="s">
        <v>1323</v>
      </c>
      <c r="X31" s="2" t="s">
        <v>1324</v>
      </c>
      <c r="Y31" s="12"/>
      <c r="Z31" s="2" t="s">
        <v>1179</v>
      </c>
      <c r="AA31" s="2" t="s">
        <v>1180</v>
      </c>
      <c r="AB31" s="2" t="s">
        <v>1181</v>
      </c>
      <c r="AC31" s="2" t="s">
        <v>435</v>
      </c>
      <c r="AD31" s="2" t="s">
        <v>1205</v>
      </c>
      <c r="AE31" s="2" t="s">
        <v>1180</v>
      </c>
      <c r="AF31" s="2" t="s">
        <v>1185</v>
      </c>
      <c r="AG31" s="2" t="s">
        <v>1296</v>
      </c>
      <c r="AH31" s="12"/>
      <c r="AI31" s="12"/>
      <c r="AJ31" s="2" t="s">
        <v>1187</v>
      </c>
      <c r="AK31" s="2" t="s">
        <v>1180</v>
      </c>
      <c r="AL31" s="12"/>
      <c r="AM31" s="2" t="s">
        <v>1180</v>
      </c>
      <c r="AN31" s="2" t="s">
        <v>1189</v>
      </c>
      <c r="AO31" s="12">
        <v>0</v>
      </c>
      <c r="AP31" s="2" t="s">
        <v>1297</v>
      </c>
      <c r="AQ31" s="2" t="s">
        <v>1298</v>
      </c>
      <c r="AR31" s="2" t="s">
        <v>1325</v>
      </c>
    </row>
    <row r="32" spans="1:44" x14ac:dyDescent="0.25">
      <c r="A32" s="2" t="s">
        <v>1432</v>
      </c>
      <c r="B32" s="2" t="s">
        <v>1433</v>
      </c>
      <c r="C32" s="2" t="s">
        <v>1434</v>
      </c>
      <c r="D32" s="12">
        <v>139172308</v>
      </c>
      <c r="E32" s="12">
        <v>356904</v>
      </c>
      <c r="F32" s="2" t="s">
        <v>1432</v>
      </c>
      <c r="G32" s="2" t="s">
        <v>1435</v>
      </c>
      <c r="H32" s="2" t="s">
        <v>1436</v>
      </c>
      <c r="I32" s="2" t="s">
        <v>1437</v>
      </c>
      <c r="J32" s="2" t="s">
        <v>1288</v>
      </c>
      <c r="K32" s="2" t="s">
        <v>1289</v>
      </c>
      <c r="L32" s="12"/>
      <c r="M32" s="12">
        <v>0.8</v>
      </c>
      <c r="N32" s="12"/>
      <c r="O32" s="2" t="s">
        <v>1362</v>
      </c>
      <c r="P32" s="12"/>
      <c r="Q32" s="2" t="s">
        <v>1172</v>
      </c>
      <c r="R32" s="2" t="s">
        <v>1438</v>
      </c>
      <c r="S32" s="2" t="s">
        <v>436</v>
      </c>
      <c r="T32" s="2" t="s">
        <v>1174</v>
      </c>
      <c r="U32" s="2" t="s">
        <v>1439</v>
      </c>
      <c r="V32" s="2" t="s">
        <v>1440</v>
      </c>
      <c r="W32" s="2" t="s">
        <v>1323</v>
      </c>
      <c r="X32" s="2" t="s">
        <v>1324</v>
      </c>
      <c r="Y32" s="12"/>
      <c r="Z32" s="2" t="s">
        <v>1179</v>
      </c>
      <c r="AA32" s="2" t="s">
        <v>1180</v>
      </c>
      <c r="AB32" s="2" t="s">
        <v>1181</v>
      </c>
      <c r="AC32" s="2" t="s">
        <v>435</v>
      </c>
      <c r="AD32" s="2" t="s">
        <v>1205</v>
      </c>
      <c r="AE32" s="2" t="s">
        <v>1180</v>
      </c>
      <c r="AF32" s="2" t="s">
        <v>1185</v>
      </c>
      <c r="AG32" s="2" t="s">
        <v>1296</v>
      </c>
      <c r="AH32" s="12"/>
      <c r="AI32" s="12"/>
      <c r="AJ32" s="2" t="s">
        <v>1187</v>
      </c>
      <c r="AK32" s="2" t="s">
        <v>1180</v>
      </c>
      <c r="AL32" s="12"/>
      <c r="AM32" s="2" t="s">
        <v>1180</v>
      </c>
      <c r="AN32" s="2" t="s">
        <v>1189</v>
      </c>
      <c r="AO32" s="12">
        <v>0</v>
      </c>
      <c r="AP32" s="2" t="s">
        <v>1297</v>
      </c>
      <c r="AQ32" s="2" t="s">
        <v>1298</v>
      </c>
      <c r="AR32" s="2" t="s">
        <v>1325</v>
      </c>
    </row>
    <row r="33" spans="1:44" x14ac:dyDescent="0.25">
      <c r="A33" s="2" t="s">
        <v>1441</v>
      </c>
      <c r="B33" s="2" t="s">
        <v>1442</v>
      </c>
      <c r="C33" s="2" t="s">
        <v>1443</v>
      </c>
      <c r="D33" s="12">
        <v>144718208</v>
      </c>
      <c r="E33" s="12">
        <v>359704</v>
      </c>
      <c r="F33" s="2" t="s">
        <v>1441</v>
      </c>
      <c r="G33" s="2" t="s">
        <v>1444</v>
      </c>
      <c r="H33" s="2" t="s">
        <v>1445</v>
      </c>
      <c r="I33" s="2" t="s">
        <v>1446</v>
      </c>
      <c r="J33" s="2" t="s">
        <v>1288</v>
      </c>
      <c r="K33" s="2" t="s">
        <v>1289</v>
      </c>
      <c r="L33" s="12"/>
      <c r="M33" s="12">
        <v>0.8</v>
      </c>
      <c r="N33" s="12"/>
      <c r="O33" s="2" t="s">
        <v>1362</v>
      </c>
      <c r="P33" s="12"/>
      <c r="Q33" s="2" t="s">
        <v>1172</v>
      </c>
      <c r="R33" s="2" t="s">
        <v>1447</v>
      </c>
      <c r="S33" s="2" t="s">
        <v>436</v>
      </c>
      <c r="T33" s="2" t="s">
        <v>1174</v>
      </c>
      <c r="U33" s="2" t="s">
        <v>1448</v>
      </c>
      <c r="V33" s="2" t="s">
        <v>1449</v>
      </c>
      <c r="W33" s="2" t="s">
        <v>1323</v>
      </c>
      <c r="X33" s="2" t="s">
        <v>1324</v>
      </c>
      <c r="Y33" s="12"/>
      <c r="Z33" s="2" t="s">
        <v>1179</v>
      </c>
      <c r="AA33" s="2" t="s">
        <v>1180</v>
      </c>
      <c r="AB33" s="2" t="s">
        <v>1181</v>
      </c>
      <c r="AC33" s="2" t="s">
        <v>435</v>
      </c>
      <c r="AD33" s="2" t="s">
        <v>1205</v>
      </c>
      <c r="AE33" s="2" t="s">
        <v>1180</v>
      </c>
      <c r="AF33" s="2" t="s">
        <v>1185</v>
      </c>
      <c r="AG33" s="2" t="s">
        <v>1296</v>
      </c>
      <c r="AH33" s="12"/>
      <c r="AI33" s="12"/>
      <c r="AJ33" s="2" t="s">
        <v>1187</v>
      </c>
      <c r="AK33" s="2" t="s">
        <v>1180</v>
      </c>
      <c r="AL33" s="12"/>
      <c r="AM33" s="2" t="s">
        <v>1180</v>
      </c>
      <c r="AN33" s="2" t="s">
        <v>1189</v>
      </c>
      <c r="AO33" s="12">
        <v>0</v>
      </c>
      <c r="AP33" s="2" t="s">
        <v>1297</v>
      </c>
      <c r="AQ33" s="2" t="s">
        <v>1298</v>
      </c>
      <c r="AR33" s="2" t="s">
        <v>1325</v>
      </c>
    </row>
    <row r="34" spans="1:44" x14ac:dyDescent="0.25">
      <c r="A34" s="2" t="s">
        <v>1450</v>
      </c>
      <c r="B34" s="2" t="s">
        <v>1451</v>
      </c>
      <c r="C34" s="2" t="s">
        <v>1452</v>
      </c>
      <c r="D34" s="12">
        <v>66979308</v>
      </c>
      <c r="E34" s="12">
        <v>317004</v>
      </c>
      <c r="F34" s="2" t="s">
        <v>1450</v>
      </c>
      <c r="G34" s="2" t="s">
        <v>1453</v>
      </c>
      <c r="H34" s="2" t="s">
        <v>1454</v>
      </c>
      <c r="I34" s="12"/>
      <c r="J34" s="2" t="s">
        <v>1288</v>
      </c>
      <c r="K34" s="2" t="s">
        <v>1289</v>
      </c>
      <c r="L34" s="12"/>
      <c r="M34" s="12">
        <v>0.8</v>
      </c>
      <c r="N34" s="12"/>
      <c r="O34" s="2" t="s">
        <v>1230</v>
      </c>
      <c r="P34" s="2" t="s">
        <v>1455</v>
      </c>
      <c r="Q34" s="2" t="s">
        <v>1172</v>
      </c>
      <c r="R34" s="2" t="s">
        <v>1456</v>
      </c>
      <c r="S34" s="2" t="s">
        <v>436</v>
      </c>
      <c r="T34" s="2" t="s">
        <v>1174</v>
      </c>
      <c r="U34" s="2" t="s">
        <v>1457</v>
      </c>
      <c r="V34" s="2" t="s">
        <v>1458</v>
      </c>
      <c r="W34" s="2" t="s">
        <v>1323</v>
      </c>
      <c r="X34" s="2" t="s">
        <v>1324</v>
      </c>
      <c r="Y34" s="12"/>
      <c r="Z34" s="2" t="s">
        <v>1179</v>
      </c>
      <c r="AA34" s="2" t="s">
        <v>1180</v>
      </c>
      <c r="AB34" s="2" t="s">
        <v>1181</v>
      </c>
      <c r="AC34" s="2" t="s">
        <v>435</v>
      </c>
      <c r="AD34" s="2" t="s">
        <v>1205</v>
      </c>
      <c r="AE34" s="2" t="s">
        <v>1180</v>
      </c>
      <c r="AF34" s="2" t="s">
        <v>1185</v>
      </c>
      <c r="AG34" s="2" t="s">
        <v>1186</v>
      </c>
      <c r="AH34" s="12"/>
      <c r="AI34" s="12"/>
      <c r="AJ34" s="2" t="s">
        <v>1187</v>
      </c>
      <c r="AK34" s="2" t="s">
        <v>1180</v>
      </c>
      <c r="AL34" s="12"/>
      <c r="AM34" s="2" t="s">
        <v>1180</v>
      </c>
      <c r="AN34" s="2" t="s">
        <v>1189</v>
      </c>
      <c r="AO34" s="12">
        <v>5</v>
      </c>
      <c r="AP34" s="2" t="s">
        <v>1297</v>
      </c>
      <c r="AQ34" s="2" t="s">
        <v>1298</v>
      </c>
      <c r="AR34" s="2" t="s">
        <v>1325</v>
      </c>
    </row>
    <row r="35" spans="1:44" x14ac:dyDescent="0.25">
      <c r="A35" s="2" t="s">
        <v>1459</v>
      </c>
      <c r="B35" s="2" t="s">
        <v>1460</v>
      </c>
      <c r="C35" s="2" t="s">
        <v>1461</v>
      </c>
      <c r="D35" s="12">
        <v>63968708</v>
      </c>
      <c r="E35" s="12">
        <v>1001404804</v>
      </c>
      <c r="F35" s="2" t="s">
        <v>1462</v>
      </c>
      <c r="G35" s="2" t="s">
        <v>1463</v>
      </c>
      <c r="H35" s="2" t="s">
        <v>1464</v>
      </c>
      <c r="I35" s="2" t="s">
        <v>1465</v>
      </c>
      <c r="J35" s="2" t="s">
        <v>1288</v>
      </c>
      <c r="K35" s="2" t="s">
        <v>1466</v>
      </c>
      <c r="L35" s="12"/>
      <c r="M35" s="12"/>
      <c r="N35" s="12"/>
      <c r="O35" s="2" t="s">
        <v>1235</v>
      </c>
      <c r="P35" s="12"/>
      <c r="Q35" s="2" t="s">
        <v>1172</v>
      </c>
      <c r="R35" s="2" t="s">
        <v>1467</v>
      </c>
      <c r="S35" s="2" t="s">
        <v>436</v>
      </c>
      <c r="T35" s="2" t="s">
        <v>1174</v>
      </c>
      <c r="U35" s="2" t="s">
        <v>1468</v>
      </c>
      <c r="V35" s="2" t="s">
        <v>1469</v>
      </c>
      <c r="W35" s="2" t="s">
        <v>1294</v>
      </c>
      <c r="X35" s="2" t="s">
        <v>1295</v>
      </c>
      <c r="Y35" s="12"/>
      <c r="Z35" s="2" t="s">
        <v>1179</v>
      </c>
      <c r="AA35" s="2" t="s">
        <v>1180</v>
      </c>
      <c r="AB35" s="2" t="s">
        <v>1181</v>
      </c>
      <c r="AC35" s="2" t="s">
        <v>435</v>
      </c>
      <c r="AD35" s="2" t="s">
        <v>1470</v>
      </c>
      <c r="AE35" s="2" t="s">
        <v>1184</v>
      </c>
      <c r="AF35" s="2" t="s">
        <v>1185</v>
      </c>
      <c r="AG35" s="2" t="s">
        <v>1186</v>
      </c>
      <c r="AH35" s="12"/>
      <c r="AI35" s="12"/>
      <c r="AJ35" s="2" t="s">
        <v>1187</v>
      </c>
      <c r="AK35" s="2" t="s">
        <v>1180</v>
      </c>
      <c r="AL35" s="12"/>
      <c r="AM35" s="2" t="s">
        <v>1180</v>
      </c>
      <c r="AN35" s="2" t="s">
        <v>1189</v>
      </c>
      <c r="AO35" s="12">
        <v>0</v>
      </c>
      <c r="AP35" s="2" t="s">
        <v>1190</v>
      </c>
      <c r="AQ35" s="2" t="s">
        <v>1191</v>
      </c>
      <c r="AR35" s="2" t="s">
        <v>1191</v>
      </c>
    </row>
    <row r="36" spans="1:44" x14ac:dyDescent="0.25">
      <c r="A36" s="2" t="s">
        <v>1471</v>
      </c>
      <c r="B36" s="2" t="s">
        <v>1472</v>
      </c>
      <c r="C36" s="2" t="s">
        <v>1473</v>
      </c>
      <c r="D36" s="12">
        <v>138696208</v>
      </c>
      <c r="E36" s="12">
        <v>356804</v>
      </c>
      <c r="F36" s="2" t="s">
        <v>1471</v>
      </c>
      <c r="G36" s="2" t="s">
        <v>1474</v>
      </c>
      <c r="H36" s="2" t="s">
        <v>1475</v>
      </c>
      <c r="I36" s="2" t="s">
        <v>1476</v>
      </c>
      <c r="J36" s="2" t="s">
        <v>1223</v>
      </c>
      <c r="K36" s="2" t="s">
        <v>1224</v>
      </c>
      <c r="L36" s="12"/>
      <c r="M36" s="12">
        <v>1.444</v>
      </c>
      <c r="N36" s="12"/>
      <c r="O36" s="2" t="s">
        <v>1323</v>
      </c>
      <c r="P36" s="12"/>
      <c r="Q36" s="2" t="s">
        <v>1172</v>
      </c>
      <c r="R36" s="2" t="s">
        <v>1477</v>
      </c>
      <c r="S36" s="2" t="s">
        <v>436</v>
      </c>
      <c r="T36" s="2" t="s">
        <v>1174</v>
      </c>
      <c r="U36" s="2" t="s">
        <v>1478</v>
      </c>
      <c r="V36" s="2" t="s">
        <v>1479</v>
      </c>
      <c r="W36" s="2" t="s">
        <v>1305</v>
      </c>
      <c r="X36" s="2" t="s">
        <v>1480</v>
      </c>
      <c r="Y36" s="12"/>
      <c r="Z36" s="2" t="s">
        <v>1203</v>
      </c>
      <c r="AA36" s="2" t="s">
        <v>1180</v>
      </c>
      <c r="AB36" s="2" t="s">
        <v>1271</v>
      </c>
      <c r="AC36" s="2" t="s">
        <v>1481</v>
      </c>
      <c r="AD36" s="2" t="s">
        <v>1272</v>
      </c>
      <c r="AE36" s="2" t="s">
        <v>1184</v>
      </c>
      <c r="AF36" s="2" t="s">
        <v>1206</v>
      </c>
      <c r="AG36" s="2" t="s">
        <v>1207</v>
      </c>
      <c r="AH36" s="12"/>
      <c r="AI36" s="12"/>
      <c r="AJ36" s="2" t="s">
        <v>1187</v>
      </c>
      <c r="AK36" s="2" t="s">
        <v>1180</v>
      </c>
      <c r="AL36" s="2" t="s">
        <v>1188</v>
      </c>
      <c r="AM36" s="2" t="s">
        <v>1180</v>
      </c>
      <c r="AN36" s="2" t="s">
        <v>1189</v>
      </c>
      <c r="AO36" s="12">
        <v>0</v>
      </c>
      <c r="AP36" s="2" t="s">
        <v>1190</v>
      </c>
      <c r="AQ36" s="2" t="s">
        <v>1191</v>
      </c>
      <c r="AR36" s="2" t="s">
        <v>1191</v>
      </c>
    </row>
    <row r="37" spans="1:44" x14ac:dyDescent="0.25">
      <c r="A37" s="2" t="s">
        <v>820</v>
      </c>
      <c r="B37" s="2" t="s">
        <v>821</v>
      </c>
      <c r="C37" s="2" t="s">
        <v>1482</v>
      </c>
      <c r="D37" s="12">
        <v>137359308</v>
      </c>
      <c r="E37" s="12">
        <v>352704</v>
      </c>
      <c r="F37" s="2" t="s">
        <v>820</v>
      </c>
      <c r="G37" s="2" t="s">
        <v>1483</v>
      </c>
      <c r="H37" s="2" t="s">
        <v>1484</v>
      </c>
      <c r="I37" s="2" t="s">
        <v>1485</v>
      </c>
      <c r="J37" s="2" t="s">
        <v>1168</v>
      </c>
      <c r="K37" s="2" t="s">
        <v>1169</v>
      </c>
      <c r="L37" s="2" t="s">
        <v>1197</v>
      </c>
      <c r="M37" s="12">
        <v>0.3</v>
      </c>
      <c r="N37" s="12"/>
      <c r="O37" s="2" t="s">
        <v>1305</v>
      </c>
      <c r="P37" s="12"/>
      <c r="Q37" s="2" t="s">
        <v>1172</v>
      </c>
      <c r="R37" s="2" t="s">
        <v>1486</v>
      </c>
      <c r="S37" s="2" t="s">
        <v>436</v>
      </c>
      <c r="T37" s="2" t="s">
        <v>1174</v>
      </c>
      <c r="U37" s="2" t="s">
        <v>1487</v>
      </c>
      <c r="V37" s="2" t="s">
        <v>1488</v>
      </c>
      <c r="W37" s="2" t="s">
        <v>1310</v>
      </c>
      <c r="X37" s="2" t="s">
        <v>1311</v>
      </c>
      <c r="Y37" s="12">
        <v>500000</v>
      </c>
      <c r="Z37" s="2" t="s">
        <v>1203</v>
      </c>
      <c r="AA37" s="2" t="s">
        <v>1180</v>
      </c>
      <c r="AB37" s="2" t="s">
        <v>1271</v>
      </c>
      <c r="AC37" s="2" t="s">
        <v>450</v>
      </c>
      <c r="AD37" s="2" t="s">
        <v>1489</v>
      </c>
      <c r="AE37" s="2" t="s">
        <v>1184</v>
      </c>
      <c r="AF37" s="2" t="s">
        <v>1206</v>
      </c>
      <c r="AG37" s="2" t="s">
        <v>1207</v>
      </c>
      <c r="AH37" s="12"/>
      <c r="AI37" s="12"/>
      <c r="AJ37" s="2" t="s">
        <v>1208</v>
      </c>
      <c r="AK37" s="2" t="s">
        <v>1184</v>
      </c>
      <c r="AL37" s="2" t="s">
        <v>533</v>
      </c>
      <c r="AM37" s="2" t="s">
        <v>1180</v>
      </c>
      <c r="AN37" s="2" t="s">
        <v>1189</v>
      </c>
      <c r="AO37" s="12">
        <v>0</v>
      </c>
      <c r="AP37" s="2" t="s">
        <v>1490</v>
      </c>
      <c r="AQ37" s="2" t="s">
        <v>1491</v>
      </c>
      <c r="AR37" s="2" t="s">
        <v>1491</v>
      </c>
    </row>
    <row r="38" spans="1:44" x14ac:dyDescent="0.25">
      <c r="A38" s="2" t="s">
        <v>820</v>
      </c>
      <c r="B38" s="2" t="s">
        <v>821</v>
      </c>
      <c r="C38" s="2" t="s">
        <v>1492</v>
      </c>
      <c r="D38" s="12">
        <v>137359208</v>
      </c>
      <c r="E38" s="12">
        <v>352704</v>
      </c>
      <c r="F38" s="2" t="s">
        <v>820</v>
      </c>
      <c r="G38" s="2" t="s">
        <v>1493</v>
      </c>
      <c r="H38" s="2" t="s">
        <v>1494</v>
      </c>
      <c r="I38" s="2" t="s">
        <v>1495</v>
      </c>
      <c r="J38" s="2" t="s">
        <v>1215</v>
      </c>
      <c r="K38" s="2" t="s">
        <v>1216</v>
      </c>
      <c r="L38" s="2" t="s">
        <v>1197</v>
      </c>
      <c r="M38" s="12">
        <v>0.3</v>
      </c>
      <c r="N38" s="12"/>
      <c r="O38" s="2" t="s">
        <v>1305</v>
      </c>
      <c r="P38" s="12"/>
      <c r="Q38" s="2" t="s">
        <v>1172</v>
      </c>
      <c r="R38" s="2" t="s">
        <v>1486</v>
      </c>
      <c r="S38" s="2" t="s">
        <v>436</v>
      </c>
      <c r="T38" s="2" t="s">
        <v>1174</v>
      </c>
      <c r="U38" s="2" t="s">
        <v>1487</v>
      </c>
      <c r="V38" s="2" t="s">
        <v>1488</v>
      </c>
      <c r="W38" s="2" t="s">
        <v>1310</v>
      </c>
      <c r="X38" s="2" t="s">
        <v>1311</v>
      </c>
      <c r="Y38" s="12">
        <v>500000</v>
      </c>
      <c r="Z38" s="2" t="s">
        <v>1203</v>
      </c>
      <c r="AA38" s="2" t="s">
        <v>1180</v>
      </c>
      <c r="AB38" s="2" t="s">
        <v>1271</v>
      </c>
      <c r="AC38" s="2" t="s">
        <v>450</v>
      </c>
      <c r="AD38" s="2" t="s">
        <v>1489</v>
      </c>
      <c r="AE38" s="2" t="s">
        <v>1184</v>
      </c>
      <c r="AF38" s="2" t="s">
        <v>1206</v>
      </c>
      <c r="AG38" s="2" t="s">
        <v>1207</v>
      </c>
      <c r="AH38" s="12"/>
      <c r="AI38" s="12"/>
      <c r="AJ38" s="2" t="s">
        <v>1208</v>
      </c>
      <c r="AK38" s="2" t="s">
        <v>1184</v>
      </c>
      <c r="AL38" s="2" t="s">
        <v>533</v>
      </c>
      <c r="AM38" s="2" t="s">
        <v>1180</v>
      </c>
      <c r="AN38" s="2" t="s">
        <v>1189</v>
      </c>
      <c r="AO38" s="12">
        <v>0</v>
      </c>
      <c r="AP38" s="2" t="s">
        <v>1490</v>
      </c>
      <c r="AQ38" s="2" t="s">
        <v>1491</v>
      </c>
      <c r="AR38" s="2" t="s">
        <v>1491</v>
      </c>
    </row>
    <row r="39" spans="1:44" x14ac:dyDescent="0.25">
      <c r="A39" s="2" t="s">
        <v>820</v>
      </c>
      <c r="B39" s="2" t="s">
        <v>821</v>
      </c>
      <c r="C39" s="2" t="s">
        <v>1496</v>
      </c>
      <c r="D39" s="12">
        <v>137359108</v>
      </c>
      <c r="E39" s="12">
        <v>352704</v>
      </c>
      <c r="F39" s="2" t="s">
        <v>820</v>
      </c>
      <c r="G39" s="2" t="s">
        <v>1497</v>
      </c>
      <c r="H39" s="2" t="s">
        <v>1498</v>
      </c>
      <c r="I39" s="2" t="s">
        <v>1499</v>
      </c>
      <c r="J39" s="2" t="s">
        <v>1168</v>
      </c>
      <c r="K39" s="2" t="s">
        <v>1169</v>
      </c>
      <c r="L39" s="2" t="s">
        <v>1219</v>
      </c>
      <c r="M39" s="12">
        <v>0.6</v>
      </c>
      <c r="N39" s="12"/>
      <c r="O39" s="2" t="s">
        <v>1305</v>
      </c>
      <c r="P39" s="12"/>
      <c r="Q39" s="2" t="s">
        <v>1172</v>
      </c>
      <c r="R39" s="2" t="s">
        <v>1486</v>
      </c>
      <c r="S39" s="2" t="s">
        <v>436</v>
      </c>
      <c r="T39" s="2" t="s">
        <v>1174</v>
      </c>
      <c r="U39" s="2" t="s">
        <v>1487</v>
      </c>
      <c r="V39" s="2" t="s">
        <v>1488</v>
      </c>
      <c r="W39" s="2" t="s">
        <v>1310</v>
      </c>
      <c r="X39" s="2" t="s">
        <v>1311</v>
      </c>
      <c r="Y39" s="12"/>
      <c r="Z39" s="2" t="s">
        <v>1220</v>
      </c>
      <c r="AA39" s="2" t="s">
        <v>1180</v>
      </c>
      <c r="AB39" s="2" t="s">
        <v>1271</v>
      </c>
      <c r="AC39" s="2" t="s">
        <v>450</v>
      </c>
      <c r="AD39" s="2" t="s">
        <v>1489</v>
      </c>
      <c r="AE39" s="2" t="s">
        <v>1184</v>
      </c>
      <c r="AF39" s="2" t="s">
        <v>1206</v>
      </c>
      <c r="AG39" s="2" t="s">
        <v>1207</v>
      </c>
      <c r="AH39" s="12"/>
      <c r="AI39" s="12"/>
      <c r="AJ39" s="2" t="s">
        <v>1208</v>
      </c>
      <c r="AK39" s="2" t="s">
        <v>1184</v>
      </c>
      <c r="AL39" s="2" t="s">
        <v>533</v>
      </c>
      <c r="AM39" s="2" t="s">
        <v>1180</v>
      </c>
      <c r="AN39" s="2" t="s">
        <v>1189</v>
      </c>
      <c r="AO39" s="12">
        <v>0</v>
      </c>
      <c r="AP39" s="2" t="s">
        <v>1490</v>
      </c>
      <c r="AQ39" s="2" t="s">
        <v>1491</v>
      </c>
      <c r="AR39" s="2" t="s">
        <v>1491</v>
      </c>
    </row>
    <row r="40" spans="1:44" x14ac:dyDescent="0.25">
      <c r="A40" s="2" t="s">
        <v>820</v>
      </c>
      <c r="B40" s="2" t="s">
        <v>821</v>
      </c>
      <c r="C40" s="2" t="s">
        <v>1500</v>
      </c>
      <c r="D40" s="12">
        <v>137359008</v>
      </c>
      <c r="E40" s="12">
        <v>352704</v>
      </c>
      <c r="F40" s="2" t="s">
        <v>820</v>
      </c>
      <c r="G40" s="2" t="s">
        <v>1501</v>
      </c>
      <c r="H40" s="2" t="s">
        <v>1502</v>
      </c>
      <c r="I40" s="2" t="s">
        <v>1503</v>
      </c>
      <c r="J40" s="2" t="s">
        <v>1215</v>
      </c>
      <c r="K40" s="2" t="s">
        <v>1216</v>
      </c>
      <c r="L40" s="2" t="s">
        <v>1219</v>
      </c>
      <c r="M40" s="12">
        <v>0.6</v>
      </c>
      <c r="N40" s="12"/>
      <c r="O40" s="2" t="s">
        <v>1305</v>
      </c>
      <c r="P40" s="12"/>
      <c r="Q40" s="2" t="s">
        <v>1172</v>
      </c>
      <c r="R40" s="2" t="s">
        <v>1486</v>
      </c>
      <c r="S40" s="2" t="s">
        <v>436</v>
      </c>
      <c r="T40" s="2" t="s">
        <v>1174</v>
      </c>
      <c r="U40" s="2" t="s">
        <v>1487</v>
      </c>
      <c r="V40" s="2" t="s">
        <v>1488</v>
      </c>
      <c r="W40" s="2" t="s">
        <v>1310</v>
      </c>
      <c r="X40" s="2" t="s">
        <v>1311</v>
      </c>
      <c r="Y40" s="12"/>
      <c r="Z40" s="2" t="s">
        <v>1220</v>
      </c>
      <c r="AA40" s="2" t="s">
        <v>1180</v>
      </c>
      <c r="AB40" s="2" t="s">
        <v>1271</v>
      </c>
      <c r="AC40" s="2" t="s">
        <v>450</v>
      </c>
      <c r="AD40" s="2" t="s">
        <v>1489</v>
      </c>
      <c r="AE40" s="2" t="s">
        <v>1184</v>
      </c>
      <c r="AF40" s="2" t="s">
        <v>1206</v>
      </c>
      <c r="AG40" s="2" t="s">
        <v>1207</v>
      </c>
      <c r="AH40" s="12"/>
      <c r="AI40" s="12"/>
      <c r="AJ40" s="2" t="s">
        <v>1208</v>
      </c>
      <c r="AK40" s="2" t="s">
        <v>1184</v>
      </c>
      <c r="AL40" s="2" t="s">
        <v>533</v>
      </c>
      <c r="AM40" s="2" t="s">
        <v>1180</v>
      </c>
      <c r="AN40" s="2" t="s">
        <v>1189</v>
      </c>
      <c r="AO40" s="12">
        <v>0</v>
      </c>
      <c r="AP40" s="2" t="s">
        <v>1490</v>
      </c>
      <c r="AQ40" s="2" t="s">
        <v>1491</v>
      </c>
      <c r="AR40" s="2" t="s">
        <v>1491</v>
      </c>
    </row>
    <row r="41" spans="1:44" x14ac:dyDescent="0.25">
      <c r="A41" s="2" t="s">
        <v>820</v>
      </c>
      <c r="B41" s="2" t="s">
        <v>821</v>
      </c>
      <c r="C41" s="2" t="s">
        <v>822</v>
      </c>
      <c r="D41" s="12">
        <v>139271808</v>
      </c>
      <c r="E41" s="12">
        <v>352704</v>
      </c>
      <c r="F41" s="2" t="s">
        <v>820</v>
      </c>
      <c r="G41" s="2" t="s">
        <v>823</v>
      </c>
      <c r="H41" s="2" t="s">
        <v>1504</v>
      </c>
      <c r="I41" s="12"/>
      <c r="J41" s="2" t="s">
        <v>1223</v>
      </c>
      <c r="K41" s="2" t="s">
        <v>1224</v>
      </c>
      <c r="L41" s="2" t="s">
        <v>1219</v>
      </c>
      <c r="M41" s="12">
        <v>0.6</v>
      </c>
      <c r="N41" s="12"/>
      <c r="O41" s="2" t="s">
        <v>1305</v>
      </c>
      <c r="P41" s="12"/>
      <c r="Q41" s="2" t="s">
        <v>1172</v>
      </c>
      <c r="R41" s="2" t="s">
        <v>1505</v>
      </c>
      <c r="S41" s="2" t="s">
        <v>436</v>
      </c>
      <c r="T41" s="2" t="s">
        <v>1174</v>
      </c>
      <c r="U41" s="2" t="s">
        <v>1487</v>
      </c>
      <c r="V41" s="2" t="s">
        <v>1488</v>
      </c>
      <c r="W41" s="2" t="s">
        <v>1310</v>
      </c>
      <c r="X41" s="2" t="s">
        <v>1311</v>
      </c>
      <c r="Y41" s="12"/>
      <c r="Z41" s="2" t="s">
        <v>1220</v>
      </c>
      <c r="AA41" s="2" t="s">
        <v>1180</v>
      </c>
      <c r="AB41" s="2" t="s">
        <v>1271</v>
      </c>
      <c r="AC41" s="2" t="s">
        <v>450</v>
      </c>
      <c r="AD41" s="2" t="s">
        <v>1489</v>
      </c>
      <c r="AE41" s="2" t="s">
        <v>1184</v>
      </c>
      <c r="AF41" s="2" t="s">
        <v>1206</v>
      </c>
      <c r="AG41" s="2" t="s">
        <v>1207</v>
      </c>
      <c r="AH41" s="12"/>
      <c r="AI41" s="12"/>
      <c r="AJ41" s="2" t="s">
        <v>1208</v>
      </c>
      <c r="AK41" s="2" t="s">
        <v>1184</v>
      </c>
      <c r="AL41" s="2" t="s">
        <v>533</v>
      </c>
      <c r="AM41" s="2" t="s">
        <v>1180</v>
      </c>
      <c r="AN41" s="2" t="s">
        <v>1189</v>
      </c>
      <c r="AO41" s="12">
        <v>0</v>
      </c>
      <c r="AP41" s="2" t="s">
        <v>1490</v>
      </c>
      <c r="AQ41" s="2" t="s">
        <v>1491</v>
      </c>
      <c r="AR41" s="2" t="s">
        <v>1491</v>
      </c>
    </row>
    <row r="42" spans="1:44" x14ac:dyDescent="0.25">
      <c r="A42" s="2" t="s">
        <v>820</v>
      </c>
      <c r="B42" s="2" t="s">
        <v>821</v>
      </c>
      <c r="C42" s="2" t="s">
        <v>1506</v>
      </c>
      <c r="D42" s="12">
        <v>137359508</v>
      </c>
      <c r="E42" s="12">
        <v>352704</v>
      </c>
      <c r="F42" s="2" t="s">
        <v>820</v>
      </c>
      <c r="G42" s="2" t="s">
        <v>1507</v>
      </c>
      <c r="H42" s="2" t="s">
        <v>1508</v>
      </c>
      <c r="I42" s="2" t="s">
        <v>1509</v>
      </c>
      <c r="J42" s="2" t="s">
        <v>1168</v>
      </c>
      <c r="K42" s="2" t="s">
        <v>1169</v>
      </c>
      <c r="L42" s="2" t="s">
        <v>1510</v>
      </c>
      <c r="M42" s="12">
        <v>0.3</v>
      </c>
      <c r="N42" s="12"/>
      <c r="O42" s="2" t="s">
        <v>1305</v>
      </c>
      <c r="P42" s="12"/>
      <c r="Q42" s="2" t="s">
        <v>1172</v>
      </c>
      <c r="R42" s="2" t="s">
        <v>1486</v>
      </c>
      <c r="S42" s="2" t="s">
        <v>436</v>
      </c>
      <c r="T42" s="2" t="s">
        <v>1174</v>
      </c>
      <c r="U42" s="2" t="s">
        <v>1487</v>
      </c>
      <c r="V42" s="2" t="s">
        <v>1488</v>
      </c>
      <c r="W42" s="2" t="s">
        <v>1310</v>
      </c>
      <c r="X42" s="2" t="s">
        <v>1311</v>
      </c>
      <c r="Y42" s="12"/>
      <c r="Z42" s="2" t="s">
        <v>1220</v>
      </c>
      <c r="AA42" s="2" t="s">
        <v>1180</v>
      </c>
      <c r="AB42" s="2" t="s">
        <v>1271</v>
      </c>
      <c r="AC42" s="2" t="s">
        <v>450</v>
      </c>
      <c r="AD42" s="2" t="s">
        <v>1489</v>
      </c>
      <c r="AE42" s="2" t="s">
        <v>1184</v>
      </c>
      <c r="AF42" s="2" t="s">
        <v>1206</v>
      </c>
      <c r="AG42" s="2" t="s">
        <v>1207</v>
      </c>
      <c r="AH42" s="12"/>
      <c r="AI42" s="12"/>
      <c r="AJ42" s="2" t="s">
        <v>1208</v>
      </c>
      <c r="AK42" s="2" t="s">
        <v>1184</v>
      </c>
      <c r="AL42" s="2" t="s">
        <v>533</v>
      </c>
      <c r="AM42" s="2" t="s">
        <v>1180</v>
      </c>
      <c r="AN42" s="2" t="s">
        <v>1189</v>
      </c>
      <c r="AO42" s="12">
        <v>0</v>
      </c>
      <c r="AP42" s="2" t="s">
        <v>1490</v>
      </c>
      <c r="AQ42" s="2" t="s">
        <v>1491</v>
      </c>
      <c r="AR42" s="2" t="s">
        <v>1491</v>
      </c>
    </row>
    <row r="43" spans="1:44" x14ac:dyDescent="0.25">
      <c r="A43" s="2" t="s">
        <v>820</v>
      </c>
      <c r="B43" s="2" t="s">
        <v>821</v>
      </c>
      <c r="C43" s="2" t="s">
        <v>1511</v>
      </c>
      <c r="D43" s="12">
        <v>137359408</v>
      </c>
      <c r="E43" s="12">
        <v>352704</v>
      </c>
      <c r="F43" s="2" t="s">
        <v>820</v>
      </c>
      <c r="G43" s="2" t="s">
        <v>1512</v>
      </c>
      <c r="H43" s="2" t="s">
        <v>1513</v>
      </c>
      <c r="I43" s="2" t="s">
        <v>1514</v>
      </c>
      <c r="J43" s="2" t="s">
        <v>1215</v>
      </c>
      <c r="K43" s="2" t="s">
        <v>1216</v>
      </c>
      <c r="L43" s="2" t="s">
        <v>1510</v>
      </c>
      <c r="M43" s="12">
        <v>0.3</v>
      </c>
      <c r="N43" s="12"/>
      <c r="O43" s="2" t="s">
        <v>1305</v>
      </c>
      <c r="P43" s="12"/>
      <c r="Q43" s="2" t="s">
        <v>1172</v>
      </c>
      <c r="R43" s="2" t="s">
        <v>1486</v>
      </c>
      <c r="S43" s="2" t="s">
        <v>436</v>
      </c>
      <c r="T43" s="2" t="s">
        <v>1174</v>
      </c>
      <c r="U43" s="2" t="s">
        <v>1487</v>
      </c>
      <c r="V43" s="2" t="s">
        <v>1488</v>
      </c>
      <c r="W43" s="2" t="s">
        <v>1310</v>
      </c>
      <c r="X43" s="2" t="s">
        <v>1311</v>
      </c>
      <c r="Y43" s="12"/>
      <c r="Z43" s="2" t="s">
        <v>1220</v>
      </c>
      <c r="AA43" s="2" t="s">
        <v>1180</v>
      </c>
      <c r="AB43" s="2" t="s">
        <v>1271</v>
      </c>
      <c r="AC43" s="2" t="s">
        <v>450</v>
      </c>
      <c r="AD43" s="2" t="s">
        <v>1489</v>
      </c>
      <c r="AE43" s="2" t="s">
        <v>1184</v>
      </c>
      <c r="AF43" s="2" t="s">
        <v>1206</v>
      </c>
      <c r="AG43" s="2" t="s">
        <v>1207</v>
      </c>
      <c r="AH43" s="12"/>
      <c r="AI43" s="12"/>
      <c r="AJ43" s="2" t="s">
        <v>1208</v>
      </c>
      <c r="AK43" s="2" t="s">
        <v>1184</v>
      </c>
      <c r="AL43" s="2" t="s">
        <v>533</v>
      </c>
      <c r="AM43" s="2" t="s">
        <v>1180</v>
      </c>
      <c r="AN43" s="2" t="s">
        <v>1189</v>
      </c>
      <c r="AO43" s="12">
        <v>0</v>
      </c>
      <c r="AP43" s="2" t="s">
        <v>1490</v>
      </c>
      <c r="AQ43" s="2" t="s">
        <v>1491</v>
      </c>
      <c r="AR43" s="2" t="s">
        <v>1491</v>
      </c>
    </row>
    <row r="44" spans="1:44" x14ac:dyDescent="0.25">
      <c r="A44" s="2" t="s">
        <v>1515</v>
      </c>
      <c r="B44" s="2" t="s">
        <v>1516</v>
      </c>
      <c r="C44" s="2" t="s">
        <v>1517</v>
      </c>
      <c r="D44" s="12">
        <v>142929308</v>
      </c>
      <c r="E44" s="12">
        <v>358504</v>
      </c>
      <c r="F44" s="2" t="s">
        <v>1515</v>
      </c>
      <c r="G44" s="2" t="s">
        <v>1518</v>
      </c>
      <c r="H44" s="2" t="s">
        <v>1519</v>
      </c>
      <c r="I44" s="2" t="s">
        <v>1520</v>
      </c>
      <c r="J44" s="2" t="s">
        <v>1168</v>
      </c>
      <c r="K44" s="2" t="s">
        <v>1169</v>
      </c>
      <c r="L44" s="12"/>
      <c r="M44" s="12"/>
      <c r="N44" s="12"/>
      <c r="O44" s="2" t="s">
        <v>1305</v>
      </c>
      <c r="P44" s="12"/>
      <c r="Q44" s="2" t="s">
        <v>1172</v>
      </c>
      <c r="R44" s="2" t="s">
        <v>1521</v>
      </c>
      <c r="S44" s="2" t="s">
        <v>436</v>
      </c>
      <c r="T44" s="2" t="s">
        <v>1174</v>
      </c>
      <c r="U44" s="2" t="s">
        <v>1522</v>
      </c>
      <c r="V44" s="2" t="s">
        <v>1523</v>
      </c>
      <c r="W44" s="2" t="s">
        <v>1310</v>
      </c>
      <c r="X44" s="2" t="s">
        <v>1311</v>
      </c>
      <c r="Y44" s="12"/>
      <c r="Z44" s="2" t="s">
        <v>1179</v>
      </c>
      <c r="AA44" s="2" t="s">
        <v>1180</v>
      </c>
      <c r="AB44" s="2" t="s">
        <v>1181</v>
      </c>
      <c r="AC44" s="2" t="s">
        <v>435</v>
      </c>
      <c r="AD44" s="2" t="s">
        <v>1470</v>
      </c>
      <c r="AE44" s="2" t="s">
        <v>1184</v>
      </c>
      <c r="AF44" s="2" t="s">
        <v>1185</v>
      </c>
      <c r="AG44" s="2" t="s">
        <v>1296</v>
      </c>
      <c r="AH44" s="12"/>
      <c r="AI44" s="12"/>
      <c r="AJ44" s="2" t="s">
        <v>1187</v>
      </c>
      <c r="AK44" s="2" t="s">
        <v>1184</v>
      </c>
      <c r="AL44" s="2" t="s">
        <v>1188</v>
      </c>
      <c r="AM44" s="2" t="s">
        <v>1180</v>
      </c>
      <c r="AN44" s="2" t="s">
        <v>1189</v>
      </c>
      <c r="AO44" s="12">
        <v>0</v>
      </c>
      <c r="AP44" s="2" t="s">
        <v>1190</v>
      </c>
      <c r="AQ44" s="2" t="s">
        <v>1191</v>
      </c>
      <c r="AR44" s="2" t="s">
        <v>1524</v>
      </c>
    </row>
    <row r="45" spans="1:44" x14ac:dyDescent="0.25">
      <c r="A45" s="2" t="s">
        <v>1525</v>
      </c>
      <c r="B45" s="2" t="s">
        <v>1526</v>
      </c>
      <c r="C45" s="2" t="s">
        <v>1527</v>
      </c>
      <c r="D45" s="12">
        <v>65710808</v>
      </c>
      <c r="E45" s="12">
        <v>7379304</v>
      </c>
      <c r="F45" s="2" t="s">
        <v>1528</v>
      </c>
      <c r="G45" s="2" t="s">
        <v>1529</v>
      </c>
      <c r="H45" s="2" t="s">
        <v>1530</v>
      </c>
      <c r="I45" s="2" t="s">
        <v>1531</v>
      </c>
      <c r="J45" s="2" t="s">
        <v>1215</v>
      </c>
      <c r="K45" s="2" t="s">
        <v>1216</v>
      </c>
      <c r="L45" s="2" t="s">
        <v>1197</v>
      </c>
      <c r="M45" s="12">
        <v>0.45</v>
      </c>
      <c r="N45" s="12"/>
      <c r="O45" s="2" t="s">
        <v>1532</v>
      </c>
      <c r="P45" s="2" t="s">
        <v>1533</v>
      </c>
      <c r="Q45" s="2" t="s">
        <v>1172</v>
      </c>
      <c r="R45" s="2" t="s">
        <v>1534</v>
      </c>
      <c r="S45" s="2" t="s">
        <v>436</v>
      </c>
      <c r="T45" s="2" t="s">
        <v>1174</v>
      </c>
      <c r="U45" s="2" t="s">
        <v>1535</v>
      </c>
      <c r="V45" s="2" t="s">
        <v>1536</v>
      </c>
      <c r="W45" s="2" t="s">
        <v>1310</v>
      </c>
      <c r="X45" s="2" t="s">
        <v>1311</v>
      </c>
      <c r="Y45" s="12">
        <v>250000</v>
      </c>
      <c r="Z45" s="2" t="s">
        <v>1203</v>
      </c>
      <c r="AA45" s="2" t="s">
        <v>1180</v>
      </c>
      <c r="AB45" s="2" t="s">
        <v>1204</v>
      </c>
      <c r="AC45" s="2" t="s">
        <v>1182</v>
      </c>
      <c r="AD45" s="2" t="s">
        <v>1205</v>
      </c>
      <c r="AE45" s="2" t="s">
        <v>1180</v>
      </c>
      <c r="AF45" s="2" t="s">
        <v>1206</v>
      </c>
      <c r="AG45" s="2" t="s">
        <v>1207</v>
      </c>
      <c r="AH45" s="12"/>
      <c r="AI45" s="2" t="s">
        <v>1537</v>
      </c>
      <c r="AJ45" s="2" t="s">
        <v>1208</v>
      </c>
      <c r="AK45" s="2" t="s">
        <v>1184</v>
      </c>
      <c r="AL45" s="2" t="s">
        <v>1273</v>
      </c>
      <c r="AM45" s="2" t="s">
        <v>1180</v>
      </c>
      <c r="AN45" s="2" t="s">
        <v>1189</v>
      </c>
      <c r="AO45" s="12">
        <v>0</v>
      </c>
      <c r="AP45" s="2" t="s">
        <v>1297</v>
      </c>
      <c r="AQ45" s="2" t="s">
        <v>1538</v>
      </c>
      <c r="AR45" s="2" t="s">
        <v>1539</v>
      </c>
    </row>
    <row r="46" spans="1:44" x14ac:dyDescent="0.25">
      <c r="A46" s="2" t="s">
        <v>1525</v>
      </c>
      <c r="B46" s="2" t="s">
        <v>1526</v>
      </c>
      <c r="C46" s="2" t="s">
        <v>1540</v>
      </c>
      <c r="D46" s="12">
        <v>31208</v>
      </c>
      <c r="E46" s="12">
        <v>7379304</v>
      </c>
      <c r="F46" s="2" t="s">
        <v>1528</v>
      </c>
      <c r="G46" s="2" t="s">
        <v>1541</v>
      </c>
      <c r="H46" s="2" t="s">
        <v>1542</v>
      </c>
      <c r="I46" s="2" t="s">
        <v>1543</v>
      </c>
      <c r="J46" s="2" t="s">
        <v>1168</v>
      </c>
      <c r="K46" s="2" t="s">
        <v>1169</v>
      </c>
      <c r="L46" s="2" t="s">
        <v>1219</v>
      </c>
      <c r="M46" s="12">
        <v>0.75</v>
      </c>
      <c r="N46" s="12"/>
      <c r="O46" s="2" t="s">
        <v>1532</v>
      </c>
      <c r="P46" s="2" t="s">
        <v>1544</v>
      </c>
      <c r="Q46" s="2" t="s">
        <v>1172</v>
      </c>
      <c r="R46" s="2" t="s">
        <v>1545</v>
      </c>
      <c r="S46" s="2" t="s">
        <v>436</v>
      </c>
      <c r="T46" s="2" t="s">
        <v>1174</v>
      </c>
      <c r="U46" s="2" t="s">
        <v>1535</v>
      </c>
      <c r="V46" s="2" t="s">
        <v>1536</v>
      </c>
      <c r="W46" s="2" t="s">
        <v>1310</v>
      </c>
      <c r="X46" s="2" t="s">
        <v>1311</v>
      </c>
      <c r="Y46" s="12"/>
      <c r="Z46" s="2" t="s">
        <v>1220</v>
      </c>
      <c r="AA46" s="2" t="s">
        <v>1180</v>
      </c>
      <c r="AB46" s="2" t="s">
        <v>1204</v>
      </c>
      <c r="AC46" s="2" t="s">
        <v>1182</v>
      </c>
      <c r="AD46" s="2" t="s">
        <v>1205</v>
      </c>
      <c r="AE46" s="2" t="s">
        <v>1180</v>
      </c>
      <c r="AF46" s="2" t="s">
        <v>1206</v>
      </c>
      <c r="AG46" s="2" t="s">
        <v>1207</v>
      </c>
      <c r="AH46" s="12"/>
      <c r="AI46" s="2" t="s">
        <v>1537</v>
      </c>
      <c r="AJ46" s="2" t="s">
        <v>1208</v>
      </c>
      <c r="AK46" s="2" t="s">
        <v>1184</v>
      </c>
      <c r="AL46" s="2" t="s">
        <v>1273</v>
      </c>
      <c r="AM46" s="2" t="s">
        <v>1180</v>
      </c>
      <c r="AN46" s="2" t="s">
        <v>1189</v>
      </c>
      <c r="AO46" s="12">
        <v>3</v>
      </c>
      <c r="AP46" s="2" t="s">
        <v>1297</v>
      </c>
      <c r="AQ46" s="2" t="s">
        <v>1538</v>
      </c>
      <c r="AR46" s="2" t="s">
        <v>1539</v>
      </c>
    </row>
    <row r="47" spans="1:44" x14ac:dyDescent="0.25">
      <c r="A47" s="2" t="s">
        <v>1525</v>
      </c>
      <c r="B47" s="2" t="s">
        <v>1526</v>
      </c>
      <c r="C47" s="2" t="s">
        <v>1546</v>
      </c>
      <c r="D47" s="12">
        <v>31308</v>
      </c>
      <c r="E47" s="12">
        <v>7379304</v>
      </c>
      <c r="F47" s="2" t="s">
        <v>1528</v>
      </c>
      <c r="G47" s="2" t="s">
        <v>1547</v>
      </c>
      <c r="H47" s="2" t="s">
        <v>1548</v>
      </c>
      <c r="I47" s="2" t="s">
        <v>1549</v>
      </c>
      <c r="J47" s="2" t="s">
        <v>1215</v>
      </c>
      <c r="K47" s="2" t="s">
        <v>1216</v>
      </c>
      <c r="L47" s="2" t="s">
        <v>1219</v>
      </c>
      <c r="M47" s="12">
        <v>0.75</v>
      </c>
      <c r="N47" s="12"/>
      <c r="O47" s="2" t="s">
        <v>1532</v>
      </c>
      <c r="P47" s="2" t="s">
        <v>1550</v>
      </c>
      <c r="Q47" s="2" t="s">
        <v>1172</v>
      </c>
      <c r="R47" s="2" t="s">
        <v>1545</v>
      </c>
      <c r="S47" s="2" t="s">
        <v>436</v>
      </c>
      <c r="T47" s="2" t="s">
        <v>1174</v>
      </c>
      <c r="U47" s="2" t="s">
        <v>1535</v>
      </c>
      <c r="V47" s="2" t="s">
        <v>1536</v>
      </c>
      <c r="W47" s="2" t="s">
        <v>1310</v>
      </c>
      <c r="X47" s="2" t="s">
        <v>1311</v>
      </c>
      <c r="Y47" s="12"/>
      <c r="Z47" s="2" t="s">
        <v>1220</v>
      </c>
      <c r="AA47" s="2" t="s">
        <v>1180</v>
      </c>
      <c r="AB47" s="2" t="s">
        <v>1204</v>
      </c>
      <c r="AC47" s="2" t="s">
        <v>1182</v>
      </c>
      <c r="AD47" s="2" t="s">
        <v>1205</v>
      </c>
      <c r="AE47" s="2" t="s">
        <v>1180</v>
      </c>
      <c r="AF47" s="2" t="s">
        <v>1206</v>
      </c>
      <c r="AG47" s="2" t="s">
        <v>1207</v>
      </c>
      <c r="AH47" s="12"/>
      <c r="AI47" s="2" t="s">
        <v>1537</v>
      </c>
      <c r="AJ47" s="2" t="s">
        <v>1208</v>
      </c>
      <c r="AK47" s="2" t="s">
        <v>1184</v>
      </c>
      <c r="AL47" s="2" t="s">
        <v>1273</v>
      </c>
      <c r="AM47" s="2" t="s">
        <v>1180</v>
      </c>
      <c r="AN47" s="2" t="s">
        <v>1189</v>
      </c>
      <c r="AO47" s="12">
        <v>3</v>
      </c>
      <c r="AP47" s="2" t="s">
        <v>1297</v>
      </c>
      <c r="AQ47" s="2" t="s">
        <v>1538</v>
      </c>
      <c r="AR47" s="2" t="s">
        <v>1539</v>
      </c>
    </row>
    <row r="48" spans="1:44" x14ac:dyDescent="0.25">
      <c r="A48" s="2" t="s">
        <v>1551</v>
      </c>
      <c r="B48" s="2" t="s">
        <v>1552</v>
      </c>
      <c r="C48" s="2" t="s">
        <v>1553</v>
      </c>
      <c r="D48" s="12">
        <v>65711008</v>
      </c>
      <c r="E48" s="12">
        <v>7378404</v>
      </c>
      <c r="F48" s="2" t="s">
        <v>1554</v>
      </c>
      <c r="G48" s="2" t="s">
        <v>1555</v>
      </c>
      <c r="H48" s="2" t="s">
        <v>1556</v>
      </c>
      <c r="I48" s="12"/>
      <c r="J48" s="2" t="s">
        <v>1215</v>
      </c>
      <c r="K48" s="2" t="s">
        <v>1216</v>
      </c>
      <c r="L48" s="2" t="s">
        <v>1197</v>
      </c>
      <c r="M48" s="12">
        <v>0.75</v>
      </c>
      <c r="N48" s="12"/>
      <c r="O48" s="2" t="s">
        <v>1532</v>
      </c>
      <c r="P48" s="2" t="s">
        <v>1557</v>
      </c>
      <c r="Q48" s="2" t="s">
        <v>1172</v>
      </c>
      <c r="R48" s="2" t="s">
        <v>1534</v>
      </c>
      <c r="S48" s="2" t="s">
        <v>436</v>
      </c>
      <c r="T48" s="2" t="s">
        <v>1174</v>
      </c>
      <c r="U48" s="2" t="s">
        <v>1558</v>
      </c>
      <c r="V48" s="2" t="s">
        <v>1559</v>
      </c>
      <c r="W48" s="2" t="s">
        <v>1310</v>
      </c>
      <c r="X48" s="2" t="s">
        <v>1311</v>
      </c>
      <c r="Y48" s="12">
        <v>250000</v>
      </c>
      <c r="Z48" s="2" t="s">
        <v>1203</v>
      </c>
      <c r="AA48" s="2" t="s">
        <v>1180</v>
      </c>
      <c r="AB48" s="2" t="s">
        <v>1204</v>
      </c>
      <c r="AC48" s="2" t="s">
        <v>1182</v>
      </c>
      <c r="AD48" s="2" t="s">
        <v>1489</v>
      </c>
      <c r="AE48" s="2" t="s">
        <v>1180</v>
      </c>
      <c r="AF48" s="2" t="s">
        <v>1206</v>
      </c>
      <c r="AG48" s="2" t="s">
        <v>1207</v>
      </c>
      <c r="AH48" s="12"/>
      <c r="AI48" s="2" t="s">
        <v>1560</v>
      </c>
      <c r="AJ48" s="2" t="s">
        <v>1208</v>
      </c>
      <c r="AK48" s="2" t="s">
        <v>1184</v>
      </c>
      <c r="AL48" s="2" t="s">
        <v>533</v>
      </c>
      <c r="AM48" s="2" t="s">
        <v>1180</v>
      </c>
      <c r="AN48" s="2" t="s">
        <v>1189</v>
      </c>
      <c r="AO48" s="12">
        <v>0</v>
      </c>
      <c r="AP48" s="2" t="s">
        <v>1490</v>
      </c>
      <c r="AQ48" s="2" t="s">
        <v>1561</v>
      </c>
      <c r="AR48" s="2" t="s">
        <v>1561</v>
      </c>
    </row>
    <row r="49" spans="1:44" x14ac:dyDescent="0.25">
      <c r="A49" s="2" t="s">
        <v>1551</v>
      </c>
      <c r="B49" s="2" t="s">
        <v>1552</v>
      </c>
      <c r="C49" s="2" t="s">
        <v>1562</v>
      </c>
      <c r="D49" s="12">
        <v>27108</v>
      </c>
      <c r="E49" s="12">
        <v>7378404</v>
      </c>
      <c r="F49" s="2" t="s">
        <v>1554</v>
      </c>
      <c r="G49" s="2" t="s">
        <v>1563</v>
      </c>
      <c r="H49" s="2" t="s">
        <v>1564</v>
      </c>
      <c r="I49" s="2" t="s">
        <v>1565</v>
      </c>
      <c r="J49" s="2" t="s">
        <v>1168</v>
      </c>
      <c r="K49" s="2" t="s">
        <v>1169</v>
      </c>
      <c r="L49" s="2" t="s">
        <v>1219</v>
      </c>
      <c r="M49" s="12">
        <v>1.25</v>
      </c>
      <c r="N49" s="12"/>
      <c r="O49" s="2" t="s">
        <v>1532</v>
      </c>
      <c r="P49" s="2" t="s">
        <v>1566</v>
      </c>
      <c r="Q49" s="2" t="s">
        <v>1172</v>
      </c>
      <c r="R49" s="2" t="s">
        <v>1545</v>
      </c>
      <c r="S49" s="2" t="s">
        <v>436</v>
      </c>
      <c r="T49" s="2" t="s">
        <v>1174</v>
      </c>
      <c r="U49" s="2" t="s">
        <v>1558</v>
      </c>
      <c r="V49" s="2" t="s">
        <v>1559</v>
      </c>
      <c r="W49" s="2" t="s">
        <v>1310</v>
      </c>
      <c r="X49" s="2" t="s">
        <v>1311</v>
      </c>
      <c r="Y49" s="12"/>
      <c r="Z49" s="2" t="s">
        <v>1220</v>
      </c>
      <c r="AA49" s="2" t="s">
        <v>1180</v>
      </c>
      <c r="AB49" s="2" t="s">
        <v>1204</v>
      </c>
      <c r="AC49" s="2" t="s">
        <v>1182</v>
      </c>
      <c r="AD49" s="2" t="s">
        <v>1489</v>
      </c>
      <c r="AE49" s="2" t="s">
        <v>1180</v>
      </c>
      <c r="AF49" s="2" t="s">
        <v>1206</v>
      </c>
      <c r="AG49" s="2" t="s">
        <v>1207</v>
      </c>
      <c r="AH49" s="12"/>
      <c r="AI49" s="2" t="s">
        <v>1560</v>
      </c>
      <c r="AJ49" s="2" t="s">
        <v>1208</v>
      </c>
      <c r="AK49" s="2" t="s">
        <v>1184</v>
      </c>
      <c r="AL49" s="2" t="s">
        <v>533</v>
      </c>
      <c r="AM49" s="2" t="s">
        <v>1180</v>
      </c>
      <c r="AN49" s="2" t="s">
        <v>1189</v>
      </c>
      <c r="AO49" s="12">
        <v>3.5</v>
      </c>
      <c r="AP49" s="2" t="s">
        <v>1490</v>
      </c>
      <c r="AQ49" s="2" t="s">
        <v>1561</v>
      </c>
      <c r="AR49" s="2" t="s">
        <v>1561</v>
      </c>
    </row>
    <row r="50" spans="1:44" x14ac:dyDescent="0.25">
      <c r="A50" s="2" t="s">
        <v>1551</v>
      </c>
      <c r="B50" s="2" t="s">
        <v>1552</v>
      </c>
      <c r="C50" s="2" t="s">
        <v>1567</v>
      </c>
      <c r="D50" s="12">
        <v>30908</v>
      </c>
      <c r="E50" s="12">
        <v>7378404</v>
      </c>
      <c r="F50" s="2" t="s">
        <v>1554</v>
      </c>
      <c r="G50" s="2" t="s">
        <v>1568</v>
      </c>
      <c r="H50" s="2" t="s">
        <v>1569</v>
      </c>
      <c r="I50" s="2" t="s">
        <v>1570</v>
      </c>
      <c r="J50" s="2" t="s">
        <v>1215</v>
      </c>
      <c r="K50" s="2" t="s">
        <v>1216</v>
      </c>
      <c r="L50" s="2" t="s">
        <v>1219</v>
      </c>
      <c r="M50" s="12">
        <v>1.25</v>
      </c>
      <c r="N50" s="12"/>
      <c r="O50" s="2" t="s">
        <v>1532</v>
      </c>
      <c r="P50" s="2" t="s">
        <v>1571</v>
      </c>
      <c r="Q50" s="2" t="s">
        <v>1172</v>
      </c>
      <c r="R50" s="2" t="s">
        <v>1545</v>
      </c>
      <c r="S50" s="2" t="s">
        <v>436</v>
      </c>
      <c r="T50" s="2" t="s">
        <v>1174</v>
      </c>
      <c r="U50" s="2" t="s">
        <v>1558</v>
      </c>
      <c r="V50" s="2" t="s">
        <v>1559</v>
      </c>
      <c r="W50" s="2" t="s">
        <v>1310</v>
      </c>
      <c r="X50" s="2" t="s">
        <v>1311</v>
      </c>
      <c r="Y50" s="12"/>
      <c r="Z50" s="2" t="s">
        <v>1220</v>
      </c>
      <c r="AA50" s="2" t="s">
        <v>1180</v>
      </c>
      <c r="AB50" s="2" t="s">
        <v>1204</v>
      </c>
      <c r="AC50" s="2" t="s">
        <v>1182</v>
      </c>
      <c r="AD50" s="2" t="s">
        <v>1489</v>
      </c>
      <c r="AE50" s="2" t="s">
        <v>1180</v>
      </c>
      <c r="AF50" s="2" t="s">
        <v>1206</v>
      </c>
      <c r="AG50" s="2" t="s">
        <v>1207</v>
      </c>
      <c r="AH50" s="12"/>
      <c r="AI50" s="2" t="s">
        <v>1560</v>
      </c>
      <c r="AJ50" s="2" t="s">
        <v>1208</v>
      </c>
      <c r="AK50" s="2" t="s">
        <v>1184</v>
      </c>
      <c r="AL50" s="2" t="s">
        <v>533</v>
      </c>
      <c r="AM50" s="2" t="s">
        <v>1180</v>
      </c>
      <c r="AN50" s="2" t="s">
        <v>1189</v>
      </c>
      <c r="AO50" s="12">
        <v>3.5</v>
      </c>
      <c r="AP50" s="2" t="s">
        <v>1490</v>
      </c>
      <c r="AQ50" s="2" t="s">
        <v>1561</v>
      </c>
      <c r="AR50" s="2" t="s">
        <v>1561</v>
      </c>
    </row>
    <row r="51" spans="1:44" x14ac:dyDescent="0.25">
      <c r="A51" s="2" t="s">
        <v>1572</v>
      </c>
      <c r="B51" s="2" t="s">
        <v>1573</v>
      </c>
      <c r="C51" s="2" t="s">
        <v>1574</v>
      </c>
      <c r="D51" s="12">
        <v>103700008</v>
      </c>
      <c r="E51" s="12">
        <v>323048404</v>
      </c>
      <c r="F51" s="2" t="s">
        <v>1575</v>
      </c>
      <c r="G51" s="2" t="s">
        <v>1576</v>
      </c>
      <c r="H51" s="2" t="s">
        <v>1577</v>
      </c>
      <c r="I51" s="12"/>
      <c r="J51" s="2" t="s">
        <v>1215</v>
      </c>
      <c r="K51" s="2" t="s">
        <v>1216</v>
      </c>
      <c r="L51" s="2" t="s">
        <v>1197</v>
      </c>
      <c r="M51" s="12">
        <v>0.75</v>
      </c>
      <c r="N51" s="12"/>
      <c r="O51" s="2" t="s">
        <v>1290</v>
      </c>
      <c r="P51" s="12"/>
      <c r="Q51" s="2" t="s">
        <v>1172</v>
      </c>
      <c r="R51" s="2" t="s">
        <v>1578</v>
      </c>
      <c r="S51" s="2" t="s">
        <v>436</v>
      </c>
      <c r="T51" s="2" t="s">
        <v>1174</v>
      </c>
      <c r="U51" s="2" t="s">
        <v>1579</v>
      </c>
      <c r="V51" s="2" t="s">
        <v>1580</v>
      </c>
      <c r="W51" s="2" t="s">
        <v>1310</v>
      </c>
      <c r="X51" s="2" t="s">
        <v>1311</v>
      </c>
      <c r="Y51" s="12">
        <v>250000</v>
      </c>
      <c r="Z51" s="2" t="s">
        <v>1203</v>
      </c>
      <c r="AA51" s="2" t="s">
        <v>1180</v>
      </c>
      <c r="AB51" s="2" t="s">
        <v>1204</v>
      </c>
      <c r="AC51" s="2" t="s">
        <v>1182</v>
      </c>
      <c r="AD51" s="2" t="s">
        <v>1489</v>
      </c>
      <c r="AE51" s="2" t="s">
        <v>1180</v>
      </c>
      <c r="AF51" s="2" t="s">
        <v>1206</v>
      </c>
      <c r="AG51" s="2" t="s">
        <v>1207</v>
      </c>
      <c r="AH51" s="12"/>
      <c r="AI51" s="12"/>
      <c r="AJ51" s="2" t="s">
        <v>1208</v>
      </c>
      <c r="AK51" s="2" t="s">
        <v>1180</v>
      </c>
      <c r="AL51" s="2" t="s">
        <v>533</v>
      </c>
      <c r="AM51" s="2" t="s">
        <v>1180</v>
      </c>
      <c r="AN51" s="2" t="s">
        <v>1189</v>
      </c>
      <c r="AO51" s="12">
        <v>0</v>
      </c>
      <c r="AP51" s="2" t="s">
        <v>1490</v>
      </c>
      <c r="AQ51" s="2" t="s">
        <v>1491</v>
      </c>
      <c r="AR51" s="2" t="s">
        <v>1491</v>
      </c>
    </row>
    <row r="52" spans="1:44" x14ac:dyDescent="0.25">
      <c r="A52" s="2" t="s">
        <v>1572</v>
      </c>
      <c r="B52" s="2" t="s">
        <v>1573</v>
      </c>
      <c r="C52" s="2" t="s">
        <v>1581</v>
      </c>
      <c r="D52" s="12">
        <v>76860608</v>
      </c>
      <c r="E52" s="12">
        <v>323048404</v>
      </c>
      <c r="F52" s="2" t="s">
        <v>1575</v>
      </c>
      <c r="G52" s="2" t="s">
        <v>1582</v>
      </c>
      <c r="H52" s="2" t="s">
        <v>1583</v>
      </c>
      <c r="I52" s="12"/>
      <c r="J52" s="2" t="s">
        <v>1168</v>
      </c>
      <c r="K52" s="2" t="s">
        <v>1169</v>
      </c>
      <c r="L52" s="2" t="s">
        <v>1219</v>
      </c>
      <c r="M52" s="12">
        <v>1.25</v>
      </c>
      <c r="N52" s="12"/>
      <c r="O52" s="2" t="s">
        <v>1290</v>
      </c>
      <c r="P52" s="2" t="s">
        <v>1584</v>
      </c>
      <c r="Q52" s="2" t="s">
        <v>1172</v>
      </c>
      <c r="R52" s="2" t="s">
        <v>1585</v>
      </c>
      <c r="S52" s="2" t="s">
        <v>436</v>
      </c>
      <c r="T52" s="2" t="s">
        <v>1174</v>
      </c>
      <c r="U52" s="2" t="s">
        <v>1579</v>
      </c>
      <c r="V52" s="2" t="s">
        <v>1580</v>
      </c>
      <c r="W52" s="2" t="s">
        <v>1310</v>
      </c>
      <c r="X52" s="2" t="s">
        <v>1311</v>
      </c>
      <c r="Y52" s="12"/>
      <c r="Z52" s="2" t="s">
        <v>1220</v>
      </c>
      <c r="AA52" s="2" t="s">
        <v>1180</v>
      </c>
      <c r="AB52" s="2" t="s">
        <v>1204</v>
      </c>
      <c r="AC52" s="2" t="s">
        <v>1182</v>
      </c>
      <c r="AD52" s="2" t="s">
        <v>1489</v>
      </c>
      <c r="AE52" s="2" t="s">
        <v>1180</v>
      </c>
      <c r="AF52" s="2" t="s">
        <v>1206</v>
      </c>
      <c r="AG52" s="2" t="s">
        <v>1207</v>
      </c>
      <c r="AH52" s="12"/>
      <c r="AI52" s="12"/>
      <c r="AJ52" s="2" t="s">
        <v>1208</v>
      </c>
      <c r="AK52" s="2" t="s">
        <v>1180</v>
      </c>
      <c r="AL52" s="2" t="s">
        <v>533</v>
      </c>
      <c r="AM52" s="2" t="s">
        <v>1180</v>
      </c>
      <c r="AN52" s="2" t="s">
        <v>1189</v>
      </c>
      <c r="AO52" s="12">
        <v>3.5</v>
      </c>
      <c r="AP52" s="2" t="s">
        <v>1490</v>
      </c>
      <c r="AQ52" s="2" t="s">
        <v>1491</v>
      </c>
      <c r="AR52" s="2" t="s">
        <v>1491</v>
      </c>
    </row>
    <row r="53" spans="1:44" x14ac:dyDescent="0.25">
      <c r="A53" s="2" t="s">
        <v>1572</v>
      </c>
      <c r="B53" s="2" t="s">
        <v>1573</v>
      </c>
      <c r="C53" s="2" t="s">
        <v>1586</v>
      </c>
      <c r="D53" s="12">
        <v>76860708</v>
      </c>
      <c r="E53" s="12">
        <v>323048404</v>
      </c>
      <c r="F53" s="2" t="s">
        <v>1575</v>
      </c>
      <c r="G53" s="2" t="s">
        <v>1587</v>
      </c>
      <c r="H53" s="2" t="s">
        <v>1588</v>
      </c>
      <c r="I53" s="12"/>
      <c r="J53" s="2" t="s">
        <v>1215</v>
      </c>
      <c r="K53" s="2" t="s">
        <v>1216</v>
      </c>
      <c r="L53" s="2" t="s">
        <v>1219</v>
      </c>
      <c r="M53" s="12">
        <v>1.25</v>
      </c>
      <c r="N53" s="12"/>
      <c r="O53" s="2" t="s">
        <v>1290</v>
      </c>
      <c r="P53" s="2" t="s">
        <v>1589</v>
      </c>
      <c r="Q53" s="2" t="s">
        <v>1172</v>
      </c>
      <c r="R53" s="2" t="s">
        <v>1585</v>
      </c>
      <c r="S53" s="2" t="s">
        <v>436</v>
      </c>
      <c r="T53" s="2" t="s">
        <v>1174</v>
      </c>
      <c r="U53" s="2" t="s">
        <v>1579</v>
      </c>
      <c r="V53" s="2" t="s">
        <v>1580</v>
      </c>
      <c r="W53" s="2" t="s">
        <v>1310</v>
      </c>
      <c r="X53" s="2" t="s">
        <v>1311</v>
      </c>
      <c r="Y53" s="12"/>
      <c r="Z53" s="2" t="s">
        <v>1220</v>
      </c>
      <c r="AA53" s="2" t="s">
        <v>1180</v>
      </c>
      <c r="AB53" s="2" t="s">
        <v>1204</v>
      </c>
      <c r="AC53" s="2" t="s">
        <v>1182</v>
      </c>
      <c r="AD53" s="2" t="s">
        <v>1489</v>
      </c>
      <c r="AE53" s="2" t="s">
        <v>1180</v>
      </c>
      <c r="AF53" s="2" t="s">
        <v>1206</v>
      </c>
      <c r="AG53" s="2" t="s">
        <v>1207</v>
      </c>
      <c r="AH53" s="12"/>
      <c r="AI53" s="12"/>
      <c r="AJ53" s="2" t="s">
        <v>1208</v>
      </c>
      <c r="AK53" s="2" t="s">
        <v>1180</v>
      </c>
      <c r="AL53" s="2" t="s">
        <v>533</v>
      </c>
      <c r="AM53" s="2" t="s">
        <v>1180</v>
      </c>
      <c r="AN53" s="2" t="s">
        <v>1189</v>
      </c>
      <c r="AO53" s="12">
        <v>3.5</v>
      </c>
      <c r="AP53" s="2" t="s">
        <v>1490</v>
      </c>
      <c r="AQ53" s="2" t="s">
        <v>1491</v>
      </c>
      <c r="AR53" s="2" t="s">
        <v>1491</v>
      </c>
    </row>
    <row r="54" spans="1:44" x14ac:dyDescent="0.25">
      <c r="A54" s="2" t="s">
        <v>1590</v>
      </c>
      <c r="B54" s="2" t="s">
        <v>1591</v>
      </c>
      <c r="C54" s="2" t="s">
        <v>1592</v>
      </c>
      <c r="D54" s="12">
        <v>103700108</v>
      </c>
      <c r="E54" s="12">
        <v>1000462304</v>
      </c>
      <c r="F54" s="2" t="s">
        <v>1593</v>
      </c>
      <c r="G54" s="2" t="s">
        <v>1594</v>
      </c>
      <c r="H54" s="2" t="s">
        <v>1595</v>
      </c>
      <c r="I54" s="12"/>
      <c r="J54" s="2" t="s">
        <v>1215</v>
      </c>
      <c r="K54" s="2" t="s">
        <v>1216</v>
      </c>
      <c r="L54" s="2" t="s">
        <v>1197</v>
      </c>
      <c r="M54" s="12">
        <v>0.5</v>
      </c>
      <c r="N54" s="12"/>
      <c r="O54" s="2" t="s">
        <v>1532</v>
      </c>
      <c r="P54" s="12"/>
      <c r="Q54" s="2" t="s">
        <v>1172</v>
      </c>
      <c r="R54" s="2" t="s">
        <v>1578</v>
      </c>
      <c r="S54" s="2" t="s">
        <v>436</v>
      </c>
      <c r="T54" s="2" t="s">
        <v>1174</v>
      </c>
      <c r="U54" s="2" t="s">
        <v>1596</v>
      </c>
      <c r="V54" s="2" t="s">
        <v>1597</v>
      </c>
      <c r="W54" s="2" t="s">
        <v>1310</v>
      </c>
      <c r="X54" s="2" t="s">
        <v>1311</v>
      </c>
      <c r="Y54" s="12">
        <v>250000</v>
      </c>
      <c r="Z54" s="2" t="s">
        <v>1203</v>
      </c>
      <c r="AA54" s="2" t="s">
        <v>1180</v>
      </c>
      <c r="AB54" s="2" t="s">
        <v>1271</v>
      </c>
      <c r="AC54" s="2" t="s">
        <v>1182</v>
      </c>
      <c r="AD54" s="2" t="s">
        <v>1205</v>
      </c>
      <c r="AE54" s="2" t="s">
        <v>1184</v>
      </c>
      <c r="AF54" s="2" t="s">
        <v>1206</v>
      </c>
      <c r="AG54" s="2" t="s">
        <v>1207</v>
      </c>
      <c r="AH54" s="12"/>
      <c r="AI54" s="2" t="s">
        <v>1598</v>
      </c>
      <c r="AJ54" s="2" t="s">
        <v>1187</v>
      </c>
      <c r="AK54" s="2" t="s">
        <v>1184</v>
      </c>
      <c r="AL54" s="2" t="s">
        <v>1273</v>
      </c>
      <c r="AM54" s="2" t="s">
        <v>1180</v>
      </c>
      <c r="AN54" s="2" t="s">
        <v>1189</v>
      </c>
      <c r="AO54" s="12">
        <v>0</v>
      </c>
      <c r="AP54" s="2" t="s">
        <v>1297</v>
      </c>
      <c r="AQ54" s="2" t="s">
        <v>1298</v>
      </c>
      <c r="AR54" s="2" t="s">
        <v>1299</v>
      </c>
    </row>
    <row r="55" spans="1:44" x14ac:dyDescent="0.25">
      <c r="A55" s="2" t="s">
        <v>1590</v>
      </c>
      <c r="B55" s="2" t="s">
        <v>1591</v>
      </c>
      <c r="C55" s="2" t="s">
        <v>1599</v>
      </c>
      <c r="D55" s="12">
        <v>94947208</v>
      </c>
      <c r="E55" s="12">
        <v>1000462304</v>
      </c>
      <c r="F55" s="2" t="s">
        <v>1593</v>
      </c>
      <c r="G55" s="2" t="s">
        <v>1600</v>
      </c>
      <c r="H55" s="2" t="s">
        <v>1601</v>
      </c>
      <c r="I55" s="12"/>
      <c r="J55" s="2" t="s">
        <v>1168</v>
      </c>
      <c r="K55" s="2" t="s">
        <v>1169</v>
      </c>
      <c r="L55" s="2" t="s">
        <v>1219</v>
      </c>
      <c r="M55" s="12">
        <v>0.85</v>
      </c>
      <c r="N55" s="12"/>
      <c r="O55" s="2" t="s">
        <v>1532</v>
      </c>
      <c r="P55" s="12"/>
      <c r="Q55" s="2" t="s">
        <v>1172</v>
      </c>
      <c r="R55" s="2" t="s">
        <v>1602</v>
      </c>
      <c r="S55" s="2" t="s">
        <v>436</v>
      </c>
      <c r="T55" s="2" t="s">
        <v>1174</v>
      </c>
      <c r="U55" s="2" t="s">
        <v>1596</v>
      </c>
      <c r="V55" s="2" t="s">
        <v>1597</v>
      </c>
      <c r="W55" s="2" t="s">
        <v>1310</v>
      </c>
      <c r="X55" s="2" t="s">
        <v>1311</v>
      </c>
      <c r="Y55" s="12"/>
      <c r="Z55" s="2" t="s">
        <v>1220</v>
      </c>
      <c r="AA55" s="2" t="s">
        <v>1180</v>
      </c>
      <c r="AB55" s="2" t="s">
        <v>1271</v>
      </c>
      <c r="AC55" s="2" t="s">
        <v>1182</v>
      </c>
      <c r="AD55" s="2" t="s">
        <v>1205</v>
      </c>
      <c r="AE55" s="2" t="s">
        <v>1184</v>
      </c>
      <c r="AF55" s="2" t="s">
        <v>1206</v>
      </c>
      <c r="AG55" s="2" t="s">
        <v>1207</v>
      </c>
      <c r="AH55" s="12"/>
      <c r="AI55" s="2" t="s">
        <v>1598</v>
      </c>
      <c r="AJ55" s="2" t="s">
        <v>1187</v>
      </c>
      <c r="AK55" s="2" t="s">
        <v>1184</v>
      </c>
      <c r="AL55" s="2" t="s">
        <v>1273</v>
      </c>
      <c r="AM55" s="2" t="s">
        <v>1180</v>
      </c>
      <c r="AN55" s="2" t="s">
        <v>1189</v>
      </c>
      <c r="AO55" s="12">
        <v>3</v>
      </c>
      <c r="AP55" s="2" t="s">
        <v>1297</v>
      </c>
      <c r="AQ55" s="2" t="s">
        <v>1298</v>
      </c>
      <c r="AR55" s="2" t="s">
        <v>1299</v>
      </c>
    </row>
    <row r="56" spans="1:44" x14ac:dyDescent="0.25">
      <c r="A56" s="2" t="s">
        <v>1590</v>
      </c>
      <c r="B56" s="2" t="s">
        <v>1591</v>
      </c>
      <c r="C56" s="2" t="s">
        <v>1603</v>
      </c>
      <c r="D56" s="12">
        <v>94947308</v>
      </c>
      <c r="E56" s="12">
        <v>1000462304</v>
      </c>
      <c r="F56" s="2" t="s">
        <v>1593</v>
      </c>
      <c r="G56" s="2" t="s">
        <v>1604</v>
      </c>
      <c r="H56" s="2" t="s">
        <v>1605</v>
      </c>
      <c r="I56" s="12"/>
      <c r="J56" s="2" t="s">
        <v>1215</v>
      </c>
      <c r="K56" s="2" t="s">
        <v>1216</v>
      </c>
      <c r="L56" s="2" t="s">
        <v>1219</v>
      </c>
      <c r="M56" s="12">
        <v>0.85</v>
      </c>
      <c r="N56" s="12"/>
      <c r="O56" s="2" t="s">
        <v>1532</v>
      </c>
      <c r="P56" s="12"/>
      <c r="Q56" s="2" t="s">
        <v>1172</v>
      </c>
      <c r="R56" s="2" t="s">
        <v>1602</v>
      </c>
      <c r="S56" s="2" t="s">
        <v>436</v>
      </c>
      <c r="T56" s="2" t="s">
        <v>1174</v>
      </c>
      <c r="U56" s="2" t="s">
        <v>1596</v>
      </c>
      <c r="V56" s="2" t="s">
        <v>1597</v>
      </c>
      <c r="W56" s="2" t="s">
        <v>1310</v>
      </c>
      <c r="X56" s="2" t="s">
        <v>1311</v>
      </c>
      <c r="Y56" s="12"/>
      <c r="Z56" s="2" t="s">
        <v>1220</v>
      </c>
      <c r="AA56" s="2" t="s">
        <v>1180</v>
      </c>
      <c r="AB56" s="2" t="s">
        <v>1271</v>
      </c>
      <c r="AC56" s="2" t="s">
        <v>1182</v>
      </c>
      <c r="AD56" s="2" t="s">
        <v>1205</v>
      </c>
      <c r="AE56" s="2" t="s">
        <v>1184</v>
      </c>
      <c r="AF56" s="2" t="s">
        <v>1206</v>
      </c>
      <c r="AG56" s="2" t="s">
        <v>1207</v>
      </c>
      <c r="AH56" s="12"/>
      <c r="AI56" s="2" t="s">
        <v>1598</v>
      </c>
      <c r="AJ56" s="2" t="s">
        <v>1187</v>
      </c>
      <c r="AK56" s="2" t="s">
        <v>1184</v>
      </c>
      <c r="AL56" s="2" t="s">
        <v>1273</v>
      </c>
      <c r="AM56" s="2" t="s">
        <v>1180</v>
      </c>
      <c r="AN56" s="2" t="s">
        <v>1189</v>
      </c>
      <c r="AO56" s="12">
        <v>3</v>
      </c>
      <c r="AP56" s="2" t="s">
        <v>1297</v>
      </c>
      <c r="AQ56" s="2" t="s">
        <v>1298</v>
      </c>
      <c r="AR56" s="2" t="s">
        <v>1299</v>
      </c>
    </row>
    <row r="57" spans="1:44" x14ac:dyDescent="0.25">
      <c r="A57" s="2" t="s">
        <v>1606</v>
      </c>
      <c r="B57" s="2" t="s">
        <v>1607</v>
      </c>
      <c r="C57" s="2" t="s">
        <v>1608</v>
      </c>
      <c r="D57" s="12">
        <v>103700208</v>
      </c>
      <c r="E57" s="12">
        <v>22018104</v>
      </c>
      <c r="F57" s="2" t="s">
        <v>1609</v>
      </c>
      <c r="G57" s="2" t="s">
        <v>1610</v>
      </c>
      <c r="H57" s="2" t="s">
        <v>1611</v>
      </c>
      <c r="I57" s="12"/>
      <c r="J57" s="2" t="s">
        <v>1215</v>
      </c>
      <c r="K57" s="2" t="s">
        <v>1216</v>
      </c>
      <c r="L57" s="2" t="s">
        <v>1197</v>
      </c>
      <c r="M57" s="12">
        <v>0.5</v>
      </c>
      <c r="N57" s="12"/>
      <c r="O57" s="2" t="s">
        <v>1532</v>
      </c>
      <c r="P57" s="12"/>
      <c r="Q57" s="2" t="s">
        <v>1172</v>
      </c>
      <c r="R57" s="2" t="s">
        <v>1578</v>
      </c>
      <c r="S57" s="2" t="s">
        <v>436</v>
      </c>
      <c r="T57" s="2" t="s">
        <v>1174</v>
      </c>
      <c r="U57" s="2" t="s">
        <v>1612</v>
      </c>
      <c r="V57" s="2" t="s">
        <v>1613</v>
      </c>
      <c r="W57" s="2" t="s">
        <v>1310</v>
      </c>
      <c r="X57" s="2" t="s">
        <v>1311</v>
      </c>
      <c r="Y57" s="12">
        <v>250000</v>
      </c>
      <c r="Z57" s="2" t="s">
        <v>1203</v>
      </c>
      <c r="AA57" s="2" t="s">
        <v>1180</v>
      </c>
      <c r="AB57" s="2" t="s">
        <v>1181</v>
      </c>
      <c r="AC57" s="2" t="s">
        <v>1182</v>
      </c>
      <c r="AD57" s="2" t="s">
        <v>1489</v>
      </c>
      <c r="AE57" s="2" t="s">
        <v>1184</v>
      </c>
      <c r="AF57" s="2" t="s">
        <v>1206</v>
      </c>
      <c r="AG57" s="2" t="s">
        <v>1207</v>
      </c>
      <c r="AH57" s="12"/>
      <c r="AI57" s="2" t="s">
        <v>1614</v>
      </c>
      <c r="AJ57" s="2" t="s">
        <v>1187</v>
      </c>
      <c r="AK57" s="2" t="s">
        <v>1184</v>
      </c>
      <c r="AL57" s="2" t="s">
        <v>533</v>
      </c>
      <c r="AM57" s="2" t="s">
        <v>1180</v>
      </c>
      <c r="AN57" s="2" t="s">
        <v>1189</v>
      </c>
      <c r="AO57" s="12">
        <v>0</v>
      </c>
      <c r="AP57" s="2" t="s">
        <v>1490</v>
      </c>
      <c r="AQ57" s="2" t="s">
        <v>1491</v>
      </c>
      <c r="AR57" s="2" t="s">
        <v>1491</v>
      </c>
    </row>
    <row r="58" spans="1:44" x14ac:dyDescent="0.25">
      <c r="A58" s="2" t="s">
        <v>1606</v>
      </c>
      <c r="B58" s="2" t="s">
        <v>1607</v>
      </c>
      <c r="C58" s="2" t="s">
        <v>1615</v>
      </c>
      <c r="D58" s="12">
        <v>287408</v>
      </c>
      <c r="E58" s="12">
        <v>22018104</v>
      </c>
      <c r="F58" s="2" t="s">
        <v>1609</v>
      </c>
      <c r="G58" s="2" t="s">
        <v>1616</v>
      </c>
      <c r="H58" s="2" t="s">
        <v>1617</v>
      </c>
      <c r="I58" s="2" t="s">
        <v>1618</v>
      </c>
      <c r="J58" s="2" t="s">
        <v>1168</v>
      </c>
      <c r="K58" s="2" t="s">
        <v>1169</v>
      </c>
      <c r="L58" s="2" t="s">
        <v>1219</v>
      </c>
      <c r="M58" s="12">
        <v>1.5</v>
      </c>
      <c r="N58" s="12"/>
      <c r="O58" s="2" t="s">
        <v>1532</v>
      </c>
      <c r="P58" s="2" t="s">
        <v>1619</v>
      </c>
      <c r="Q58" s="2" t="s">
        <v>1172</v>
      </c>
      <c r="R58" s="2" t="s">
        <v>1620</v>
      </c>
      <c r="S58" s="2" t="s">
        <v>436</v>
      </c>
      <c r="T58" s="2" t="s">
        <v>1174</v>
      </c>
      <c r="U58" s="2" t="s">
        <v>1612</v>
      </c>
      <c r="V58" s="2" t="s">
        <v>1613</v>
      </c>
      <c r="W58" s="2" t="s">
        <v>1310</v>
      </c>
      <c r="X58" s="2" t="s">
        <v>1311</v>
      </c>
      <c r="Y58" s="12"/>
      <c r="Z58" s="2" t="s">
        <v>1220</v>
      </c>
      <c r="AA58" s="2" t="s">
        <v>1180</v>
      </c>
      <c r="AB58" s="2" t="s">
        <v>1181</v>
      </c>
      <c r="AC58" s="2" t="s">
        <v>1182</v>
      </c>
      <c r="AD58" s="2" t="s">
        <v>1489</v>
      </c>
      <c r="AE58" s="2" t="s">
        <v>1184</v>
      </c>
      <c r="AF58" s="2" t="s">
        <v>1206</v>
      </c>
      <c r="AG58" s="2" t="s">
        <v>1207</v>
      </c>
      <c r="AH58" s="12"/>
      <c r="AI58" s="2" t="s">
        <v>1614</v>
      </c>
      <c r="AJ58" s="2" t="s">
        <v>1187</v>
      </c>
      <c r="AK58" s="2" t="s">
        <v>1184</v>
      </c>
      <c r="AL58" s="2" t="s">
        <v>533</v>
      </c>
      <c r="AM58" s="2" t="s">
        <v>1180</v>
      </c>
      <c r="AN58" s="2" t="s">
        <v>1189</v>
      </c>
      <c r="AO58" s="12">
        <v>5</v>
      </c>
      <c r="AP58" s="2" t="s">
        <v>1490</v>
      </c>
      <c r="AQ58" s="2" t="s">
        <v>1491</v>
      </c>
      <c r="AR58" s="2" t="s">
        <v>1491</v>
      </c>
    </row>
    <row r="59" spans="1:44" x14ac:dyDescent="0.25">
      <c r="A59" s="2" t="s">
        <v>1606</v>
      </c>
      <c r="B59" s="2" t="s">
        <v>1607</v>
      </c>
      <c r="C59" s="2" t="s">
        <v>1621</v>
      </c>
      <c r="D59" s="12">
        <v>242008</v>
      </c>
      <c r="E59" s="12">
        <v>22018104</v>
      </c>
      <c r="F59" s="2" t="s">
        <v>1609</v>
      </c>
      <c r="G59" s="2" t="s">
        <v>1622</v>
      </c>
      <c r="H59" s="2" t="s">
        <v>1623</v>
      </c>
      <c r="I59" s="2" t="s">
        <v>1624</v>
      </c>
      <c r="J59" s="2" t="s">
        <v>1215</v>
      </c>
      <c r="K59" s="2" t="s">
        <v>1216</v>
      </c>
      <c r="L59" s="2" t="s">
        <v>1219</v>
      </c>
      <c r="M59" s="12">
        <v>1.5</v>
      </c>
      <c r="N59" s="12"/>
      <c r="O59" s="2" t="s">
        <v>1532</v>
      </c>
      <c r="P59" s="2" t="s">
        <v>1625</v>
      </c>
      <c r="Q59" s="2" t="s">
        <v>1172</v>
      </c>
      <c r="R59" s="2" t="s">
        <v>1620</v>
      </c>
      <c r="S59" s="2" t="s">
        <v>436</v>
      </c>
      <c r="T59" s="2" t="s">
        <v>1174</v>
      </c>
      <c r="U59" s="2" t="s">
        <v>1612</v>
      </c>
      <c r="V59" s="2" t="s">
        <v>1613</v>
      </c>
      <c r="W59" s="2" t="s">
        <v>1310</v>
      </c>
      <c r="X59" s="2" t="s">
        <v>1311</v>
      </c>
      <c r="Y59" s="12"/>
      <c r="Z59" s="2" t="s">
        <v>1220</v>
      </c>
      <c r="AA59" s="2" t="s">
        <v>1180</v>
      </c>
      <c r="AB59" s="2" t="s">
        <v>1181</v>
      </c>
      <c r="AC59" s="2" t="s">
        <v>1182</v>
      </c>
      <c r="AD59" s="2" t="s">
        <v>1489</v>
      </c>
      <c r="AE59" s="2" t="s">
        <v>1184</v>
      </c>
      <c r="AF59" s="2" t="s">
        <v>1206</v>
      </c>
      <c r="AG59" s="2" t="s">
        <v>1207</v>
      </c>
      <c r="AH59" s="12"/>
      <c r="AI59" s="2" t="s">
        <v>1614</v>
      </c>
      <c r="AJ59" s="2" t="s">
        <v>1187</v>
      </c>
      <c r="AK59" s="2" t="s">
        <v>1184</v>
      </c>
      <c r="AL59" s="2" t="s">
        <v>533</v>
      </c>
      <c r="AM59" s="2" t="s">
        <v>1180</v>
      </c>
      <c r="AN59" s="2" t="s">
        <v>1189</v>
      </c>
      <c r="AO59" s="12">
        <v>5</v>
      </c>
      <c r="AP59" s="2" t="s">
        <v>1490</v>
      </c>
      <c r="AQ59" s="2" t="s">
        <v>1491</v>
      </c>
      <c r="AR59" s="2" t="s">
        <v>1491</v>
      </c>
    </row>
    <row r="60" spans="1:44" x14ac:dyDescent="0.25">
      <c r="A60" s="2" t="s">
        <v>1626</v>
      </c>
      <c r="B60" s="2" t="s">
        <v>1627</v>
      </c>
      <c r="C60" s="2" t="s">
        <v>1628</v>
      </c>
      <c r="D60" s="12">
        <v>104275108</v>
      </c>
      <c r="E60" s="12">
        <v>22028304</v>
      </c>
      <c r="F60" s="2" t="s">
        <v>1629</v>
      </c>
      <c r="G60" s="2" t="s">
        <v>1630</v>
      </c>
      <c r="H60" s="2" t="s">
        <v>1631</v>
      </c>
      <c r="I60" s="12"/>
      <c r="J60" s="2" t="s">
        <v>1215</v>
      </c>
      <c r="K60" s="2" t="s">
        <v>1216</v>
      </c>
      <c r="L60" s="2" t="s">
        <v>1197</v>
      </c>
      <c r="M60" s="12">
        <v>0.5</v>
      </c>
      <c r="N60" s="12"/>
      <c r="O60" s="2" t="s">
        <v>1290</v>
      </c>
      <c r="P60" s="12"/>
      <c r="Q60" s="2" t="s">
        <v>1632</v>
      </c>
      <c r="R60" s="2" t="s">
        <v>1633</v>
      </c>
      <c r="S60" s="2" t="s">
        <v>436</v>
      </c>
      <c r="T60" s="2" t="s">
        <v>1174</v>
      </c>
      <c r="U60" s="2" t="s">
        <v>1634</v>
      </c>
      <c r="V60" s="2" t="s">
        <v>1635</v>
      </c>
      <c r="W60" s="2" t="s">
        <v>1294</v>
      </c>
      <c r="X60" s="2" t="s">
        <v>1295</v>
      </c>
      <c r="Y60" s="12">
        <v>250000</v>
      </c>
      <c r="Z60" s="2" t="s">
        <v>1203</v>
      </c>
      <c r="AA60" s="2" t="s">
        <v>1180</v>
      </c>
      <c r="AB60" s="2" t="s">
        <v>1181</v>
      </c>
      <c r="AC60" s="2" t="s">
        <v>1182</v>
      </c>
      <c r="AD60" s="2" t="s">
        <v>1183</v>
      </c>
      <c r="AE60" s="2" t="s">
        <v>1180</v>
      </c>
      <c r="AF60" s="2" t="s">
        <v>1206</v>
      </c>
      <c r="AG60" s="2" t="s">
        <v>1207</v>
      </c>
      <c r="AH60" s="12"/>
      <c r="AI60" s="12"/>
      <c r="AJ60" s="2" t="s">
        <v>1187</v>
      </c>
      <c r="AK60" s="2" t="s">
        <v>1184</v>
      </c>
      <c r="AL60" s="2" t="s">
        <v>1273</v>
      </c>
      <c r="AM60" s="2" t="s">
        <v>1180</v>
      </c>
      <c r="AN60" s="2" t="s">
        <v>1189</v>
      </c>
      <c r="AO60" s="12">
        <v>0</v>
      </c>
      <c r="AP60" s="2" t="s">
        <v>1190</v>
      </c>
      <c r="AQ60" s="2" t="s">
        <v>1191</v>
      </c>
      <c r="AR60" s="2" t="s">
        <v>1274</v>
      </c>
    </row>
    <row r="61" spans="1:44" x14ac:dyDescent="0.25">
      <c r="A61" s="2" t="s">
        <v>1626</v>
      </c>
      <c r="B61" s="2" t="s">
        <v>1627</v>
      </c>
      <c r="C61" s="2" t="s">
        <v>1636</v>
      </c>
      <c r="D61" s="12">
        <v>35241508</v>
      </c>
      <c r="E61" s="12">
        <v>22028304</v>
      </c>
      <c r="F61" s="2" t="s">
        <v>1629</v>
      </c>
      <c r="G61" s="2" t="s">
        <v>1637</v>
      </c>
      <c r="H61" s="2" t="s">
        <v>1638</v>
      </c>
      <c r="I61" s="2" t="s">
        <v>1639</v>
      </c>
      <c r="J61" s="2" t="s">
        <v>1215</v>
      </c>
      <c r="K61" s="2" t="s">
        <v>1216</v>
      </c>
      <c r="L61" s="2" t="s">
        <v>1219</v>
      </c>
      <c r="M61" s="12">
        <v>0.9</v>
      </c>
      <c r="N61" s="12"/>
      <c r="O61" s="2" t="s">
        <v>1290</v>
      </c>
      <c r="P61" s="2" t="s">
        <v>1640</v>
      </c>
      <c r="Q61" s="2" t="s">
        <v>1632</v>
      </c>
      <c r="R61" s="2" t="s">
        <v>1641</v>
      </c>
      <c r="S61" s="2" t="s">
        <v>436</v>
      </c>
      <c r="T61" s="2" t="s">
        <v>1174</v>
      </c>
      <c r="U61" s="2" t="s">
        <v>1634</v>
      </c>
      <c r="V61" s="2" t="s">
        <v>1635</v>
      </c>
      <c r="W61" s="2" t="s">
        <v>1294</v>
      </c>
      <c r="X61" s="2" t="s">
        <v>1295</v>
      </c>
      <c r="Y61" s="12"/>
      <c r="Z61" s="2" t="s">
        <v>1220</v>
      </c>
      <c r="AA61" s="2" t="s">
        <v>1180</v>
      </c>
      <c r="AB61" s="2" t="s">
        <v>1181</v>
      </c>
      <c r="AC61" s="2" t="s">
        <v>1182</v>
      </c>
      <c r="AD61" s="2" t="s">
        <v>1183</v>
      </c>
      <c r="AE61" s="2" t="s">
        <v>1180</v>
      </c>
      <c r="AF61" s="2" t="s">
        <v>1206</v>
      </c>
      <c r="AG61" s="2" t="s">
        <v>1207</v>
      </c>
      <c r="AH61" s="12"/>
      <c r="AI61" s="12"/>
      <c r="AJ61" s="2" t="s">
        <v>1187</v>
      </c>
      <c r="AK61" s="2" t="s">
        <v>1184</v>
      </c>
      <c r="AL61" s="2" t="s">
        <v>1273</v>
      </c>
      <c r="AM61" s="2" t="s">
        <v>1180</v>
      </c>
      <c r="AN61" s="2" t="s">
        <v>1189</v>
      </c>
      <c r="AO61" s="12">
        <v>5</v>
      </c>
      <c r="AP61" s="2" t="s">
        <v>1190</v>
      </c>
      <c r="AQ61" s="2" t="s">
        <v>1191</v>
      </c>
      <c r="AR61" s="2" t="s">
        <v>1274</v>
      </c>
    </row>
    <row r="62" spans="1:44" x14ac:dyDescent="0.25">
      <c r="A62" s="2" t="s">
        <v>1642</v>
      </c>
      <c r="B62" s="2" t="s">
        <v>1643</v>
      </c>
      <c r="C62" s="2" t="s">
        <v>1644</v>
      </c>
      <c r="D62" s="12">
        <v>103700308</v>
      </c>
      <c r="E62" s="12">
        <v>7379404</v>
      </c>
      <c r="F62" s="2" t="s">
        <v>1645</v>
      </c>
      <c r="G62" s="2" t="s">
        <v>1646</v>
      </c>
      <c r="H62" s="2" t="s">
        <v>1647</v>
      </c>
      <c r="I62" s="12"/>
      <c r="J62" s="2" t="s">
        <v>1215</v>
      </c>
      <c r="K62" s="2" t="s">
        <v>1216</v>
      </c>
      <c r="L62" s="2" t="s">
        <v>1197</v>
      </c>
      <c r="M62" s="12">
        <v>0.5</v>
      </c>
      <c r="N62" s="12"/>
      <c r="O62" s="2" t="s">
        <v>1532</v>
      </c>
      <c r="P62" s="12"/>
      <c r="Q62" s="2" t="s">
        <v>1172</v>
      </c>
      <c r="R62" s="2" t="s">
        <v>1578</v>
      </c>
      <c r="S62" s="2" t="s">
        <v>436</v>
      </c>
      <c r="T62" s="2" t="s">
        <v>1174</v>
      </c>
      <c r="U62" s="2" t="s">
        <v>1648</v>
      </c>
      <c r="V62" s="2" t="s">
        <v>1649</v>
      </c>
      <c r="W62" s="2" t="s">
        <v>1310</v>
      </c>
      <c r="X62" s="2" t="s">
        <v>1311</v>
      </c>
      <c r="Y62" s="12">
        <v>250000</v>
      </c>
      <c r="Z62" s="2" t="s">
        <v>1203</v>
      </c>
      <c r="AA62" s="2" t="s">
        <v>1180</v>
      </c>
      <c r="AB62" s="2" t="s">
        <v>1181</v>
      </c>
      <c r="AC62" s="2" t="s">
        <v>1182</v>
      </c>
      <c r="AD62" s="2" t="s">
        <v>1183</v>
      </c>
      <c r="AE62" s="2" t="s">
        <v>1184</v>
      </c>
      <c r="AF62" s="2" t="s">
        <v>1185</v>
      </c>
      <c r="AG62" s="2" t="s">
        <v>1312</v>
      </c>
      <c r="AH62" s="12"/>
      <c r="AI62" s="12"/>
      <c r="AJ62" s="2" t="s">
        <v>1187</v>
      </c>
      <c r="AK62" s="2" t="s">
        <v>1184</v>
      </c>
      <c r="AL62" s="2" t="s">
        <v>1188</v>
      </c>
      <c r="AM62" s="2" t="s">
        <v>1180</v>
      </c>
      <c r="AN62" s="2" t="s">
        <v>1189</v>
      </c>
      <c r="AO62" s="12">
        <v>0</v>
      </c>
      <c r="AP62" s="2" t="s">
        <v>1190</v>
      </c>
      <c r="AQ62" s="2" t="s">
        <v>1191</v>
      </c>
      <c r="AR62" s="2" t="s">
        <v>1274</v>
      </c>
    </row>
    <row r="63" spans="1:44" x14ac:dyDescent="0.25">
      <c r="A63" s="2" t="s">
        <v>1642</v>
      </c>
      <c r="B63" s="2" t="s">
        <v>1643</v>
      </c>
      <c r="C63" s="2" t="s">
        <v>1650</v>
      </c>
      <c r="D63" s="12">
        <v>31408</v>
      </c>
      <c r="E63" s="12">
        <v>7379404</v>
      </c>
      <c r="F63" s="2" t="s">
        <v>1645</v>
      </c>
      <c r="G63" s="2" t="s">
        <v>1651</v>
      </c>
      <c r="H63" s="2" t="s">
        <v>1652</v>
      </c>
      <c r="I63" s="2" t="s">
        <v>1653</v>
      </c>
      <c r="J63" s="2" t="s">
        <v>1168</v>
      </c>
      <c r="K63" s="2" t="s">
        <v>1169</v>
      </c>
      <c r="L63" s="2" t="s">
        <v>1219</v>
      </c>
      <c r="M63" s="12">
        <v>1.1499999999999999</v>
      </c>
      <c r="N63" s="12"/>
      <c r="O63" s="2" t="s">
        <v>1532</v>
      </c>
      <c r="P63" s="2" t="s">
        <v>1654</v>
      </c>
      <c r="Q63" s="2" t="s">
        <v>1172</v>
      </c>
      <c r="R63" s="2" t="s">
        <v>1545</v>
      </c>
      <c r="S63" s="2" t="s">
        <v>436</v>
      </c>
      <c r="T63" s="2" t="s">
        <v>1174</v>
      </c>
      <c r="U63" s="2" t="s">
        <v>1648</v>
      </c>
      <c r="V63" s="2" t="s">
        <v>1649</v>
      </c>
      <c r="W63" s="2" t="s">
        <v>1310</v>
      </c>
      <c r="X63" s="2" t="s">
        <v>1311</v>
      </c>
      <c r="Y63" s="12"/>
      <c r="Z63" s="2" t="s">
        <v>1220</v>
      </c>
      <c r="AA63" s="2" t="s">
        <v>1180</v>
      </c>
      <c r="AB63" s="2" t="s">
        <v>1181</v>
      </c>
      <c r="AC63" s="2" t="s">
        <v>1182</v>
      </c>
      <c r="AD63" s="2" t="s">
        <v>1183</v>
      </c>
      <c r="AE63" s="2" t="s">
        <v>1184</v>
      </c>
      <c r="AF63" s="2" t="s">
        <v>1185</v>
      </c>
      <c r="AG63" s="2" t="s">
        <v>1312</v>
      </c>
      <c r="AH63" s="12"/>
      <c r="AI63" s="12"/>
      <c r="AJ63" s="2" t="s">
        <v>1187</v>
      </c>
      <c r="AK63" s="2" t="s">
        <v>1184</v>
      </c>
      <c r="AL63" s="2" t="s">
        <v>1188</v>
      </c>
      <c r="AM63" s="2" t="s">
        <v>1180</v>
      </c>
      <c r="AN63" s="2" t="s">
        <v>1189</v>
      </c>
      <c r="AO63" s="12">
        <v>5</v>
      </c>
      <c r="AP63" s="2" t="s">
        <v>1190</v>
      </c>
      <c r="AQ63" s="2" t="s">
        <v>1191</v>
      </c>
      <c r="AR63" s="2" t="s">
        <v>1274</v>
      </c>
    </row>
    <row r="64" spans="1:44" x14ac:dyDescent="0.25">
      <c r="A64" s="2" t="s">
        <v>1642</v>
      </c>
      <c r="B64" s="2" t="s">
        <v>1643</v>
      </c>
      <c r="C64" s="2" t="s">
        <v>1655</v>
      </c>
      <c r="D64" s="12">
        <v>31508</v>
      </c>
      <c r="E64" s="12">
        <v>7379404</v>
      </c>
      <c r="F64" s="2" t="s">
        <v>1645</v>
      </c>
      <c r="G64" s="2" t="s">
        <v>1656</v>
      </c>
      <c r="H64" s="2" t="s">
        <v>1657</v>
      </c>
      <c r="I64" s="2" t="s">
        <v>1658</v>
      </c>
      <c r="J64" s="2" t="s">
        <v>1215</v>
      </c>
      <c r="K64" s="2" t="s">
        <v>1216</v>
      </c>
      <c r="L64" s="2" t="s">
        <v>1219</v>
      </c>
      <c r="M64" s="12">
        <v>1.1499999999999999</v>
      </c>
      <c r="N64" s="12"/>
      <c r="O64" s="2" t="s">
        <v>1532</v>
      </c>
      <c r="P64" s="2" t="s">
        <v>1659</v>
      </c>
      <c r="Q64" s="2" t="s">
        <v>1172</v>
      </c>
      <c r="R64" s="2" t="s">
        <v>1545</v>
      </c>
      <c r="S64" s="2" t="s">
        <v>436</v>
      </c>
      <c r="T64" s="2" t="s">
        <v>1174</v>
      </c>
      <c r="U64" s="2" t="s">
        <v>1648</v>
      </c>
      <c r="V64" s="2" t="s">
        <v>1649</v>
      </c>
      <c r="W64" s="2" t="s">
        <v>1310</v>
      </c>
      <c r="X64" s="2" t="s">
        <v>1311</v>
      </c>
      <c r="Y64" s="12"/>
      <c r="Z64" s="2" t="s">
        <v>1220</v>
      </c>
      <c r="AA64" s="2" t="s">
        <v>1180</v>
      </c>
      <c r="AB64" s="2" t="s">
        <v>1181</v>
      </c>
      <c r="AC64" s="2" t="s">
        <v>1182</v>
      </c>
      <c r="AD64" s="2" t="s">
        <v>1183</v>
      </c>
      <c r="AE64" s="2" t="s">
        <v>1184</v>
      </c>
      <c r="AF64" s="2" t="s">
        <v>1185</v>
      </c>
      <c r="AG64" s="2" t="s">
        <v>1312</v>
      </c>
      <c r="AH64" s="12"/>
      <c r="AI64" s="12"/>
      <c r="AJ64" s="2" t="s">
        <v>1187</v>
      </c>
      <c r="AK64" s="2" t="s">
        <v>1184</v>
      </c>
      <c r="AL64" s="2" t="s">
        <v>1188</v>
      </c>
      <c r="AM64" s="2" t="s">
        <v>1180</v>
      </c>
      <c r="AN64" s="2" t="s">
        <v>1189</v>
      </c>
      <c r="AO64" s="12">
        <v>5</v>
      </c>
      <c r="AP64" s="2" t="s">
        <v>1190</v>
      </c>
      <c r="AQ64" s="2" t="s">
        <v>1191</v>
      </c>
      <c r="AR64" s="2" t="s">
        <v>1274</v>
      </c>
    </row>
    <row r="65" spans="1:44" x14ac:dyDescent="0.25">
      <c r="A65" s="2" t="s">
        <v>1660</v>
      </c>
      <c r="B65" s="2" t="s">
        <v>1661</v>
      </c>
      <c r="C65" s="2" t="s">
        <v>1662</v>
      </c>
      <c r="D65" s="12">
        <v>103700408</v>
      </c>
      <c r="E65" s="12">
        <v>7379504</v>
      </c>
      <c r="F65" s="2" t="s">
        <v>1663</v>
      </c>
      <c r="G65" s="2" t="s">
        <v>1664</v>
      </c>
      <c r="H65" s="2" t="s">
        <v>1665</v>
      </c>
      <c r="I65" s="12"/>
      <c r="J65" s="2" t="s">
        <v>1215</v>
      </c>
      <c r="K65" s="2" t="s">
        <v>1216</v>
      </c>
      <c r="L65" s="2" t="s">
        <v>1197</v>
      </c>
      <c r="M65" s="12">
        <v>0.5</v>
      </c>
      <c r="N65" s="12"/>
      <c r="O65" s="2" t="s">
        <v>1532</v>
      </c>
      <c r="P65" s="12"/>
      <c r="Q65" s="2" t="s">
        <v>1172</v>
      </c>
      <c r="R65" s="2" t="s">
        <v>1578</v>
      </c>
      <c r="S65" s="2" t="s">
        <v>436</v>
      </c>
      <c r="T65" s="2" t="s">
        <v>1174</v>
      </c>
      <c r="U65" s="2" t="s">
        <v>1666</v>
      </c>
      <c r="V65" s="2" t="s">
        <v>1667</v>
      </c>
      <c r="W65" s="2" t="s">
        <v>1310</v>
      </c>
      <c r="X65" s="2" t="s">
        <v>1311</v>
      </c>
      <c r="Y65" s="12">
        <v>250000</v>
      </c>
      <c r="Z65" s="2" t="s">
        <v>1203</v>
      </c>
      <c r="AA65" s="2" t="s">
        <v>1180</v>
      </c>
      <c r="AB65" s="2" t="s">
        <v>1181</v>
      </c>
      <c r="AC65" s="2" t="s">
        <v>1182</v>
      </c>
      <c r="AD65" s="2" t="s">
        <v>1183</v>
      </c>
      <c r="AE65" s="2" t="s">
        <v>1184</v>
      </c>
      <c r="AF65" s="2" t="s">
        <v>1206</v>
      </c>
      <c r="AG65" s="2" t="s">
        <v>1207</v>
      </c>
      <c r="AH65" s="12"/>
      <c r="AI65" s="2" t="s">
        <v>1668</v>
      </c>
      <c r="AJ65" s="2" t="s">
        <v>1187</v>
      </c>
      <c r="AK65" s="2" t="s">
        <v>1184</v>
      </c>
      <c r="AL65" s="2" t="s">
        <v>1188</v>
      </c>
      <c r="AM65" s="2" t="s">
        <v>1180</v>
      </c>
      <c r="AN65" s="2" t="s">
        <v>1189</v>
      </c>
      <c r="AO65" s="12">
        <v>0</v>
      </c>
      <c r="AP65" s="2" t="s">
        <v>1190</v>
      </c>
      <c r="AQ65" s="2" t="s">
        <v>1191</v>
      </c>
      <c r="AR65" s="2" t="s">
        <v>1524</v>
      </c>
    </row>
    <row r="66" spans="1:44" x14ac:dyDescent="0.25">
      <c r="A66" s="2" t="s">
        <v>1660</v>
      </c>
      <c r="B66" s="2" t="s">
        <v>1661</v>
      </c>
      <c r="C66" s="2" t="s">
        <v>1669</v>
      </c>
      <c r="D66" s="12">
        <v>35308</v>
      </c>
      <c r="E66" s="12">
        <v>7379504</v>
      </c>
      <c r="F66" s="2" t="s">
        <v>1663</v>
      </c>
      <c r="G66" s="2" t="s">
        <v>1670</v>
      </c>
      <c r="H66" s="2" t="s">
        <v>1671</v>
      </c>
      <c r="I66" s="2" t="s">
        <v>1672</v>
      </c>
      <c r="J66" s="2" t="s">
        <v>1168</v>
      </c>
      <c r="K66" s="2" t="s">
        <v>1169</v>
      </c>
      <c r="L66" s="2" t="s">
        <v>1219</v>
      </c>
      <c r="M66" s="12">
        <v>1.25</v>
      </c>
      <c r="N66" s="12"/>
      <c r="O66" s="2" t="s">
        <v>1532</v>
      </c>
      <c r="P66" s="2" t="s">
        <v>1673</v>
      </c>
      <c r="Q66" s="2" t="s">
        <v>1172</v>
      </c>
      <c r="R66" s="2" t="s">
        <v>1545</v>
      </c>
      <c r="S66" s="2" t="s">
        <v>436</v>
      </c>
      <c r="T66" s="2" t="s">
        <v>1174</v>
      </c>
      <c r="U66" s="2" t="s">
        <v>1666</v>
      </c>
      <c r="V66" s="2" t="s">
        <v>1667</v>
      </c>
      <c r="W66" s="2" t="s">
        <v>1310</v>
      </c>
      <c r="X66" s="2" t="s">
        <v>1311</v>
      </c>
      <c r="Y66" s="12"/>
      <c r="Z66" s="2" t="s">
        <v>1220</v>
      </c>
      <c r="AA66" s="2" t="s">
        <v>1180</v>
      </c>
      <c r="AB66" s="2" t="s">
        <v>1181</v>
      </c>
      <c r="AC66" s="2" t="s">
        <v>1182</v>
      </c>
      <c r="AD66" s="2" t="s">
        <v>1183</v>
      </c>
      <c r="AE66" s="2" t="s">
        <v>1184</v>
      </c>
      <c r="AF66" s="2" t="s">
        <v>1206</v>
      </c>
      <c r="AG66" s="2" t="s">
        <v>1207</v>
      </c>
      <c r="AH66" s="12"/>
      <c r="AI66" s="2" t="s">
        <v>1668</v>
      </c>
      <c r="AJ66" s="2" t="s">
        <v>1187</v>
      </c>
      <c r="AK66" s="2" t="s">
        <v>1184</v>
      </c>
      <c r="AL66" s="2" t="s">
        <v>1188</v>
      </c>
      <c r="AM66" s="2" t="s">
        <v>1180</v>
      </c>
      <c r="AN66" s="2" t="s">
        <v>1189</v>
      </c>
      <c r="AO66" s="12">
        <v>5</v>
      </c>
      <c r="AP66" s="2" t="s">
        <v>1190</v>
      </c>
      <c r="AQ66" s="2" t="s">
        <v>1191</v>
      </c>
      <c r="AR66" s="2" t="s">
        <v>1524</v>
      </c>
    </row>
    <row r="67" spans="1:44" x14ac:dyDescent="0.25">
      <c r="A67" s="2" t="s">
        <v>1660</v>
      </c>
      <c r="B67" s="2" t="s">
        <v>1661</v>
      </c>
      <c r="C67" s="2" t="s">
        <v>1674</v>
      </c>
      <c r="D67" s="12">
        <v>35408</v>
      </c>
      <c r="E67" s="12">
        <v>7379504</v>
      </c>
      <c r="F67" s="2" t="s">
        <v>1663</v>
      </c>
      <c r="G67" s="2" t="s">
        <v>1675</v>
      </c>
      <c r="H67" s="2" t="s">
        <v>1676</v>
      </c>
      <c r="I67" s="2" t="s">
        <v>1677</v>
      </c>
      <c r="J67" s="2" t="s">
        <v>1215</v>
      </c>
      <c r="K67" s="2" t="s">
        <v>1216</v>
      </c>
      <c r="L67" s="2" t="s">
        <v>1219</v>
      </c>
      <c r="M67" s="12">
        <v>1.25</v>
      </c>
      <c r="N67" s="12"/>
      <c r="O67" s="2" t="s">
        <v>1532</v>
      </c>
      <c r="P67" s="2" t="s">
        <v>1678</v>
      </c>
      <c r="Q67" s="2" t="s">
        <v>1172</v>
      </c>
      <c r="R67" s="2" t="s">
        <v>1545</v>
      </c>
      <c r="S67" s="2" t="s">
        <v>436</v>
      </c>
      <c r="T67" s="2" t="s">
        <v>1174</v>
      </c>
      <c r="U67" s="2" t="s">
        <v>1666</v>
      </c>
      <c r="V67" s="2" t="s">
        <v>1667</v>
      </c>
      <c r="W67" s="2" t="s">
        <v>1310</v>
      </c>
      <c r="X67" s="2" t="s">
        <v>1311</v>
      </c>
      <c r="Y67" s="12"/>
      <c r="Z67" s="2" t="s">
        <v>1220</v>
      </c>
      <c r="AA67" s="2" t="s">
        <v>1180</v>
      </c>
      <c r="AB67" s="2" t="s">
        <v>1181</v>
      </c>
      <c r="AC67" s="2" t="s">
        <v>1182</v>
      </c>
      <c r="AD67" s="2" t="s">
        <v>1183</v>
      </c>
      <c r="AE67" s="2" t="s">
        <v>1184</v>
      </c>
      <c r="AF67" s="2" t="s">
        <v>1206</v>
      </c>
      <c r="AG67" s="2" t="s">
        <v>1207</v>
      </c>
      <c r="AH67" s="12"/>
      <c r="AI67" s="2" t="s">
        <v>1668</v>
      </c>
      <c r="AJ67" s="2" t="s">
        <v>1187</v>
      </c>
      <c r="AK67" s="2" t="s">
        <v>1184</v>
      </c>
      <c r="AL67" s="2" t="s">
        <v>1188</v>
      </c>
      <c r="AM67" s="2" t="s">
        <v>1180</v>
      </c>
      <c r="AN67" s="2" t="s">
        <v>1189</v>
      </c>
      <c r="AO67" s="12">
        <v>5</v>
      </c>
      <c r="AP67" s="2" t="s">
        <v>1190</v>
      </c>
      <c r="AQ67" s="2" t="s">
        <v>1191</v>
      </c>
      <c r="AR67" s="2" t="s">
        <v>1524</v>
      </c>
    </row>
    <row r="68" spans="1:44" x14ac:dyDescent="0.25">
      <c r="A68" s="2" t="s">
        <v>1679</v>
      </c>
      <c r="B68" s="2" t="s">
        <v>1680</v>
      </c>
      <c r="C68" s="2" t="s">
        <v>1681</v>
      </c>
      <c r="D68" s="12">
        <v>103700508</v>
      </c>
      <c r="E68" s="12">
        <v>7379604</v>
      </c>
      <c r="F68" s="2" t="s">
        <v>1682</v>
      </c>
      <c r="G68" s="2" t="s">
        <v>1683</v>
      </c>
      <c r="H68" s="2" t="s">
        <v>1684</v>
      </c>
      <c r="I68" s="12"/>
      <c r="J68" s="2" t="s">
        <v>1215</v>
      </c>
      <c r="K68" s="2" t="s">
        <v>1216</v>
      </c>
      <c r="L68" s="2" t="s">
        <v>1197</v>
      </c>
      <c r="M68" s="12">
        <v>0.5</v>
      </c>
      <c r="N68" s="12"/>
      <c r="O68" s="2" t="s">
        <v>1532</v>
      </c>
      <c r="P68" s="12"/>
      <c r="Q68" s="2" t="s">
        <v>1172</v>
      </c>
      <c r="R68" s="2" t="s">
        <v>1578</v>
      </c>
      <c r="S68" s="2" t="s">
        <v>436</v>
      </c>
      <c r="T68" s="2" t="s">
        <v>1174</v>
      </c>
      <c r="U68" s="2" t="s">
        <v>1685</v>
      </c>
      <c r="V68" s="2" t="s">
        <v>1686</v>
      </c>
      <c r="W68" s="2" t="s">
        <v>1310</v>
      </c>
      <c r="X68" s="2" t="s">
        <v>1311</v>
      </c>
      <c r="Y68" s="12">
        <v>250000</v>
      </c>
      <c r="Z68" s="2" t="s">
        <v>1203</v>
      </c>
      <c r="AA68" s="2" t="s">
        <v>1180</v>
      </c>
      <c r="AB68" s="2" t="s">
        <v>1181</v>
      </c>
      <c r="AC68" s="2" t="s">
        <v>1182</v>
      </c>
      <c r="AD68" s="2" t="s">
        <v>1183</v>
      </c>
      <c r="AE68" s="2" t="s">
        <v>1184</v>
      </c>
      <c r="AF68" s="2" t="s">
        <v>1206</v>
      </c>
      <c r="AG68" s="2" t="s">
        <v>1207</v>
      </c>
      <c r="AH68" s="12"/>
      <c r="AI68" s="2" t="s">
        <v>1687</v>
      </c>
      <c r="AJ68" s="2" t="s">
        <v>1187</v>
      </c>
      <c r="AK68" s="2" t="s">
        <v>1184</v>
      </c>
      <c r="AL68" s="2" t="s">
        <v>533</v>
      </c>
      <c r="AM68" s="2" t="s">
        <v>1180</v>
      </c>
      <c r="AN68" s="2" t="s">
        <v>1189</v>
      </c>
      <c r="AO68" s="12">
        <v>0</v>
      </c>
      <c r="AP68" s="2" t="s">
        <v>1190</v>
      </c>
      <c r="AQ68" s="2" t="s">
        <v>1191</v>
      </c>
      <c r="AR68" s="2" t="s">
        <v>1688</v>
      </c>
    </row>
    <row r="69" spans="1:44" x14ac:dyDescent="0.25">
      <c r="A69" s="2" t="s">
        <v>1679</v>
      </c>
      <c r="B69" s="2" t="s">
        <v>1680</v>
      </c>
      <c r="C69" s="2" t="s">
        <v>1689</v>
      </c>
      <c r="D69" s="12">
        <v>283008</v>
      </c>
      <c r="E69" s="12">
        <v>7379604</v>
      </c>
      <c r="F69" s="2" t="s">
        <v>1682</v>
      </c>
      <c r="G69" s="2" t="s">
        <v>1690</v>
      </c>
      <c r="H69" s="2" t="s">
        <v>1691</v>
      </c>
      <c r="I69" s="2" t="s">
        <v>1692</v>
      </c>
      <c r="J69" s="2" t="s">
        <v>1168</v>
      </c>
      <c r="K69" s="2" t="s">
        <v>1169</v>
      </c>
      <c r="L69" s="2" t="s">
        <v>1219</v>
      </c>
      <c r="M69" s="12">
        <v>1.35</v>
      </c>
      <c r="N69" s="12"/>
      <c r="O69" s="2" t="s">
        <v>1532</v>
      </c>
      <c r="P69" s="2" t="s">
        <v>1693</v>
      </c>
      <c r="Q69" s="2" t="s">
        <v>1172</v>
      </c>
      <c r="R69" s="2" t="s">
        <v>1545</v>
      </c>
      <c r="S69" s="2" t="s">
        <v>436</v>
      </c>
      <c r="T69" s="2" t="s">
        <v>1174</v>
      </c>
      <c r="U69" s="2" t="s">
        <v>1685</v>
      </c>
      <c r="V69" s="2" t="s">
        <v>1686</v>
      </c>
      <c r="W69" s="2" t="s">
        <v>1310</v>
      </c>
      <c r="X69" s="2" t="s">
        <v>1311</v>
      </c>
      <c r="Y69" s="12"/>
      <c r="Z69" s="2" t="s">
        <v>1220</v>
      </c>
      <c r="AA69" s="2" t="s">
        <v>1180</v>
      </c>
      <c r="AB69" s="2" t="s">
        <v>1181</v>
      </c>
      <c r="AC69" s="2" t="s">
        <v>1182</v>
      </c>
      <c r="AD69" s="2" t="s">
        <v>1183</v>
      </c>
      <c r="AE69" s="2" t="s">
        <v>1184</v>
      </c>
      <c r="AF69" s="2" t="s">
        <v>1206</v>
      </c>
      <c r="AG69" s="2" t="s">
        <v>1207</v>
      </c>
      <c r="AH69" s="12"/>
      <c r="AI69" s="2" t="s">
        <v>1687</v>
      </c>
      <c r="AJ69" s="2" t="s">
        <v>1187</v>
      </c>
      <c r="AK69" s="2" t="s">
        <v>1184</v>
      </c>
      <c r="AL69" s="2" t="s">
        <v>533</v>
      </c>
      <c r="AM69" s="2" t="s">
        <v>1180</v>
      </c>
      <c r="AN69" s="2" t="s">
        <v>1189</v>
      </c>
      <c r="AO69" s="12">
        <v>5</v>
      </c>
      <c r="AP69" s="2" t="s">
        <v>1190</v>
      </c>
      <c r="AQ69" s="2" t="s">
        <v>1191</v>
      </c>
      <c r="AR69" s="2" t="s">
        <v>1688</v>
      </c>
    </row>
    <row r="70" spans="1:44" x14ac:dyDescent="0.25">
      <c r="A70" s="2" t="s">
        <v>1679</v>
      </c>
      <c r="B70" s="2" t="s">
        <v>1680</v>
      </c>
      <c r="C70" s="2" t="s">
        <v>1694</v>
      </c>
      <c r="D70" s="12">
        <v>35508</v>
      </c>
      <c r="E70" s="12">
        <v>7379604</v>
      </c>
      <c r="F70" s="2" t="s">
        <v>1682</v>
      </c>
      <c r="G70" s="2" t="s">
        <v>1695</v>
      </c>
      <c r="H70" s="2" t="s">
        <v>1696</v>
      </c>
      <c r="I70" s="2" t="s">
        <v>1697</v>
      </c>
      <c r="J70" s="2" t="s">
        <v>1215</v>
      </c>
      <c r="K70" s="2" t="s">
        <v>1216</v>
      </c>
      <c r="L70" s="2" t="s">
        <v>1219</v>
      </c>
      <c r="M70" s="12">
        <v>1.35</v>
      </c>
      <c r="N70" s="12"/>
      <c r="O70" s="2" t="s">
        <v>1532</v>
      </c>
      <c r="P70" s="2" t="s">
        <v>1698</v>
      </c>
      <c r="Q70" s="2" t="s">
        <v>1172</v>
      </c>
      <c r="R70" s="2" t="s">
        <v>1545</v>
      </c>
      <c r="S70" s="2" t="s">
        <v>436</v>
      </c>
      <c r="T70" s="2" t="s">
        <v>1174</v>
      </c>
      <c r="U70" s="2" t="s">
        <v>1685</v>
      </c>
      <c r="V70" s="2" t="s">
        <v>1686</v>
      </c>
      <c r="W70" s="2" t="s">
        <v>1310</v>
      </c>
      <c r="X70" s="2" t="s">
        <v>1311</v>
      </c>
      <c r="Y70" s="12"/>
      <c r="Z70" s="2" t="s">
        <v>1220</v>
      </c>
      <c r="AA70" s="2" t="s">
        <v>1180</v>
      </c>
      <c r="AB70" s="2" t="s">
        <v>1181</v>
      </c>
      <c r="AC70" s="2" t="s">
        <v>1182</v>
      </c>
      <c r="AD70" s="2" t="s">
        <v>1183</v>
      </c>
      <c r="AE70" s="2" t="s">
        <v>1184</v>
      </c>
      <c r="AF70" s="2" t="s">
        <v>1206</v>
      </c>
      <c r="AG70" s="2" t="s">
        <v>1207</v>
      </c>
      <c r="AH70" s="12"/>
      <c r="AI70" s="2" t="s">
        <v>1687</v>
      </c>
      <c r="AJ70" s="2" t="s">
        <v>1187</v>
      </c>
      <c r="AK70" s="2" t="s">
        <v>1184</v>
      </c>
      <c r="AL70" s="2" t="s">
        <v>533</v>
      </c>
      <c r="AM70" s="2" t="s">
        <v>1180</v>
      </c>
      <c r="AN70" s="2" t="s">
        <v>1189</v>
      </c>
      <c r="AO70" s="12">
        <v>5</v>
      </c>
      <c r="AP70" s="2" t="s">
        <v>1190</v>
      </c>
      <c r="AQ70" s="2" t="s">
        <v>1191</v>
      </c>
      <c r="AR70" s="2" t="s">
        <v>1688</v>
      </c>
    </row>
    <row r="71" spans="1:44" x14ac:dyDescent="0.25">
      <c r="A71" s="2" t="s">
        <v>1699</v>
      </c>
      <c r="B71" s="2" t="s">
        <v>1700</v>
      </c>
      <c r="C71" s="2" t="s">
        <v>1701</v>
      </c>
      <c r="D71" s="12">
        <v>15416308</v>
      </c>
      <c r="E71" s="12">
        <v>22026004</v>
      </c>
      <c r="F71" s="2" t="s">
        <v>1702</v>
      </c>
      <c r="G71" s="2" t="s">
        <v>1703</v>
      </c>
      <c r="H71" s="2" t="s">
        <v>1704</v>
      </c>
      <c r="I71" s="2" t="s">
        <v>1705</v>
      </c>
      <c r="J71" s="2" t="s">
        <v>1168</v>
      </c>
      <c r="K71" s="2" t="s">
        <v>1169</v>
      </c>
      <c r="L71" s="12"/>
      <c r="M71" s="12">
        <v>1</v>
      </c>
      <c r="N71" s="12"/>
      <c r="O71" s="2" t="s">
        <v>1290</v>
      </c>
      <c r="P71" s="2" t="s">
        <v>1706</v>
      </c>
      <c r="Q71" s="2" t="s">
        <v>1172</v>
      </c>
      <c r="R71" s="2" t="s">
        <v>1707</v>
      </c>
      <c r="S71" s="2" t="s">
        <v>436</v>
      </c>
      <c r="T71" s="2" t="s">
        <v>1174</v>
      </c>
      <c r="U71" s="2" t="s">
        <v>1708</v>
      </c>
      <c r="V71" s="2" t="s">
        <v>1709</v>
      </c>
      <c r="W71" s="2" t="s">
        <v>1294</v>
      </c>
      <c r="X71" s="2" t="s">
        <v>1295</v>
      </c>
      <c r="Y71" s="12"/>
      <c r="Z71" s="2" t="s">
        <v>1220</v>
      </c>
      <c r="AA71" s="2" t="s">
        <v>1180</v>
      </c>
      <c r="AB71" s="2" t="s">
        <v>1204</v>
      </c>
      <c r="AC71" s="2" t="s">
        <v>1182</v>
      </c>
      <c r="AD71" s="2" t="s">
        <v>1710</v>
      </c>
      <c r="AE71" s="2" t="s">
        <v>1180</v>
      </c>
      <c r="AF71" s="2" t="s">
        <v>1206</v>
      </c>
      <c r="AG71" s="2" t="s">
        <v>1207</v>
      </c>
      <c r="AH71" s="12"/>
      <c r="AI71" s="2" t="s">
        <v>1711</v>
      </c>
      <c r="AJ71" s="2" t="s">
        <v>1208</v>
      </c>
      <c r="AK71" s="2" t="s">
        <v>1180</v>
      </c>
      <c r="AL71" s="2" t="s">
        <v>533</v>
      </c>
      <c r="AM71" s="2" t="s">
        <v>1180</v>
      </c>
      <c r="AN71" s="2" t="s">
        <v>1189</v>
      </c>
      <c r="AO71" s="12">
        <v>5</v>
      </c>
      <c r="AP71" s="2" t="s">
        <v>1190</v>
      </c>
      <c r="AQ71" s="2" t="s">
        <v>1712</v>
      </c>
      <c r="AR71" s="2" t="s">
        <v>1712</v>
      </c>
    </row>
    <row r="72" spans="1:44" x14ac:dyDescent="0.25">
      <c r="A72" s="2" t="s">
        <v>1699</v>
      </c>
      <c r="B72" s="2" t="s">
        <v>1700</v>
      </c>
      <c r="C72" s="2" t="s">
        <v>1713</v>
      </c>
      <c r="D72" s="12">
        <v>15417308</v>
      </c>
      <c r="E72" s="12">
        <v>22026004</v>
      </c>
      <c r="F72" s="2" t="s">
        <v>1702</v>
      </c>
      <c r="G72" s="2" t="s">
        <v>1714</v>
      </c>
      <c r="H72" s="2" t="s">
        <v>1715</v>
      </c>
      <c r="I72" s="2" t="s">
        <v>1716</v>
      </c>
      <c r="J72" s="2" t="s">
        <v>1215</v>
      </c>
      <c r="K72" s="2" t="s">
        <v>1216</v>
      </c>
      <c r="L72" s="12"/>
      <c r="M72" s="12">
        <v>1</v>
      </c>
      <c r="N72" s="12"/>
      <c r="O72" s="2" t="s">
        <v>1290</v>
      </c>
      <c r="P72" s="2" t="s">
        <v>1717</v>
      </c>
      <c r="Q72" s="2" t="s">
        <v>1172</v>
      </c>
      <c r="R72" s="2" t="s">
        <v>1707</v>
      </c>
      <c r="S72" s="2" t="s">
        <v>436</v>
      </c>
      <c r="T72" s="2" t="s">
        <v>1174</v>
      </c>
      <c r="U72" s="2" t="s">
        <v>1708</v>
      </c>
      <c r="V72" s="2" t="s">
        <v>1709</v>
      </c>
      <c r="W72" s="2" t="s">
        <v>1294</v>
      </c>
      <c r="X72" s="2" t="s">
        <v>1295</v>
      </c>
      <c r="Y72" s="12"/>
      <c r="Z72" s="2" t="s">
        <v>1220</v>
      </c>
      <c r="AA72" s="2" t="s">
        <v>1180</v>
      </c>
      <c r="AB72" s="2" t="s">
        <v>1204</v>
      </c>
      <c r="AC72" s="2" t="s">
        <v>1182</v>
      </c>
      <c r="AD72" s="2" t="s">
        <v>1710</v>
      </c>
      <c r="AE72" s="2" t="s">
        <v>1180</v>
      </c>
      <c r="AF72" s="2" t="s">
        <v>1206</v>
      </c>
      <c r="AG72" s="2" t="s">
        <v>1207</v>
      </c>
      <c r="AH72" s="12"/>
      <c r="AI72" s="2" t="s">
        <v>1711</v>
      </c>
      <c r="AJ72" s="2" t="s">
        <v>1208</v>
      </c>
      <c r="AK72" s="2" t="s">
        <v>1180</v>
      </c>
      <c r="AL72" s="2" t="s">
        <v>533</v>
      </c>
      <c r="AM72" s="2" t="s">
        <v>1180</v>
      </c>
      <c r="AN72" s="2" t="s">
        <v>1189</v>
      </c>
      <c r="AO72" s="12">
        <v>5</v>
      </c>
      <c r="AP72" s="2" t="s">
        <v>1190</v>
      </c>
      <c r="AQ72" s="2" t="s">
        <v>1712</v>
      </c>
      <c r="AR72" s="2" t="s">
        <v>1712</v>
      </c>
    </row>
    <row r="73" spans="1:44" x14ac:dyDescent="0.25">
      <c r="A73" s="2" t="s">
        <v>1718</v>
      </c>
      <c r="B73" s="2" t="s">
        <v>1719</v>
      </c>
      <c r="C73" s="2" t="s">
        <v>1720</v>
      </c>
      <c r="D73" s="12">
        <v>40031608</v>
      </c>
      <c r="E73" s="12">
        <v>22028604</v>
      </c>
      <c r="F73" s="2" t="s">
        <v>1721</v>
      </c>
      <c r="G73" s="2" t="s">
        <v>1722</v>
      </c>
      <c r="H73" s="2" t="s">
        <v>1723</v>
      </c>
      <c r="I73" s="2" t="s">
        <v>1724</v>
      </c>
      <c r="J73" s="2" t="s">
        <v>1168</v>
      </c>
      <c r="K73" s="2" t="s">
        <v>1169</v>
      </c>
      <c r="L73" s="12"/>
      <c r="M73" s="12">
        <v>0.27</v>
      </c>
      <c r="N73" s="12"/>
      <c r="O73" s="2" t="s">
        <v>1532</v>
      </c>
      <c r="P73" s="2" t="s">
        <v>1725</v>
      </c>
      <c r="Q73" s="2" t="s">
        <v>1172</v>
      </c>
      <c r="R73" s="2" t="s">
        <v>1726</v>
      </c>
      <c r="S73" s="2" t="s">
        <v>436</v>
      </c>
      <c r="T73" s="2" t="s">
        <v>1174</v>
      </c>
      <c r="U73" s="2" t="s">
        <v>1727</v>
      </c>
      <c r="V73" s="2" t="s">
        <v>1728</v>
      </c>
      <c r="W73" s="2" t="s">
        <v>1310</v>
      </c>
      <c r="X73" s="2" t="s">
        <v>1311</v>
      </c>
      <c r="Y73" s="12"/>
      <c r="Z73" s="2" t="s">
        <v>1179</v>
      </c>
      <c r="AA73" s="2" t="s">
        <v>1180</v>
      </c>
      <c r="AB73" s="2" t="s">
        <v>1181</v>
      </c>
      <c r="AC73" s="2" t="s">
        <v>1182</v>
      </c>
      <c r="AD73" s="2" t="s">
        <v>1205</v>
      </c>
      <c r="AE73" s="2" t="s">
        <v>1180</v>
      </c>
      <c r="AF73" s="2" t="s">
        <v>1185</v>
      </c>
      <c r="AG73" s="2" t="s">
        <v>1186</v>
      </c>
      <c r="AH73" s="12"/>
      <c r="AI73" s="12"/>
      <c r="AJ73" s="2" t="s">
        <v>1187</v>
      </c>
      <c r="AK73" s="2" t="s">
        <v>1184</v>
      </c>
      <c r="AL73" s="2" t="s">
        <v>1273</v>
      </c>
      <c r="AM73" s="2" t="s">
        <v>1180</v>
      </c>
      <c r="AN73" s="2" t="s">
        <v>1189</v>
      </c>
      <c r="AO73" s="12">
        <v>0</v>
      </c>
      <c r="AP73" s="2" t="s">
        <v>1297</v>
      </c>
      <c r="AQ73" s="2" t="s">
        <v>1298</v>
      </c>
      <c r="AR73" s="2" t="s">
        <v>1325</v>
      </c>
    </row>
    <row r="74" spans="1:44" x14ac:dyDescent="0.25">
      <c r="A74" s="2" t="s">
        <v>1729</v>
      </c>
      <c r="B74" s="2" t="s">
        <v>1730</v>
      </c>
      <c r="C74" s="2" t="s">
        <v>1731</v>
      </c>
      <c r="D74" s="12">
        <v>60040608</v>
      </c>
      <c r="E74" s="12">
        <v>29140704</v>
      </c>
      <c r="F74" s="2" t="s">
        <v>1732</v>
      </c>
      <c r="G74" s="2" t="s">
        <v>1733</v>
      </c>
      <c r="H74" s="2" t="s">
        <v>1734</v>
      </c>
      <c r="I74" s="2" t="s">
        <v>1735</v>
      </c>
      <c r="J74" s="2" t="s">
        <v>1168</v>
      </c>
      <c r="K74" s="2" t="s">
        <v>1169</v>
      </c>
      <c r="L74" s="12"/>
      <c r="M74" s="12">
        <v>0.9</v>
      </c>
      <c r="N74" s="12"/>
      <c r="O74" s="2" t="s">
        <v>1198</v>
      </c>
      <c r="P74" s="2" t="s">
        <v>1736</v>
      </c>
      <c r="Q74" s="2" t="s">
        <v>1172</v>
      </c>
      <c r="R74" s="2" t="s">
        <v>1737</v>
      </c>
      <c r="S74" s="2" t="s">
        <v>436</v>
      </c>
      <c r="T74" s="2" t="s">
        <v>1174</v>
      </c>
      <c r="U74" s="2" t="s">
        <v>1738</v>
      </c>
      <c r="V74" s="2" t="s">
        <v>1739</v>
      </c>
      <c r="W74" s="2" t="s">
        <v>1201</v>
      </c>
      <c r="X74" s="2" t="s">
        <v>1202</v>
      </c>
      <c r="Y74" s="12"/>
      <c r="Z74" s="2" t="s">
        <v>1179</v>
      </c>
      <c r="AA74" s="2" t="s">
        <v>1180</v>
      </c>
      <c r="AB74" s="2" t="s">
        <v>1181</v>
      </c>
      <c r="AC74" s="2" t="s">
        <v>1182</v>
      </c>
      <c r="AD74" s="2" t="s">
        <v>1470</v>
      </c>
      <c r="AE74" s="2" t="s">
        <v>1184</v>
      </c>
      <c r="AF74" s="2" t="s">
        <v>1185</v>
      </c>
      <c r="AG74" s="2" t="s">
        <v>1186</v>
      </c>
      <c r="AH74" s="12"/>
      <c r="AI74" s="12"/>
      <c r="AJ74" s="2" t="s">
        <v>1187</v>
      </c>
      <c r="AK74" s="2" t="s">
        <v>1184</v>
      </c>
      <c r="AL74" s="2" t="s">
        <v>1188</v>
      </c>
      <c r="AM74" s="2" t="s">
        <v>1180</v>
      </c>
      <c r="AN74" s="2" t="s">
        <v>1189</v>
      </c>
      <c r="AO74" s="12">
        <v>0</v>
      </c>
      <c r="AP74" s="2" t="s">
        <v>1190</v>
      </c>
      <c r="AQ74" s="2" t="s">
        <v>1191</v>
      </c>
      <c r="AR74" s="2" t="s">
        <v>1524</v>
      </c>
    </row>
    <row r="75" spans="1:44" x14ac:dyDescent="0.25">
      <c r="A75" s="2" t="s">
        <v>1740</v>
      </c>
      <c r="B75" s="2" t="s">
        <v>1741</v>
      </c>
      <c r="C75" s="2" t="s">
        <v>1742</v>
      </c>
      <c r="D75" s="12">
        <v>27481708</v>
      </c>
      <c r="E75" s="12">
        <v>22027304</v>
      </c>
      <c r="F75" s="2" t="s">
        <v>1743</v>
      </c>
      <c r="G75" s="2" t="s">
        <v>1744</v>
      </c>
      <c r="H75" s="2" t="s">
        <v>1745</v>
      </c>
      <c r="I75" s="2" t="s">
        <v>1746</v>
      </c>
      <c r="J75" s="2" t="s">
        <v>1215</v>
      </c>
      <c r="K75" s="2" t="s">
        <v>1216</v>
      </c>
      <c r="L75" s="12"/>
      <c r="M75" s="12">
        <v>0.35</v>
      </c>
      <c r="N75" s="12"/>
      <c r="O75" s="2" t="s">
        <v>1290</v>
      </c>
      <c r="P75" s="2" t="s">
        <v>1747</v>
      </c>
      <c r="Q75" s="2" t="s">
        <v>1172</v>
      </c>
      <c r="R75" s="2" t="s">
        <v>1748</v>
      </c>
      <c r="S75" s="2" t="s">
        <v>436</v>
      </c>
      <c r="T75" s="2" t="s">
        <v>1174</v>
      </c>
      <c r="U75" s="2" t="s">
        <v>1749</v>
      </c>
      <c r="V75" s="2" t="s">
        <v>1750</v>
      </c>
      <c r="W75" s="2" t="s">
        <v>1294</v>
      </c>
      <c r="X75" s="2" t="s">
        <v>1295</v>
      </c>
      <c r="Y75" s="12"/>
      <c r="Z75" s="2" t="s">
        <v>1179</v>
      </c>
      <c r="AA75" s="2" t="s">
        <v>1180</v>
      </c>
      <c r="AB75" s="2" t="s">
        <v>1181</v>
      </c>
      <c r="AC75" s="2" t="s">
        <v>1182</v>
      </c>
      <c r="AD75" s="2" t="s">
        <v>1272</v>
      </c>
      <c r="AE75" s="2" t="s">
        <v>1184</v>
      </c>
      <c r="AF75" s="2" t="s">
        <v>1185</v>
      </c>
      <c r="AG75" s="2" t="s">
        <v>1186</v>
      </c>
      <c r="AH75" s="12"/>
      <c r="AI75" s="12"/>
      <c r="AJ75" s="2" t="s">
        <v>1187</v>
      </c>
      <c r="AK75" s="2" t="s">
        <v>1184</v>
      </c>
      <c r="AL75" s="2" t="s">
        <v>533</v>
      </c>
      <c r="AM75" s="2" t="s">
        <v>1180</v>
      </c>
      <c r="AN75" s="2" t="s">
        <v>1189</v>
      </c>
      <c r="AO75" s="12">
        <v>0</v>
      </c>
      <c r="AP75" s="2" t="s">
        <v>1190</v>
      </c>
      <c r="AQ75" s="2" t="s">
        <v>1191</v>
      </c>
      <c r="AR75" s="2" t="s">
        <v>1524</v>
      </c>
    </row>
    <row r="76" spans="1:44" x14ac:dyDescent="0.25">
      <c r="A76" s="2" t="s">
        <v>1751</v>
      </c>
      <c r="B76" s="2" t="s">
        <v>1752</v>
      </c>
      <c r="C76" s="2" t="s">
        <v>1753</v>
      </c>
      <c r="D76" s="12">
        <v>65101908</v>
      </c>
      <c r="E76" s="12">
        <v>7379204</v>
      </c>
      <c r="F76" s="2" t="s">
        <v>1754</v>
      </c>
      <c r="G76" s="2" t="s">
        <v>1755</v>
      </c>
      <c r="H76" s="2" t="s">
        <v>1756</v>
      </c>
      <c r="I76" s="2" t="s">
        <v>1757</v>
      </c>
      <c r="J76" s="2" t="s">
        <v>1215</v>
      </c>
      <c r="K76" s="2" t="s">
        <v>1216</v>
      </c>
      <c r="L76" s="2" t="s">
        <v>1197</v>
      </c>
      <c r="M76" s="12">
        <v>0.3</v>
      </c>
      <c r="N76" s="12"/>
      <c r="O76" s="2" t="s">
        <v>1758</v>
      </c>
      <c r="P76" s="2" t="s">
        <v>1759</v>
      </c>
      <c r="Q76" s="2" t="s">
        <v>1172</v>
      </c>
      <c r="R76" s="2" t="s">
        <v>1760</v>
      </c>
      <c r="S76" s="2" t="s">
        <v>436</v>
      </c>
      <c r="T76" s="2" t="s">
        <v>1174</v>
      </c>
      <c r="U76" s="2" t="s">
        <v>1761</v>
      </c>
      <c r="V76" s="2" t="s">
        <v>1762</v>
      </c>
      <c r="W76" s="2" t="s">
        <v>1763</v>
      </c>
      <c r="X76" s="2" t="s">
        <v>1764</v>
      </c>
      <c r="Y76" s="12">
        <v>250000</v>
      </c>
      <c r="Z76" s="2" t="s">
        <v>1203</v>
      </c>
      <c r="AA76" s="2" t="s">
        <v>1180</v>
      </c>
      <c r="AB76" s="2" t="s">
        <v>1204</v>
      </c>
      <c r="AC76" s="2" t="s">
        <v>1182</v>
      </c>
      <c r="AD76" s="2" t="s">
        <v>1205</v>
      </c>
      <c r="AE76" s="2" t="s">
        <v>1180</v>
      </c>
      <c r="AF76" s="2" t="s">
        <v>1206</v>
      </c>
      <c r="AG76" s="2" t="s">
        <v>1207</v>
      </c>
      <c r="AH76" s="12"/>
      <c r="AI76" s="2" t="s">
        <v>1765</v>
      </c>
      <c r="AJ76" s="2" t="s">
        <v>1208</v>
      </c>
      <c r="AK76" s="2" t="s">
        <v>1184</v>
      </c>
      <c r="AL76" s="2" t="s">
        <v>1273</v>
      </c>
      <c r="AM76" s="2" t="s">
        <v>1180</v>
      </c>
      <c r="AN76" s="2" t="s">
        <v>1209</v>
      </c>
      <c r="AO76" s="12">
        <v>0</v>
      </c>
      <c r="AP76" s="2" t="s">
        <v>1297</v>
      </c>
      <c r="AQ76" s="2" t="s">
        <v>1298</v>
      </c>
      <c r="AR76" s="2" t="s">
        <v>1325</v>
      </c>
    </row>
    <row r="77" spans="1:44" x14ac:dyDescent="0.25">
      <c r="A77" s="2" t="s">
        <v>1751</v>
      </c>
      <c r="B77" s="2" t="s">
        <v>1752</v>
      </c>
      <c r="C77" s="2" t="s">
        <v>1766</v>
      </c>
      <c r="D77" s="12">
        <v>31008</v>
      </c>
      <c r="E77" s="12">
        <v>7379204</v>
      </c>
      <c r="F77" s="2" t="s">
        <v>1754</v>
      </c>
      <c r="G77" s="2" t="s">
        <v>1767</v>
      </c>
      <c r="H77" s="2" t="s">
        <v>1768</v>
      </c>
      <c r="I77" s="2" t="s">
        <v>1769</v>
      </c>
      <c r="J77" s="2" t="s">
        <v>1168</v>
      </c>
      <c r="K77" s="2" t="s">
        <v>1169</v>
      </c>
      <c r="L77" s="2" t="s">
        <v>1219</v>
      </c>
      <c r="M77" s="12">
        <v>0.5</v>
      </c>
      <c r="N77" s="12"/>
      <c r="O77" s="2" t="s">
        <v>1758</v>
      </c>
      <c r="P77" s="2" t="s">
        <v>1770</v>
      </c>
      <c r="Q77" s="2" t="s">
        <v>1172</v>
      </c>
      <c r="R77" s="2" t="s">
        <v>1545</v>
      </c>
      <c r="S77" s="2" t="s">
        <v>436</v>
      </c>
      <c r="T77" s="2" t="s">
        <v>1174</v>
      </c>
      <c r="U77" s="2" t="s">
        <v>1761</v>
      </c>
      <c r="V77" s="2" t="s">
        <v>1762</v>
      </c>
      <c r="W77" s="2" t="s">
        <v>1763</v>
      </c>
      <c r="X77" s="2" t="s">
        <v>1764</v>
      </c>
      <c r="Y77" s="12"/>
      <c r="Z77" s="2" t="s">
        <v>1220</v>
      </c>
      <c r="AA77" s="2" t="s">
        <v>1180</v>
      </c>
      <c r="AB77" s="2" t="s">
        <v>1204</v>
      </c>
      <c r="AC77" s="2" t="s">
        <v>1182</v>
      </c>
      <c r="AD77" s="2" t="s">
        <v>1205</v>
      </c>
      <c r="AE77" s="2" t="s">
        <v>1180</v>
      </c>
      <c r="AF77" s="2" t="s">
        <v>1206</v>
      </c>
      <c r="AG77" s="2" t="s">
        <v>1207</v>
      </c>
      <c r="AH77" s="12"/>
      <c r="AI77" s="2" t="s">
        <v>1765</v>
      </c>
      <c r="AJ77" s="2" t="s">
        <v>1208</v>
      </c>
      <c r="AK77" s="2" t="s">
        <v>1184</v>
      </c>
      <c r="AL77" s="2" t="s">
        <v>1273</v>
      </c>
      <c r="AM77" s="2" t="s">
        <v>1180</v>
      </c>
      <c r="AN77" s="2" t="s">
        <v>1209</v>
      </c>
      <c r="AO77" s="12">
        <v>3</v>
      </c>
      <c r="AP77" s="2" t="s">
        <v>1297</v>
      </c>
      <c r="AQ77" s="2" t="s">
        <v>1298</v>
      </c>
      <c r="AR77" s="2" t="s">
        <v>1325</v>
      </c>
    </row>
    <row r="78" spans="1:44" x14ac:dyDescent="0.25">
      <c r="A78" s="2" t="s">
        <v>1751</v>
      </c>
      <c r="B78" s="2" t="s">
        <v>1752</v>
      </c>
      <c r="C78" s="2" t="s">
        <v>1771</v>
      </c>
      <c r="D78" s="12">
        <v>31108</v>
      </c>
      <c r="E78" s="12">
        <v>7379204</v>
      </c>
      <c r="F78" s="2" t="s">
        <v>1754</v>
      </c>
      <c r="G78" s="2" t="s">
        <v>1772</v>
      </c>
      <c r="H78" s="2" t="s">
        <v>1773</v>
      </c>
      <c r="I78" s="2" t="s">
        <v>1774</v>
      </c>
      <c r="J78" s="2" t="s">
        <v>1215</v>
      </c>
      <c r="K78" s="2" t="s">
        <v>1216</v>
      </c>
      <c r="L78" s="2" t="s">
        <v>1219</v>
      </c>
      <c r="M78" s="12">
        <v>0.5</v>
      </c>
      <c r="N78" s="12"/>
      <c r="O78" s="2" t="s">
        <v>1758</v>
      </c>
      <c r="P78" s="2" t="s">
        <v>1775</v>
      </c>
      <c r="Q78" s="2" t="s">
        <v>1172</v>
      </c>
      <c r="R78" s="2" t="s">
        <v>1545</v>
      </c>
      <c r="S78" s="2" t="s">
        <v>436</v>
      </c>
      <c r="T78" s="2" t="s">
        <v>1174</v>
      </c>
      <c r="U78" s="2" t="s">
        <v>1761</v>
      </c>
      <c r="V78" s="2" t="s">
        <v>1762</v>
      </c>
      <c r="W78" s="2" t="s">
        <v>1763</v>
      </c>
      <c r="X78" s="2" t="s">
        <v>1764</v>
      </c>
      <c r="Y78" s="12"/>
      <c r="Z78" s="2" t="s">
        <v>1220</v>
      </c>
      <c r="AA78" s="2" t="s">
        <v>1180</v>
      </c>
      <c r="AB78" s="2" t="s">
        <v>1204</v>
      </c>
      <c r="AC78" s="2" t="s">
        <v>1182</v>
      </c>
      <c r="AD78" s="2" t="s">
        <v>1205</v>
      </c>
      <c r="AE78" s="2" t="s">
        <v>1180</v>
      </c>
      <c r="AF78" s="2" t="s">
        <v>1206</v>
      </c>
      <c r="AG78" s="2" t="s">
        <v>1207</v>
      </c>
      <c r="AH78" s="12"/>
      <c r="AI78" s="2" t="s">
        <v>1765</v>
      </c>
      <c r="AJ78" s="2" t="s">
        <v>1208</v>
      </c>
      <c r="AK78" s="2" t="s">
        <v>1184</v>
      </c>
      <c r="AL78" s="2" t="s">
        <v>1273</v>
      </c>
      <c r="AM78" s="2" t="s">
        <v>1180</v>
      </c>
      <c r="AN78" s="2" t="s">
        <v>1209</v>
      </c>
      <c r="AO78" s="12">
        <v>3</v>
      </c>
      <c r="AP78" s="2" t="s">
        <v>1297</v>
      </c>
      <c r="AQ78" s="2" t="s">
        <v>1298</v>
      </c>
      <c r="AR78" s="2" t="s">
        <v>1325</v>
      </c>
    </row>
    <row r="79" spans="1:44" x14ac:dyDescent="0.25">
      <c r="A79" s="2" t="s">
        <v>1776</v>
      </c>
      <c r="B79" s="2" t="s">
        <v>1777</v>
      </c>
      <c r="C79" s="2" t="s">
        <v>1778</v>
      </c>
      <c r="D79" s="12">
        <v>124480708</v>
      </c>
      <c r="E79" s="12">
        <v>349104</v>
      </c>
      <c r="F79" s="2" t="s">
        <v>1776</v>
      </c>
      <c r="G79" s="2" t="s">
        <v>1779</v>
      </c>
      <c r="H79" s="2" t="s">
        <v>1780</v>
      </c>
      <c r="I79" s="2" t="s">
        <v>1781</v>
      </c>
      <c r="J79" s="2" t="s">
        <v>1215</v>
      </c>
      <c r="K79" s="2" t="s">
        <v>1216</v>
      </c>
      <c r="L79" s="2" t="s">
        <v>1197</v>
      </c>
      <c r="M79" s="12"/>
      <c r="N79" s="12"/>
      <c r="O79" s="2" t="s">
        <v>1758</v>
      </c>
      <c r="P79" s="12"/>
      <c r="Q79" s="2" t="s">
        <v>1172</v>
      </c>
      <c r="R79" s="2" t="s">
        <v>1782</v>
      </c>
      <c r="S79" s="2" t="s">
        <v>436</v>
      </c>
      <c r="T79" s="2" t="s">
        <v>1174</v>
      </c>
      <c r="U79" s="2" t="s">
        <v>1783</v>
      </c>
      <c r="V79" s="2" t="s">
        <v>1784</v>
      </c>
      <c r="W79" s="2" t="s">
        <v>1763</v>
      </c>
      <c r="X79" s="2" t="s">
        <v>1764</v>
      </c>
      <c r="Y79" s="12">
        <v>250000</v>
      </c>
      <c r="Z79" s="2" t="s">
        <v>1203</v>
      </c>
      <c r="AA79" s="2" t="s">
        <v>1180</v>
      </c>
      <c r="AB79" s="2" t="s">
        <v>1204</v>
      </c>
      <c r="AC79" s="2" t="s">
        <v>1182</v>
      </c>
      <c r="AD79" s="2" t="s">
        <v>1489</v>
      </c>
      <c r="AE79" s="2" t="s">
        <v>1180</v>
      </c>
      <c r="AF79" s="2" t="s">
        <v>1206</v>
      </c>
      <c r="AG79" s="2" t="s">
        <v>1207</v>
      </c>
      <c r="AH79" s="12"/>
      <c r="AI79" s="2" t="s">
        <v>1785</v>
      </c>
      <c r="AJ79" s="2" t="s">
        <v>1208</v>
      </c>
      <c r="AK79" s="2" t="s">
        <v>1184</v>
      </c>
      <c r="AL79" s="2" t="s">
        <v>533</v>
      </c>
      <c r="AM79" s="2" t="s">
        <v>1180</v>
      </c>
      <c r="AN79" s="2" t="s">
        <v>1209</v>
      </c>
      <c r="AO79" s="12">
        <v>0</v>
      </c>
      <c r="AP79" s="2" t="s">
        <v>1490</v>
      </c>
      <c r="AQ79" s="2" t="s">
        <v>1491</v>
      </c>
      <c r="AR79" s="2" t="s">
        <v>1491</v>
      </c>
    </row>
    <row r="80" spans="1:44" x14ac:dyDescent="0.25">
      <c r="A80" s="2" t="s">
        <v>1776</v>
      </c>
      <c r="B80" s="2" t="s">
        <v>1777</v>
      </c>
      <c r="C80" s="2" t="s">
        <v>1786</v>
      </c>
      <c r="D80" s="12">
        <v>124480508</v>
      </c>
      <c r="E80" s="12">
        <v>349104</v>
      </c>
      <c r="F80" s="2" t="s">
        <v>1776</v>
      </c>
      <c r="G80" s="2" t="s">
        <v>1787</v>
      </c>
      <c r="H80" s="2" t="s">
        <v>1788</v>
      </c>
      <c r="I80" s="2" t="s">
        <v>1789</v>
      </c>
      <c r="J80" s="2" t="s">
        <v>1168</v>
      </c>
      <c r="K80" s="2" t="s">
        <v>1169</v>
      </c>
      <c r="L80" s="2" t="s">
        <v>1219</v>
      </c>
      <c r="M80" s="12"/>
      <c r="N80" s="12"/>
      <c r="O80" s="2" t="s">
        <v>1758</v>
      </c>
      <c r="P80" s="12"/>
      <c r="Q80" s="2" t="s">
        <v>1172</v>
      </c>
      <c r="R80" s="2" t="s">
        <v>1782</v>
      </c>
      <c r="S80" s="2" t="s">
        <v>436</v>
      </c>
      <c r="T80" s="2" t="s">
        <v>1174</v>
      </c>
      <c r="U80" s="2" t="s">
        <v>1783</v>
      </c>
      <c r="V80" s="2" t="s">
        <v>1784</v>
      </c>
      <c r="W80" s="2" t="s">
        <v>1763</v>
      </c>
      <c r="X80" s="2" t="s">
        <v>1764</v>
      </c>
      <c r="Y80" s="12"/>
      <c r="Z80" s="2" t="s">
        <v>1220</v>
      </c>
      <c r="AA80" s="2" t="s">
        <v>1180</v>
      </c>
      <c r="AB80" s="2" t="s">
        <v>1204</v>
      </c>
      <c r="AC80" s="2" t="s">
        <v>1182</v>
      </c>
      <c r="AD80" s="2" t="s">
        <v>1489</v>
      </c>
      <c r="AE80" s="2" t="s">
        <v>1180</v>
      </c>
      <c r="AF80" s="2" t="s">
        <v>1206</v>
      </c>
      <c r="AG80" s="2" t="s">
        <v>1207</v>
      </c>
      <c r="AH80" s="12"/>
      <c r="AI80" s="2" t="s">
        <v>1785</v>
      </c>
      <c r="AJ80" s="2" t="s">
        <v>1208</v>
      </c>
      <c r="AK80" s="2" t="s">
        <v>1184</v>
      </c>
      <c r="AL80" s="2" t="s">
        <v>533</v>
      </c>
      <c r="AM80" s="2" t="s">
        <v>1180</v>
      </c>
      <c r="AN80" s="2" t="s">
        <v>1209</v>
      </c>
      <c r="AO80" s="12">
        <v>0</v>
      </c>
      <c r="AP80" s="2" t="s">
        <v>1490</v>
      </c>
      <c r="AQ80" s="2" t="s">
        <v>1491</v>
      </c>
      <c r="AR80" s="2" t="s">
        <v>1491</v>
      </c>
    </row>
    <row r="81" spans="1:44" x14ac:dyDescent="0.25">
      <c r="A81" s="2" t="s">
        <v>1776</v>
      </c>
      <c r="B81" s="2" t="s">
        <v>1777</v>
      </c>
      <c r="C81" s="2" t="s">
        <v>1790</v>
      </c>
      <c r="D81" s="12">
        <v>124480408</v>
      </c>
      <c r="E81" s="12">
        <v>349104</v>
      </c>
      <c r="F81" s="2" t="s">
        <v>1776</v>
      </c>
      <c r="G81" s="2" t="s">
        <v>1791</v>
      </c>
      <c r="H81" s="2" t="s">
        <v>1792</v>
      </c>
      <c r="I81" s="2" t="s">
        <v>1793</v>
      </c>
      <c r="J81" s="2" t="s">
        <v>1215</v>
      </c>
      <c r="K81" s="2" t="s">
        <v>1216</v>
      </c>
      <c r="L81" s="2" t="s">
        <v>1219</v>
      </c>
      <c r="M81" s="12"/>
      <c r="N81" s="12"/>
      <c r="O81" s="2" t="s">
        <v>1758</v>
      </c>
      <c r="P81" s="12"/>
      <c r="Q81" s="2" t="s">
        <v>1172</v>
      </c>
      <c r="R81" s="2" t="s">
        <v>1782</v>
      </c>
      <c r="S81" s="2" t="s">
        <v>436</v>
      </c>
      <c r="T81" s="2" t="s">
        <v>1174</v>
      </c>
      <c r="U81" s="2" t="s">
        <v>1783</v>
      </c>
      <c r="V81" s="2" t="s">
        <v>1784</v>
      </c>
      <c r="W81" s="2" t="s">
        <v>1763</v>
      </c>
      <c r="X81" s="2" t="s">
        <v>1764</v>
      </c>
      <c r="Y81" s="12"/>
      <c r="Z81" s="2" t="s">
        <v>1220</v>
      </c>
      <c r="AA81" s="2" t="s">
        <v>1180</v>
      </c>
      <c r="AB81" s="2" t="s">
        <v>1204</v>
      </c>
      <c r="AC81" s="2" t="s">
        <v>1182</v>
      </c>
      <c r="AD81" s="2" t="s">
        <v>1489</v>
      </c>
      <c r="AE81" s="2" t="s">
        <v>1180</v>
      </c>
      <c r="AF81" s="2" t="s">
        <v>1206</v>
      </c>
      <c r="AG81" s="2" t="s">
        <v>1207</v>
      </c>
      <c r="AH81" s="12"/>
      <c r="AI81" s="2" t="s">
        <v>1785</v>
      </c>
      <c r="AJ81" s="2" t="s">
        <v>1208</v>
      </c>
      <c r="AK81" s="2" t="s">
        <v>1184</v>
      </c>
      <c r="AL81" s="2" t="s">
        <v>533</v>
      </c>
      <c r="AM81" s="2" t="s">
        <v>1180</v>
      </c>
      <c r="AN81" s="2" t="s">
        <v>1209</v>
      </c>
      <c r="AO81" s="12">
        <v>0</v>
      </c>
      <c r="AP81" s="2" t="s">
        <v>1490</v>
      </c>
      <c r="AQ81" s="2" t="s">
        <v>1491</v>
      </c>
      <c r="AR81" s="2" t="s">
        <v>1491</v>
      </c>
    </row>
    <row r="82" spans="1:44" x14ac:dyDescent="0.25">
      <c r="A82" s="2" t="s">
        <v>1776</v>
      </c>
      <c r="B82" s="2" t="s">
        <v>1777</v>
      </c>
      <c r="C82" s="2" t="s">
        <v>1794</v>
      </c>
      <c r="D82" s="12">
        <v>124480608</v>
      </c>
      <c r="E82" s="12">
        <v>349104</v>
      </c>
      <c r="F82" s="2" t="s">
        <v>1776</v>
      </c>
      <c r="G82" s="2" t="s">
        <v>1795</v>
      </c>
      <c r="H82" s="2" t="s">
        <v>1796</v>
      </c>
      <c r="I82" s="2" t="s">
        <v>1797</v>
      </c>
      <c r="J82" s="2" t="s">
        <v>1223</v>
      </c>
      <c r="K82" s="2" t="s">
        <v>1224</v>
      </c>
      <c r="L82" s="2" t="s">
        <v>1219</v>
      </c>
      <c r="M82" s="12"/>
      <c r="N82" s="12"/>
      <c r="O82" s="2" t="s">
        <v>1758</v>
      </c>
      <c r="P82" s="12"/>
      <c r="Q82" s="2" t="s">
        <v>1172</v>
      </c>
      <c r="R82" s="2" t="s">
        <v>1782</v>
      </c>
      <c r="S82" s="2" t="s">
        <v>436</v>
      </c>
      <c r="T82" s="2" t="s">
        <v>1174</v>
      </c>
      <c r="U82" s="2" t="s">
        <v>1783</v>
      </c>
      <c r="V82" s="2" t="s">
        <v>1784</v>
      </c>
      <c r="W82" s="2" t="s">
        <v>1763</v>
      </c>
      <c r="X82" s="2" t="s">
        <v>1764</v>
      </c>
      <c r="Y82" s="12"/>
      <c r="Z82" s="2" t="s">
        <v>1220</v>
      </c>
      <c r="AA82" s="2" t="s">
        <v>1180</v>
      </c>
      <c r="AB82" s="2" t="s">
        <v>1204</v>
      </c>
      <c r="AC82" s="2" t="s">
        <v>1182</v>
      </c>
      <c r="AD82" s="2" t="s">
        <v>1489</v>
      </c>
      <c r="AE82" s="2" t="s">
        <v>1180</v>
      </c>
      <c r="AF82" s="2" t="s">
        <v>1206</v>
      </c>
      <c r="AG82" s="2" t="s">
        <v>1207</v>
      </c>
      <c r="AH82" s="12"/>
      <c r="AI82" s="2" t="s">
        <v>1785</v>
      </c>
      <c r="AJ82" s="2" t="s">
        <v>1208</v>
      </c>
      <c r="AK82" s="2" t="s">
        <v>1184</v>
      </c>
      <c r="AL82" s="2" t="s">
        <v>533</v>
      </c>
      <c r="AM82" s="2" t="s">
        <v>1180</v>
      </c>
      <c r="AN82" s="2" t="s">
        <v>1209</v>
      </c>
      <c r="AO82" s="12">
        <v>0</v>
      </c>
      <c r="AP82" s="2" t="s">
        <v>1490</v>
      </c>
      <c r="AQ82" s="2" t="s">
        <v>1491</v>
      </c>
      <c r="AR82" s="2" t="s">
        <v>1491</v>
      </c>
    </row>
    <row r="83" spans="1:44" x14ac:dyDescent="0.25">
      <c r="A83" s="2" t="s">
        <v>1798</v>
      </c>
      <c r="B83" s="2" t="s">
        <v>1799</v>
      </c>
      <c r="C83" s="2" t="s">
        <v>1800</v>
      </c>
      <c r="D83" s="12">
        <v>119148208</v>
      </c>
      <c r="E83" s="12">
        <v>35095304</v>
      </c>
      <c r="F83" s="2" t="s">
        <v>1801</v>
      </c>
      <c r="G83" s="2" t="s">
        <v>1802</v>
      </c>
      <c r="H83" s="2" t="s">
        <v>1803</v>
      </c>
      <c r="I83" s="2" t="s">
        <v>1804</v>
      </c>
      <c r="J83" s="2" t="s">
        <v>1215</v>
      </c>
      <c r="K83" s="2" t="s">
        <v>1216</v>
      </c>
      <c r="L83" s="2" t="s">
        <v>1197</v>
      </c>
      <c r="M83" s="12">
        <v>0.3</v>
      </c>
      <c r="N83" s="12"/>
      <c r="O83" s="2" t="s">
        <v>1758</v>
      </c>
      <c r="P83" s="12"/>
      <c r="Q83" s="2" t="s">
        <v>1632</v>
      </c>
      <c r="R83" s="2" t="s">
        <v>1805</v>
      </c>
      <c r="S83" s="2" t="s">
        <v>436</v>
      </c>
      <c r="T83" s="2" t="s">
        <v>1174</v>
      </c>
      <c r="U83" s="2" t="s">
        <v>1806</v>
      </c>
      <c r="V83" s="2" t="s">
        <v>1807</v>
      </c>
      <c r="W83" s="2" t="s">
        <v>1763</v>
      </c>
      <c r="X83" s="2" t="s">
        <v>1764</v>
      </c>
      <c r="Y83" s="12">
        <v>250000</v>
      </c>
      <c r="Z83" s="2" t="s">
        <v>1203</v>
      </c>
      <c r="AA83" s="2" t="s">
        <v>1180</v>
      </c>
      <c r="AB83" s="2" t="s">
        <v>1204</v>
      </c>
      <c r="AC83" s="2" t="s">
        <v>1182</v>
      </c>
      <c r="AD83" s="2" t="s">
        <v>1205</v>
      </c>
      <c r="AE83" s="2" t="s">
        <v>1180</v>
      </c>
      <c r="AF83" s="2" t="s">
        <v>1206</v>
      </c>
      <c r="AG83" s="2" t="s">
        <v>1207</v>
      </c>
      <c r="AH83" s="12"/>
      <c r="AI83" s="12"/>
      <c r="AJ83" s="2" t="s">
        <v>1208</v>
      </c>
      <c r="AK83" s="2" t="s">
        <v>1184</v>
      </c>
      <c r="AL83" s="2" t="s">
        <v>1273</v>
      </c>
      <c r="AM83" s="2" t="s">
        <v>1180</v>
      </c>
      <c r="AN83" s="2" t="s">
        <v>1209</v>
      </c>
      <c r="AO83" s="12">
        <v>0</v>
      </c>
      <c r="AP83" s="2" t="s">
        <v>1297</v>
      </c>
      <c r="AQ83" s="2" t="s">
        <v>1298</v>
      </c>
      <c r="AR83" s="2" t="s">
        <v>1299</v>
      </c>
    </row>
    <row r="84" spans="1:44" x14ac:dyDescent="0.25">
      <c r="A84" s="2" t="s">
        <v>1798</v>
      </c>
      <c r="B84" s="2" t="s">
        <v>1799</v>
      </c>
      <c r="C84" s="2" t="s">
        <v>1808</v>
      </c>
      <c r="D84" s="12">
        <v>62785208</v>
      </c>
      <c r="E84" s="12">
        <v>35095304</v>
      </c>
      <c r="F84" s="2" t="s">
        <v>1801</v>
      </c>
      <c r="G84" s="2" t="s">
        <v>1809</v>
      </c>
      <c r="H84" s="2" t="s">
        <v>1810</v>
      </c>
      <c r="I84" s="2" t="s">
        <v>1811</v>
      </c>
      <c r="J84" s="2" t="s">
        <v>1168</v>
      </c>
      <c r="K84" s="2" t="s">
        <v>1169</v>
      </c>
      <c r="L84" s="2" t="s">
        <v>1219</v>
      </c>
      <c r="M84" s="12">
        <v>0.5</v>
      </c>
      <c r="N84" s="12"/>
      <c r="O84" s="2" t="s">
        <v>1758</v>
      </c>
      <c r="P84" s="2" t="s">
        <v>1812</v>
      </c>
      <c r="Q84" s="2" t="s">
        <v>1632</v>
      </c>
      <c r="R84" s="2" t="s">
        <v>1813</v>
      </c>
      <c r="S84" s="2" t="s">
        <v>436</v>
      </c>
      <c r="T84" s="2" t="s">
        <v>1174</v>
      </c>
      <c r="U84" s="2" t="s">
        <v>1806</v>
      </c>
      <c r="V84" s="2" t="s">
        <v>1807</v>
      </c>
      <c r="W84" s="2" t="s">
        <v>1763</v>
      </c>
      <c r="X84" s="2" t="s">
        <v>1764</v>
      </c>
      <c r="Y84" s="12"/>
      <c r="Z84" s="2" t="s">
        <v>1220</v>
      </c>
      <c r="AA84" s="2" t="s">
        <v>1180</v>
      </c>
      <c r="AB84" s="2" t="s">
        <v>1204</v>
      </c>
      <c r="AC84" s="2" t="s">
        <v>1182</v>
      </c>
      <c r="AD84" s="2" t="s">
        <v>1205</v>
      </c>
      <c r="AE84" s="2" t="s">
        <v>1180</v>
      </c>
      <c r="AF84" s="2" t="s">
        <v>1206</v>
      </c>
      <c r="AG84" s="2" t="s">
        <v>1207</v>
      </c>
      <c r="AH84" s="12"/>
      <c r="AI84" s="12"/>
      <c r="AJ84" s="2" t="s">
        <v>1208</v>
      </c>
      <c r="AK84" s="2" t="s">
        <v>1184</v>
      </c>
      <c r="AL84" s="2" t="s">
        <v>1273</v>
      </c>
      <c r="AM84" s="2" t="s">
        <v>1180</v>
      </c>
      <c r="AN84" s="2" t="s">
        <v>1209</v>
      </c>
      <c r="AO84" s="12">
        <v>3</v>
      </c>
      <c r="AP84" s="2" t="s">
        <v>1297</v>
      </c>
      <c r="AQ84" s="2" t="s">
        <v>1298</v>
      </c>
      <c r="AR84" s="2" t="s">
        <v>1299</v>
      </c>
    </row>
    <row r="85" spans="1:44" x14ac:dyDescent="0.25">
      <c r="A85" s="2" t="s">
        <v>1798</v>
      </c>
      <c r="B85" s="2" t="s">
        <v>1799</v>
      </c>
      <c r="C85" s="2" t="s">
        <v>1814</v>
      </c>
      <c r="D85" s="12">
        <v>62785308</v>
      </c>
      <c r="E85" s="12">
        <v>35095304</v>
      </c>
      <c r="F85" s="2" t="s">
        <v>1801</v>
      </c>
      <c r="G85" s="2" t="s">
        <v>1815</v>
      </c>
      <c r="H85" s="2" t="s">
        <v>1816</v>
      </c>
      <c r="I85" s="2" t="s">
        <v>1817</v>
      </c>
      <c r="J85" s="2" t="s">
        <v>1215</v>
      </c>
      <c r="K85" s="2" t="s">
        <v>1216</v>
      </c>
      <c r="L85" s="2" t="s">
        <v>1219</v>
      </c>
      <c r="M85" s="12">
        <v>0.5</v>
      </c>
      <c r="N85" s="12"/>
      <c r="O85" s="2" t="s">
        <v>1758</v>
      </c>
      <c r="P85" s="2" t="s">
        <v>1818</v>
      </c>
      <c r="Q85" s="2" t="s">
        <v>1632</v>
      </c>
      <c r="R85" s="2" t="s">
        <v>1813</v>
      </c>
      <c r="S85" s="2" t="s">
        <v>436</v>
      </c>
      <c r="T85" s="2" t="s">
        <v>1174</v>
      </c>
      <c r="U85" s="2" t="s">
        <v>1806</v>
      </c>
      <c r="V85" s="2" t="s">
        <v>1807</v>
      </c>
      <c r="W85" s="2" t="s">
        <v>1763</v>
      </c>
      <c r="X85" s="2" t="s">
        <v>1764</v>
      </c>
      <c r="Y85" s="12"/>
      <c r="Z85" s="2" t="s">
        <v>1220</v>
      </c>
      <c r="AA85" s="2" t="s">
        <v>1180</v>
      </c>
      <c r="AB85" s="2" t="s">
        <v>1204</v>
      </c>
      <c r="AC85" s="2" t="s">
        <v>1182</v>
      </c>
      <c r="AD85" s="2" t="s">
        <v>1205</v>
      </c>
      <c r="AE85" s="2" t="s">
        <v>1180</v>
      </c>
      <c r="AF85" s="2" t="s">
        <v>1206</v>
      </c>
      <c r="AG85" s="2" t="s">
        <v>1207</v>
      </c>
      <c r="AH85" s="12"/>
      <c r="AI85" s="12"/>
      <c r="AJ85" s="2" t="s">
        <v>1208</v>
      </c>
      <c r="AK85" s="2" t="s">
        <v>1184</v>
      </c>
      <c r="AL85" s="2" t="s">
        <v>1273</v>
      </c>
      <c r="AM85" s="2" t="s">
        <v>1180</v>
      </c>
      <c r="AN85" s="2" t="s">
        <v>1209</v>
      </c>
      <c r="AO85" s="12">
        <v>3</v>
      </c>
      <c r="AP85" s="2" t="s">
        <v>1297</v>
      </c>
      <c r="AQ85" s="2" t="s">
        <v>1298</v>
      </c>
      <c r="AR85" s="2" t="s">
        <v>1299</v>
      </c>
    </row>
    <row r="86" spans="1:44" x14ac:dyDescent="0.25">
      <c r="A86" s="2" t="s">
        <v>1819</v>
      </c>
      <c r="B86" s="2" t="s">
        <v>1820</v>
      </c>
      <c r="C86" s="2" t="s">
        <v>1821</v>
      </c>
      <c r="D86" s="12">
        <v>65710908</v>
      </c>
      <c r="E86" s="12">
        <v>7378004</v>
      </c>
      <c r="F86" s="2" t="s">
        <v>1822</v>
      </c>
      <c r="G86" s="2" t="s">
        <v>1823</v>
      </c>
      <c r="H86" s="2" t="s">
        <v>1824</v>
      </c>
      <c r="I86" s="2" t="s">
        <v>1825</v>
      </c>
      <c r="J86" s="2" t="s">
        <v>1215</v>
      </c>
      <c r="K86" s="2" t="s">
        <v>1216</v>
      </c>
      <c r="L86" s="2" t="s">
        <v>1197</v>
      </c>
      <c r="M86" s="12">
        <v>0.75</v>
      </c>
      <c r="N86" s="12"/>
      <c r="O86" s="2" t="s">
        <v>1532</v>
      </c>
      <c r="P86" s="2" t="s">
        <v>1826</v>
      </c>
      <c r="Q86" s="2" t="s">
        <v>1172</v>
      </c>
      <c r="R86" s="2" t="s">
        <v>1534</v>
      </c>
      <c r="S86" s="2" t="s">
        <v>436</v>
      </c>
      <c r="T86" s="2" t="s">
        <v>1174</v>
      </c>
      <c r="U86" s="2" t="s">
        <v>1827</v>
      </c>
      <c r="V86" s="2" t="s">
        <v>1828</v>
      </c>
      <c r="W86" s="2" t="s">
        <v>1310</v>
      </c>
      <c r="X86" s="2" t="s">
        <v>1311</v>
      </c>
      <c r="Y86" s="12">
        <v>250000</v>
      </c>
      <c r="Z86" s="2" t="s">
        <v>1203</v>
      </c>
      <c r="AA86" s="2" t="s">
        <v>1180</v>
      </c>
      <c r="AB86" s="2" t="s">
        <v>1204</v>
      </c>
      <c r="AC86" s="2" t="s">
        <v>1182</v>
      </c>
      <c r="AD86" s="2" t="s">
        <v>1489</v>
      </c>
      <c r="AE86" s="2" t="s">
        <v>1180</v>
      </c>
      <c r="AF86" s="2" t="s">
        <v>1206</v>
      </c>
      <c r="AG86" s="2" t="s">
        <v>1207</v>
      </c>
      <c r="AH86" s="12"/>
      <c r="AI86" s="2" t="s">
        <v>1829</v>
      </c>
      <c r="AJ86" s="2" t="s">
        <v>1208</v>
      </c>
      <c r="AK86" s="2" t="s">
        <v>1184</v>
      </c>
      <c r="AL86" s="2" t="s">
        <v>533</v>
      </c>
      <c r="AM86" s="2" t="s">
        <v>1180</v>
      </c>
      <c r="AN86" s="2" t="s">
        <v>1189</v>
      </c>
      <c r="AO86" s="12">
        <v>0</v>
      </c>
      <c r="AP86" s="2" t="s">
        <v>1490</v>
      </c>
      <c r="AQ86" s="2" t="s">
        <v>1491</v>
      </c>
      <c r="AR86" s="2" t="s">
        <v>1830</v>
      </c>
    </row>
    <row r="87" spans="1:44" x14ac:dyDescent="0.25">
      <c r="A87" s="2" t="s">
        <v>1819</v>
      </c>
      <c r="B87" s="2" t="s">
        <v>1820</v>
      </c>
      <c r="C87" s="2" t="s">
        <v>1831</v>
      </c>
      <c r="D87" s="12">
        <v>84265108</v>
      </c>
      <c r="E87" s="12">
        <v>7378004</v>
      </c>
      <c r="F87" s="2" t="s">
        <v>1822</v>
      </c>
      <c r="G87" s="2" t="s">
        <v>1832</v>
      </c>
      <c r="H87" s="2" t="s">
        <v>1833</v>
      </c>
      <c r="I87" s="12"/>
      <c r="J87" s="2" t="s">
        <v>1215</v>
      </c>
      <c r="K87" s="2" t="s">
        <v>1216</v>
      </c>
      <c r="L87" s="2" t="s">
        <v>1197</v>
      </c>
      <c r="M87" s="12">
        <v>0.75</v>
      </c>
      <c r="N87" s="12"/>
      <c r="O87" s="2" t="s">
        <v>1532</v>
      </c>
      <c r="P87" s="2" t="s">
        <v>1834</v>
      </c>
      <c r="Q87" s="2" t="s">
        <v>1632</v>
      </c>
      <c r="R87" s="2" t="s">
        <v>1835</v>
      </c>
      <c r="S87" s="2" t="s">
        <v>436</v>
      </c>
      <c r="T87" s="2" t="s">
        <v>1174</v>
      </c>
      <c r="U87" s="2" t="s">
        <v>1827</v>
      </c>
      <c r="V87" s="2" t="s">
        <v>1828</v>
      </c>
      <c r="W87" s="2" t="s">
        <v>1310</v>
      </c>
      <c r="X87" s="2" t="s">
        <v>1311</v>
      </c>
      <c r="Y87" s="12">
        <v>250000</v>
      </c>
      <c r="Z87" s="2" t="s">
        <v>1203</v>
      </c>
      <c r="AA87" s="2" t="s">
        <v>1180</v>
      </c>
      <c r="AB87" s="2" t="s">
        <v>1204</v>
      </c>
      <c r="AC87" s="2" t="s">
        <v>1182</v>
      </c>
      <c r="AD87" s="2" t="s">
        <v>1489</v>
      </c>
      <c r="AE87" s="2" t="s">
        <v>1180</v>
      </c>
      <c r="AF87" s="2" t="s">
        <v>1206</v>
      </c>
      <c r="AG87" s="2" t="s">
        <v>1207</v>
      </c>
      <c r="AH87" s="12"/>
      <c r="AI87" s="2" t="s">
        <v>1829</v>
      </c>
      <c r="AJ87" s="2" t="s">
        <v>1208</v>
      </c>
      <c r="AK87" s="2" t="s">
        <v>1184</v>
      </c>
      <c r="AL87" s="2" t="s">
        <v>533</v>
      </c>
      <c r="AM87" s="2" t="s">
        <v>1180</v>
      </c>
      <c r="AN87" s="2" t="s">
        <v>1189</v>
      </c>
      <c r="AO87" s="12">
        <v>0</v>
      </c>
      <c r="AP87" s="2" t="s">
        <v>1490</v>
      </c>
      <c r="AQ87" s="2" t="s">
        <v>1491</v>
      </c>
      <c r="AR87" s="2" t="s">
        <v>1830</v>
      </c>
    </row>
    <row r="88" spans="1:44" x14ac:dyDescent="0.25">
      <c r="A88" s="2" t="s">
        <v>1819</v>
      </c>
      <c r="B88" s="2" t="s">
        <v>1820</v>
      </c>
      <c r="C88" s="2" t="s">
        <v>1836</v>
      </c>
      <c r="D88" s="12">
        <v>26508</v>
      </c>
      <c r="E88" s="12">
        <v>7378004</v>
      </c>
      <c r="F88" s="2" t="s">
        <v>1822</v>
      </c>
      <c r="G88" s="2" t="s">
        <v>1837</v>
      </c>
      <c r="H88" s="2" t="s">
        <v>1838</v>
      </c>
      <c r="I88" s="2" t="s">
        <v>1839</v>
      </c>
      <c r="J88" s="2" t="s">
        <v>1168</v>
      </c>
      <c r="K88" s="2" t="s">
        <v>1169</v>
      </c>
      <c r="L88" s="2" t="s">
        <v>1219</v>
      </c>
      <c r="M88" s="12">
        <v>1.25</v>
      </c>
      <c r="N88" s="12"/>
      <c r="O88" s="2" t="s">
        <v>1532</v>
      </c>
      <c r="P88" s="2" t="s">
        <v>1840</v>
      </c>
      <c r="Q88" s="2" t="s">
        <v>1172</v>
      </c>
      <c r="R88" s="2" t="s">
        <v>1545</v>
      </c>
      <c r="S88" s="2" t="s">
        <v>436</v>
      </c>
      <c r="T88" s="2" t="s">
        <v>1174</v>
      </c>
      <c r="U88" s="2" t="s">
        <v>1827</v>
      </c>
      <c r="V88" s="2" t="s">
        <v>1828</v>
      </c>
      <c r="W88" s="2" t="s">
        <v>1310</v>
      </c>
      <c r="X88" s="2" t="s">
        <v>1311</v>
      </c>
      <c r="Y88" s="12"/>
      <c r="Z88" s="2" t="s">
        <v>1220</v>
      </c>
      <c r="AA88" s="2" t="s">
        <v>1180</v>
      </c>
      <c r="AB88" s="2" t="s">
        <v>1204</v>
      </c>
      <c r="AC88" s="2" t="s">
        <v>1182</v>
      </c>
      <c r="AD88" s="2" t="s">
        <v>1489</v>
      </c>
      <c r="AE88" s="2" t="s">
        <v>1180</v>
      </c>
      <c r="AF88" s="2" t="s">
        <v>1206</v>
      </c>
      <c r="AG88" s="2" t="s">
        <v>1207</v>
      </c>
      <c r="AH88" s="12"/>
      <c r="AI88" s="2" t="s">
        <v>1829</v>
      </c>
      <c r="AJ88" s="2" t="s">
        <v>1208</v>
      </c>
      <c r="AK88" s="2" t="s">
        <v>1184</v>
      </c>
      <c r="AL88" s="2" t="s">
        <v>533</v>
      </c>
      <c r="AM88" s="2" t="s">
        <v>1180</v>
      </c>
      <c r="AN88" s="2" t="s">
        <v>1189</v>
      </c>
      <c r="AO88" s="12">
        <v>3.5</v>
      </c>
      <c r="AP88" s="2" t="s">
        <v>1490</v>
      </c>
      <c r="AQ88" s="2" t="s">
        <v>1491</v>
      </c>
      <c r="AR88" s="2" t="s">
        <v>1830</v>
      </c>
    </row>
    <row r="89" spans="1:44" x14ac:dyDescent="0.25">
      <c r="A89" s="2" t="s">
        <v>1819</v>
      </c>
      <c r="B89" s="2" t="s">
        <v>1820</v>
      </c>
      <c r="C89" s="2" t="s">
        <v>1841</v>
      </c>
      <c r="D89" s="12">
        <v>26608</v>
      </c>
      <c r="E89" s="12">
        <v>7378004</v>
      </c>
      <c r="F89" s="2" t="s">
        <v>1822</v>
      </c>
      <c r="G89" s="2" t="s">
        <v>1842</v>
      </c>
      <c r="H89" s="2" t="s">
        <v>1843</v>
      </c>
      <c r="I89" s="2" t="s">
        <v>1844</v>
      </c>
      <c r="J89" s="2" t="s">
        <v>1215</v>
      </c>
      <c r="K89" s="2" t="s">
        <v>1216</v>
      </c>
      <c r="L89" s="2" t="s">
        <v>1219</v>
      </c>
      <c r="M89" s="12">
        <v>1.25</v>
      </c>
      <c r="N89" s="12"/>
      <c r="O89" s="2" t="s">
        <v>1532</v>
      </c>
      <c r="P89" s="2" t="s">
        <v>1845</v>
      </c>
      <c r="Q89" s="2" t="s">
        <v>1172</v>
      </c>
      <c r="R89" s="2" t="s">
        <v>1545</v>
      </c>
      <c r="S89" s="2" t="s">
        <v>436</v>
      </c>
      <c r="T89" s="2" t="s">
        <v>1174</v>
      </c>
      <c r="U89" s="2" t="s">
        <v>1827</v>
      </c>
      <c r="V89" s="2" t="s">
        <v>1828</v>
      </c>
      <c r="W89" s="2" t="s">
        <v>1310</v>
      </c>
      <c r="X89" s="2" t="s">
        <v>1311</v>
      </c>
      <c r="Y89" s="12"/>
      <c r="Z89" s="2" t="s">
        <v>1220</v>
      </c>
      <c r="AA89" s="2" t="s">
        <v>1180</v>
      </c>
      <c r="AB89" s="2" t="s">
        <v>1204</v>
      </c>
      <c r="AC89" s="2" t="s">
        <v>1182</v>
      </c>
      <c r="AD89" s="2" t="s">
        <v>1489</v>
      </c>
      <c r="AE89" s="2" t="s">
        <v>1180</v>
      </c>
      <c r="AF89" s="2" t="s">
        <v>1206</v>
      </c>
      <c r="AG89" s="2" t="s">
        <v>1207</v>
      </c>
      <c r="AH89" s="12"/>
      <c r="AI89" s="2" t="s">
        <v>1829</v>
      </c>
      <c r="AJ89" s="2" t="s">
        <v>1208</v>
      </c>
      <c r="AK89" s="2" t="s">
        <v>1184</v>
      </c>
      <c r="AL89" s="2" t="s">
        <v>533</v>
      </c>
      <c r="AM89" s="2" t="s">
        <v>1180</v>
      </c>
      <c r="AN89" s="2" t="s">
        <v>1189</v>
      </c>
      <c r="AO89" s="12">
        <v>3.5</v>
      </c>
      <c r="AP89" s="2" t="s">
        <v>1490</v>
      </c>
      <c r="AQ89" s="2" t="s">
        <v>1491</v>
      </c>
      <c r="AR89" s="2" t="s">
        <v>1830</v>
      </c>
    </row>
    <row r="90" spans="1:44" x14ac:dyDescent="0.25">
      <c r="A90" s="2" t="s">
        <v>1819</v>
      </c>
      <c r="B90" s="2" t="s">
        <v>1820</v>
      </c>
      <c r="C90" s="2" t="s">
        <v>1846</v>
      </c>
      <c r="D90" s="12">
        <v>84265208</v>
      </c>
      <c r="E90" s="12">
        <v>7378004</v>
      </c>
      <c r="F90" s="2" t="s">
        <v>1822</v>
      </c>
      <c r="G90" s="2" t="s">
        <v>1847</v>
      </c>
      <c r="H90" s="2" t="s">
        <v>1848</v>
      </c>
      <c r="I90" s="2" t="s">
        <v>1849</v>
      </c>
      <c r="J90" s="2" t="s">
        <v>1215</v>
      </c>
      <c r="K90" s="2" t="s">
        <v>1216</v>
      </c>
      <c r="L90" s="2" t="s">
        <v>1219</v>
      </c>
      <c r="M90" s="12">
        <v>1.25</v>
      </c>
      <c r="N90" s="12"/>
      <c r="O90" s="2" t="s">
        <v>1532</v>
      </c>
      <c r="P90" s="2" t="s">
        <v>1850</v>
      </c>
      <c r="Q90" s="2" t="s">
        <v>1632</v>
      </c>
      <c r="R90" s="2" t="s">
        <v>1835</v>
      </c>
      <c r="S90" s="2" t="s">
        <v>436</v>
      </c>
      <c r="T90" s="2" t="s">
        <v>1174</v>
      </c>
      <c r="U90" s="2" t="s">
        <v>1827</v>
      </c>
      <c r="V90" s="2" t="s">
        <v>1828</v>
      </c>
      <c r="W90" s="2" t="s">
        <v>1310</v>
      </c>
      <c r="X90" s="2" t="s">
        <v>1311</v>
      </c>
      <c r="Y90" s="12"/>
      <c r="Z90" s="2" t="s">
        <v>1220</v>
      </c>
      <c r="AA90" s="2" t="s">
        <v>1180</v>
      </c>
      <c r="AB90" s="2" t="s">
        <v>1204</v>
      </c>
      <c r="AC90" s="2" t="s">
        <v>1182</v>
      </c>
      <c r="AD90" s="2" t="s">
        <v>1489</v>
      </c>
      <c r="AE90" s="2" t="s">
        <v>1180</v>
      </c>
      <c r="AF90" s="2" t="s">
        <v>1206</v>
      </c>
      <c r="AG90" s="2" t="s">
        <v>1207</v>
      </c>
      <c r="AH90" s="12"/>
      <c r="AI90" s="2" t="s">
        <v>1829</v>
      </c>
      <c r="AJ90" s="2" t="s">
        <v>1208</v>
      </c>
      <c r="AK90" s="2" t="s">
        <v>1184</v>
      </c>
      <c r="AL90" s="2" t="s">
        <v>533</v>
      </c>
      <c r="AM90" s="2" t="s">
        <v>1180</v>
      </c>
      <c r="AN90" s="2" t="s">
        <v>1189</v>
      </c>
      <c r="AO90" s="12">
        <v>3.5</v>
      </c>
      <c r="AP90" s="2" t="s">
        <v>1490</v>
      </c>
      <c r="AQ90" s="2" t="s">
        <v>1491</v>
      </c>
      <c r="AR90" s="2" t="s">
        <v>1830</v>
      </c>
    </row>
    <row r="91" spans="1:44" x14ac:dyDescent="0.25">
      <c r="A91" s="2" t="s">
        <v>1851</v>
      </c>
      <c r="B91" s="2" t="s">
        <v>1852</v>
      </c>
      <c r="C91" s="2" t="s">
        <v>1853</v>
      </c>
      <c r="D91" s="12">
        <v>84445308</v>
      </c>
      <c r="E91" s="12">
        <v>22029404</v>
      </c>
      <c r="F91" s="2" t="s">
        <v>1854</v>
      </c>
      <c r="G91" s="2" t="s">
        <v>1855</v>
      </c>
      <c r="H91" s="2" t="s">
        <v>1856</v>
      </c>
      <c r="I91" s="2" t="s">
        <v>1857</v>
      </c>
      <c r="J91" s="2" t="s">
        <v>1215</v>
      </c>
      <c r="K91" s="2" t="s">
        <v>1216</v>
      </c>
      <c r="L91" s="2" t="s">
        <v>1197</v>
      </c>
      <c r="M91" s="12">
        <v>0.3</v>
      </c>
      <c r="N91" s="12"/>
      <c r="O91" s="2" t="s">
        <v>1858</v>
      </c>
      <c r="P91" s="2" t="s">
        <v>1859</v>
      </c>
      <c r="Q91" s="2" t="s">
        <v>1172</v>
      </c>
      <c r="R91" s="2" t="s">
        <v>1860</v>
      </c>
      <c r="S91" s="2" t="s">
        <v>436</v>
      </c>
      <c r="T91" s="2" t="s">
        <v>1174</v>
      </c>
      <c r="U91" s="2" t="s">
        <v>1861</v>
      </c>
      <c r="V91" s="2" t="s">
        <v>1862</v>
      </c>
      <c r="W91" s="2" t="s">
        <v>1863</v>
      </c>
      <c r="X91" s="2" t="s">
        <v>1864</v>
      </c>
      <c r="Y91" s="12">
        <v>250000</v>
      </c>
      <c r="Z91" s="2" t="s">
        <v>1203</v>
      </c>
      <c r="AA91" s="2" t="s">
        <v>1180</v>
      </c>
      <c r="AB91" s="2" t="s">
        <v>1204</v>
      </c>
      <c r="AC91" s="2" t="s">
        <v>1182</v>
      </c>
      <c r="AD91" s="2" t="s">
        <v>1205</v>
      </c>
      <c r="AE91" s="2" t="s">
        <v>1180</v>
      </c>
      <c r="AF91" s="2" t="s">
        <v>1206</v>
      </c>
      <c r="AG91" s="2" t="s">
        <v>1207</v>
      </c>
      <c r="AH91" s="12"/>
      <c r="AI91" s="2" t="s">
        <v>1865</v>
      </c>
      <c r="AJ91" s="2" t="s">
        <v>1208</v>
      </c>
      <c r="AK91" s="2" t="s">
        <v>1180</v>
      </c>
      <c r="AL91" s="2" t="s">
        <v>1188</v>
      </c>
      <c r="AM91" s="2" t="s">
        <v>1180</v>
      </c>
      <c r="AN91" s="2" t="s">
        <v>1189</v>
      </c>
      <c r="AO91" s="12">
        <v>0</v>
      </c>
      <c r="AP91" s="2" t="s">
        <v>1297</v>
      </c>
      <c r="AQ91" s="2" t="s">
        <v>1298</v>
      </c>
      <c r="AR91" s="2" t="s">
        <v>1866</v>
      </c>
    </row>
    <row r="92" spans="1:44" x14ac:dyDescent="0.25">
      <c r="A92" s="2" t="s">
        <v>1851</v>
      </c>
      <c r="B92" s="2" t="s">
        <v>1852</v>
      </c>
      <c r="C92" s="2" t="s">
        <v>1867</v>
      </c>
      <c r="D92" s="12">
        <v>42104008</v>
      </c>
      <c r="E92" s="12">
        <v>22029404</v>
      </c>
      <c r="F92" s="2" t="s">
        <v>1854</v>
      </c>
      <c r="G92" s="2" t="s">
        <v>1868</v>
      </c>
      <c r="H92" s="2" t="s">
        <v>1869</v>
      </c>
      <c r="I92" s="2" t="s">
        <v>1870</v>
      </c>
      <c r="J92" s="2" t="s">
        <v>1168</v>
      </c>
      <c r="K92" s="2" t="s">
        <v>1169</v>
      </c>
      <c r="L92" s="2" t="s">
        <v>1219</v>
      </c>
      <c r="M92" s="12">
        <v>0.5</v>
      </c>
      <c r="N92" s="12"/>
      <c r="O92" s="2" t="s">
        <v>1858</v>
      </c>
      <c r="P92" s="2" t="s">
        <v>1871</v>
      </c>
      <c r="Q92" s="2" t="s">
        <v>1172</v>
      </c>
      <c r="R92" s="2" t="s">
        <v>1872</v>
      </c>
      <c r="S92" s="2" t="s">
        <v>436</v>
      </c>
      <c r="T92" s="2" t="s">
        <v>1174</v>
      </c>
      <c r="U92" s="2" t="s">
        <v>1861</v>
      </c>
      <c r="V92" s="2" t="s">
        <v>1862</v>
      </c>
      <c r="W92" s="2" t="s">
        <v>1863</v>
      </c>
      <c r="X92" s="2" t="s">
        <v>1864</v>
      </c>
      <c r="Y92" s="12"/>
      <c r="Z92" s="2" t="s">
        <v>1220</v>
      </c>
      <c r="AA92" s="2" t="s">
        <v>1180</v>
      </c>
      <c r="AB92" s="2" t="s">
        <v>1204</v>
      </c>
      <c r="AC92" s="2" t="s">
        <v>1182</v>
      </c>
      <c r="AD92" s="2" t="s">
        <v>1205</v>
      </c>
      <c r="AE92" s="2" t="s">
        <v>1180</v>
      </c>
      <c r="AF92" s="2" t="s">
        <v>1206</v>
      </c>
      <c r="AG92" s="2" t="s">
        <v>1207</v>
      </c>
      <c r="AH92" s="12"/>
      <c r="AI92" s="2" t="s">
        <v>1865</v>
      </c>
      <c r="AJ92" s="2" t="s">
        <v>1208</v>
      </c>
      <c r="AK92" s="2" t="s">
        <v>1180</v>
      </c>
      <c r="AL92" s="2" t="s">
        <v>1188</v>
      </c>
      <c r="AM92" s="2" t="s">
        <v>1180</v>
      </c>
      <c r="AN92" s="2" t="s">
        <v>1189</v>
      </c>
      <c r="AO92" s="12">
        <v>1.5</v>
      </c>
      <c r="AP92" s="2" t="s">
        <v>1297</v>
      </c>
      <c r="AQ92" s="2" t="s">
        <v>1298</v>
      </c>
      <c r="AR92" s="2" t="s">
        <v>1866</v>
      </c>
    </row>
    <row r="93" spans="1:44" x14ac:dyDescent="0.25">
      <c r="A93" s="2" t="s">
        <v>1851</v>
      </c>
      <c r="B93" s="2" t="s">
        <v>1852</v>
      </c>
      <c r="C93" s="2" t="s">
        <v>1873</v>
      </c>
      <c r="D93" s="12">
        <v>42106108</v>
      </c>
      <c r="E93" s="12">
        <v>22029404</v>
      </c>
      <c r="F93" s="2" t="s">
        <v>1854</v>
      </c>
      <c r="G93" s="2" t="s">
        <v>1874</v>
      </c>
      <c r="H93" s="2" t="s">
        <v>1875</v>
      </c>
      <c r="I93" s="2" t="s">
        <v>1876</v>
      </c>
      <c r="J93" s="2" t="s">
        <v>1215</v>
      </c>
      <c r="K93" s="2" t="s">
        <v>1216</v>
      </c>
      <c r="L93" s="2" t="s">
        <v>1219</v>
      </c>
      <c r="M93" s="12">
        <v>0.5</v>
      </c>
      <c r="N93" s="12"/>
      <c r="O93" s="2" t="s">
        <v>1858</v>
      </c>
      <c r="P93" s="2" t="s">
        <v>1877</v>
      </c>
      <c r="Q93" s="2" t="s">
        <v>1172</v>
      </c>
      <c r="R93" s="2" t="s">
        <v>1872</v>
      </c>
      <c r="S93" s="2" t="s">
        <v>436</v>
      </c>
      <c r="T93" s="2" t="s">
        <v>1174</v>
      </c>
      <c r="U93" s="2" t="s">
        <v>1861</v>
      </c>
      <c r="V93" s="2" t="s">
        <v>1862</v>
      </c>
      <c r="W93" s="2" t="s">
        <v>1863</v>
      </c>
      <c r="X93" s="2" t="s">
        <v>1864</v>
      </c>
      <c r="Y93" s="12"/>
      <c r="Z93" s="2" t="s">
        <v>1220</v>
      </c>
      <c r="AA93" s="2" t="s">
        <v>1180</v>
      </c>
      <c r="AB93" s="2" t="s">
        <v>1204</v>
      </c>
      <c r="AC93" s="2" t="s">
        <v>1182</v>
      </c>
      <c r="AD93" s="2" t="s">
        <v>1205</v>
      </c>
      <c r="AE93" s="2" t="s">
        <v>1180</v>
      </c>
      <c r="AF93" s="2" t="s">
        <v>1206</v>
      </c>
      <c r="AG93" s="2" t="s">
        <v>1207</v>
      </c>
      <c r="AH93" s="12"/>
      <c r="AI93" s="2" t="s">
        <v>1865</v>
      </c>
      <c r="AJ93" s="2" t="s">
        <v>1208</v>
      </c>
      <c r="AK93" s="2" t="s">
        <v>1180</v>
      </c>
      <c r="AL93" s="2" t="s">
        <v>1188</v>
      </c>
      <c r="AM93" s="2" t="s">
        <v>1180</v>
      </c>
      <c r="AN93" s="2" t="s">
        <v>1189</v>
      </c>
      <c r="AO93" s="12">
        <v>1.5</v>
      </c>
      <c r="AP93" s="2" t="s">
        <v>1297</v>
      </c>
      <c r="AQ93" s="2" t="s">
        <v>1298</v>
      </c>
      <c r="AR93" s="2" t="s">
        <v>1866</v>
      </c>
    </row>
    <row r="94" spans="1:44" x14ac:dyDescent="0.25">
      <c r="A94" s="2" t="s">
        <v>1878</v>
      </c>
      <c r="B94" s="2" t="s">
        <v>1879</v>
      </c>
      <c r="C94" s="2" t="s">
        <v>1880</v>
      </c>
      <c r="D94" s="12">
        <v>301908</v>
      </c>
      <c r="E94" s="12">
        <v>16404</v>
      </c>
      <c r="F94" s="2" t="s">
        <v>1878</v>
      </c>
      <c r="G94" s="2" t="s">
        <v>1881</v>
      </c>
      <c r="H94" s="2" t="s">
        <v>1882</v>
      </c>
      <c r="I94" s="12"/>
      <c r="J94" s="2" t="s">
        <v>1215</v>
      </c>
      <c r="K94" s="2" t="s">
        <v>1216</v>
      </c>
      <c r="L94" s="2" t="s">
        <v>1219</v>
      </c>
      <c r="M94" s="12">
        <v>2</v>
      </c>
      <c r="N94" s="12"/>
      <c r="O94" s="2" t="s">
        <v>1883</v>
      </c>
      <c r="P94" s="2" t="s">
        <v>1884</v>
      </c>
      <c r="Q94" s="2" t="s">
        <v>1172</v>
      </c>
      <c r="R94" s="2" t="s">
        <v>1885</v>
      </c>
      <c r="S94" s="2" t="s">
        <v>436</v>
      </c>
      <c r="T94" s="2" t="s">
        <v>1174</v>
      </c>
      <c r="U94" s="2" t="s">
        <v>1886</v>
      </c>
      <c r="V94" s="2" t="s">
        <v>1887</v>
      </c>
      <c r="W94" s="2" t="s">
        <v>1323</v>
      </c>
      <c r="X94" s="2" t="s">
        <v>1324</v>
      </c>
      <c r="Y94" s="12"/>
      <c r="Z94" s="2" t="s">
        <v>1220</v>
      </c>
      <c r="AA94" s="2" t="s">
        <v>1180</v>
      </c>
      <c r="AB94" s="2" t="s">
        <v>1204</v>
      </c>
      <c r="AC94" s="2" t="s">
        <v>450</v>
      </c>
      <c r="AD94" s="2" t="s">
        <v>1489</v>
      </c>
      <c r="AE94" s="2" t="s">
        <v>1180</v>
      </c>
      <c r="AF94" s="2" t="s">
        <v>1206</v>
      </c>
      <c r="AG94" s="2" t="s">
        <v>1207</v>
      </c>
      <c r="AH94" s="12"/>
      <c r="AI94" s="2" t="s">
        <v>1888</v>
      </c>
      <c r="AJ94" s="2" t="s">
        <v>1208</v>
      </c>
      <c r="AK94" s="2" t="s">
        <v>1180</v>
      </c>
      <c r="AL94" s="2" t="s">
        <v>533</v>
      </c>
      <c r="AM94" s="2" t="s">
        <v>1180</v>
      </c>
      <c r="AN94" s="2" t="s">
        <v>1209</v>
      </c>
      <c r="AO94" s="12">
        <v>0</v>
      </c>
      <c r="AP94" s="2" t="s">
        <v>1490</v>
      </c>
      <c r="AQ94" s="2" t="s">
        <v>1491</v>
      </c>
      <c r="AR94" s="2" t="s">
        <v>1491</v>
      </c>
    </row>
    <row r="95" spans="1:44" x14ac:dyDescent="0.25">
      <c r="A95" s="2" t="s">
        <v>1878</v>
      </c>
      <c r="B95" s="2" t="s">
        <v>1879</v>
      </c>
      <c r="C95" s="2" t="s">
        <v>1889</v>
      </c>
      <c r="D95" s="12">
        <v>65917008</v>
      </c>
      <c r="E95" s="12">
        <v>16404</v>
      </c>
      <c r="F95" s="2" t="s">
        <v>1878</v>
      </c>
      <c r="G95" s="2" t="s">
        <v>1890</v>
      </c>
      <c r="H95" s="2" t="s">
        <v>1891</v>
      </c>
      <c r="I95" s="2" t="s">
        <v>1892</v>
      </c>
      <c r="J95" s="2" t="s">
        <v>1215</v>
      </c>
      <c r="K95" s="2" t="s">
        <v>1216</v>
      </c>
      <c r="L95" s="2" t="s">
        <v>1179</v>
      </c>
      <c r="M95" s="12"/>
      <c r="N95" s="12"/>
      <c r="O95" s="2" t="s">
        <v>1883</v>
      </c>
      <c r="P95" s="2" t="s">
        <v>1893</v>
      </c>
      <c r="Q95" s="2" t="s">
        <v>1172</v>
      </c>
      <c r="R95" s="2" t="s">
        <v>480</v>
      </c>
      <c r="S95" s="2" t="s">
        <v>436</v>
      </c>
      <c r="T95" s="2" t="s">
        <v>1174</v>
      </c>
      <c r="U95" s="2" t="s">
        <v>1886</v>
      </c>
      <c r="V95" s="2" t="s">
        <v>1887</v>
      </c>
      <c r="W95" s="2" t="s">
        <v>1323</v>
      </c>
      <c r="X95" s="2" t="s">
        <v>1324</v>
      </c>
      <c r="Y95" s="12"/>
      <c r="Z95" s="2" t="s">
        <v>1220</v>
      </c>
      <c r="AA95" s="2" t="s">
        <v>1180</v>
      </c>
      <c r="AB95" s="2" t="s">
        <v>1204</v>
      </c>
      <c r="AC95" s="2" t="s">
        <v>450</v>
      </c>
      <c r="AD95" s="2" t="s">
        <v>1489</v>
      </c>
      <c r="AE95" s="2" t="s">
        <v>1180</v>
      </c>
      <c r="AF95" s="2" t="s">
        <v>1206</v>
      </c>
      <c r="AG95" s="2" t="s">
        <v>1207</v>
      </c>
      <c r="AH95" s="12"/>
      <c r="AI95" s="2" t="s">
        <v>1888</v>
      </c>
      <c r="AJ95" s="2" t="s">
        <v>1208</v>
      </c>
      <c r="AK95" s="2" t="s">
        <v>1180</v>
      </c>
      <c r="AL95" s="2" t="s">
        <v>533</v>
      </c>
      <c r="AM95" s="2" t="s">
        <v>1180</v>
      </c>
      <c r="AN95" s="2" t="s">
        <v>1209</v>
      </c>
      <c r="AO95" s="12">
        <v>0</v>
      </c>
      <c r="AP95" s="2" t="s">
        <v>1490</v>
      </c>
      <c r="AQ95" s="2" t="s">
        <v>1491</v>
      </c>
      <c r="AR95" s="2" t="s">
        <v>1491</v>
      </c>
    </row>
    <row r="96" spans="1:44" x14ac:dyDescent="0.25">
      <c r="A96" s="2" t="s">
        <v>1894</v>
      </c>
      <c r="B96" s="2" t="s">
        <v>1895</v>
      </c>
      <c r="C96" s="2" t="s">
        <v>1896</v>
      </c>
      <c r="D96" s="12">
        <v>133076908</v>
      </c>
      <c r="E96" s="12">
        <v>14904</v>
      </c>
      <c r="F96" s="2" t="s">
        <v>1894</v>
      </c>
      <c r="G96" s="2" t="s">
        <v>1897</v>
      </c>
      <c r="H96" s="2" t="s">
        <v>1898</v>
      </c>
      <c r="I96" s="12"/>
      <c r="J96" s="2" t="s">
        <v>1168</v>
      </c>
      <c r="K96" s="2" t="s">
        <v>1169</v>
      </c>
      <c r="L96" s="2" t="s">
        <v>1197</v>
      </c>
      <c r="M96" s="12">
        <v>0.625</v>
      </c>
      <c r="N96" s="12"/>
      <c r="O96" s="2" t="s">
        <v>1899</v>
      </c>
      <c r="P96" s="12"/>
      <c r="Q96" s="2" t="s">
        <v>1172</v>
      </c>
      <c r="R96" s="2" t="s">
        <v>1900</v>
      </c>
      <c r="S96" s="2" t="s">
        <v>436</v>
      </c>
      <c r="T96" s="2" t="s">
        <v>1174</v>
      </c>
      <c r="U96" s="2" t="s">
        <v>1901</v>
      </c>
      <c r="V96" s="2" t="s">
        <v>1902</v>
      </c>
      <c r="W96" s="2" t="s">
        <v>1323</v>
      </c>
      <c r="X96" s="2" t="s">
        <v>1324</v>
      </c>
      <c r="Y96" s="12">
        <v>100000</v>
      </c>
      <c r="Z96" s="2" t="s">
        <v>1203</v>
      </c>
      <c r="AA96" s="2" t="s">
        <v>1180</v>
      </c>
      <c r="AB96" s="2" t="s">
        <v>1204</v>
      </c>
      <c r="AC96" s="2" t="s">
        <v>450</v>
      </c>
      <c r="AD96" s="2" t="s">
        <v>1470</v>
      </c>
      <c r="AE96" s="2" t="s">
        <v>1180</v>
      </c>
      <c r="AF96" s="2" t="s">
        <v>1206</v>
      </c>
      <c r="AG96" s="2" t="s">
        <v>1207</v>
      </c>
      <c r="AH96" s="12"/>
      <c r="AI96" s="2" t="s">
        <v>1903</v>
      </c>
      <c r="AJ96" s="2" t="s">
        <v>1208</v>
      </c>
      <c r="AK96" s="2" t="s">
        <v>1180</v>
      </c>
      <c r="AL96" s="2" t="s">
        <v>1188</v>
      </c>
      <c r="AM96" s="2" t="s">
        <v>1180</v>
      </c>
      <c r="AN96" s="2" t="s">
        <v>1209</v>
      </c>
      <c r="AO96" s="12">
        <v>0</v>
      </c>
      <c r="AP96" s="2" t="s">
        <v>1190</v>
      </c>
      <c r="AQ96" s="2" t="s">
        <v>1191</v>
      </c>
      <c r="AR96" s="2" t="s">
        <v>1524</v>
      </c>
    </row>
    <row r="97" spans="1:44" x14ac:dyDescent="0.25">
      <c r="A97" s="2" t="s">
        <v>1894</v>
      </c>
      <c r="B97" s="2" t="s">
        <v>1895</v>
      </c>
      <c r="C97" s="2" t="s">
        <v>1904</v>
      </c>
      <c r="D97" s="12">
        <v>296008</v>
      </c>
      <c r="E97" s="12">
        <v>14904</v>
      </c>
      <c r="F97" s="2" t="s">
        <v>1894</v>
      </c>
      <c r="G97" s="2" t="s">
        <v>1905</v>
      </c>
      <c r="H97" s="2" t="s">
        <v>1906</v>
      </c>
      <c r="I97" s="12"/>
      <c r="J97" s="2" t="s">
        <v>1168</v>
      </c>
      <c r="K97" s="2" t="s">
        <v>1169</v>
      </c>
      <c r="L97" s="2" t="s">
        <v>1219</v>
      </c>
      <c r="M97" s="12">
        <v>1.25</v>
      </c>
      <c r="N97" s="12"/>
      <c r="O97" s="2" t="s">
        <v>1899</v>
      </c>
      <c r="P97" s="2" t="s">
        <v>1907</v>
      </c>
      <c r="Q97" s="2" t="s">
        <v>1172</v>
      </c>
      <c r="R97" s="2" t="s">
        <v>1908</v>
      </c>
      <c r="S97" s="2" t="s">
        <v>436</v>
      </c>
      <c r="T97" s="2" t="s">
        <v>1174</v>
      </c>
      <c r="U97" s="2" t="s">
        <v>1901</v>
      </c>
      <c r="V97" s="2" t="s">
        <v>1902</v>
      </c>
      <c r="W97" s="2" t="s">
        <v>1323</v>
      </c>
      <c r="X97" s="2" t="s">
        <v>1324</v>
      </c>
      <c r="Y97" s="12"/>
      <c r="Z97" s="2" t="s">
        <v>1220</v>
      </c>
      <c r="AA97" s="2" t="s">
        <v>1180</v>
      </c>
      <c r="AB97" s="2" t="s">
        <v>1204</v>
      </c>
      <c r="AC97" s="2" t="s">
        <v>450</v>
      </c>
      <c r="AD97" s="2" t="s">
        <v>1470</v>
      </c>
      <c r="AE97" s="2" t="s">
        <v>1180</v>
      </c>
      <c r="AF97" s="2" t="s">
        <v>1206</v>
      </c>
      <c r="AG97" s="2" t="s">
        <v>1207</v>
      </c>
      <c r="AH97" s="12"/>
      <c r="AI97" s="2" t="s">
        <v>1903</v>
      </c>
      <c r="AJ97" s="2" t="s">
        <v>1208</v>
      </c>
      <c r="AK97" s="2" t="s">
        <v>1180</v>
      </c>
      <c r="AL97" s="2" t="s">
        <v>1188</v>
      </c>
      <c r="AM97" s="2" t="s">
        <v>1180</v>
      </c>
      <c r="AN97" s="2" t="s">
        <v>1209</v>
      </c>
      <c r="AO97" s="12">
        <v>0</v>
      </c>
      <c r="AP97" s="2" t="s">
        <v>1190</v>
      </c>
      <c r="AQ97" s="2" t="s">
        <v>1191</v>
      </c>
      <c r="AR97" s="2" t="s">
        <v>1524</v>
      </c>
    </row>
    <row r="98" spans="1:44" x14ac:dyDescent="0.25">
      <c r="A98" s="2" t="s">
        <v>1894</v>
      </c>
      <c r="B98" s="2" t="s">
        <v>1895</v>
      </c>
      <c r="C98" s="2" t="s">
        <v>1909</v>
      </c>
      <c r="D98" s="12">
        <v>157608</v>
      </c>
      <c r="E98" s="12">
        <v>14904</v>
      </c>
      <c r="F98" s="2" t="s">
        <v>1894</v>
      </c>
      <c r="G98" s="2" t="s">
        <v>1910</v>
      </c>
      <c r="H98" s="2" t="s">
        <v>1911</v>
      </c>
      <c r="I98" s="12"/>
      <c r="J98" s="2" t="s">
        <v>1215</v>
      </c>
      <c r="K98" s="2" t="s">
        <v>1216</v>
      </c>
      <c r="L98" s="2" t="s">
        <v>1219</v>
      </c>
      <c r="M98" s="12">
        <v>1.25</v>
      </c>
      <c r="N98" s="12"/>
      <c r="O98" s="2" t="s">
        <v>1899</v>
      </c>
      <c r="P98" s="2" t="s">
        <v>1912</v>
      </c>
      <c r="Q98" s="2" t="s">
        <v>1172</v>
      </c>
      <c r="R98" s="2" t="s">
        <v>1908</v>
      </c>
      <c r="S98" s="2" t="s">
        <v>436</v>
      </c>
      <c r="T98" s="2" t="s">
        <v>1174</v>
      </c>
      <c r="U98" s="2" t="s">
        <v>1901</v>
      </c>
      <c r="V98" s="2" t="s">
        <v>1902</v>
      </c>
      <c r="W98" s="2" t="s">
        <v>1323</v>
      </c>
      <c r="X98" s="2" t="s">
        <v>1324</v>
      </c>
      <c r="Y98" s="12"/>
      <c r="Z98" s="2" t="s">
        <v>1220</v>
      </c>
      <c r="AA98" s="2" t="s">
        <v>1180</v>
      </c>
      <c r="AB98" s="2" t="s">
        <v>1204</v>
      </c>
      <c r="AC98" s="2" t="s">
        <v>450</v>
      </c>
      <c r="AD98" s="2" t="s">
        <v>1470</v>
      </c>
      <c r="AE98" s="2" t="s">
        <v>1180</v>
      </c>
      <c r="AF98" s="2" t="s">
        <v>1206</v>
      </c>
      <c r="AG98" s="2" t="s">
        <v>1207</v>
      </c>
      <c r="AH98" s="12"/>
      <c r="AI98" s="2" t="s">
        <v>1903</v>
      </c>
      <c r="AJ98" s="2" t="s">
        <v>1208</v>
      </c>
      <c r="AK98" s="2" t="s">
        <v>1180</v>
      </c>
      <c r="AL98" s="2" t="s">
        <v>1188</v>
      </c>
      <c r="AM98" s="2" t="s">
        <v>1180</v>
      </c>
      <c r="AN98" s="2" t="s">
        <v>1209</v>
      </c>
      <c r="AO98" s="12">
        <v>0</v>
      </c>
      <c r="AP98" s="2" t="s">
        <v>1190</v>
      </c>
      <c r="AQ98" s="2" t="s">
        <v>1191</v>
      </c>
      <c r="AR98" s="2" t="s">
        <v>1524</v>
      </c>
    </row>
    <row r="99" spans="1:44" x14ac:dyDescent="0.25">
      <c r="A99" s="2" t="s">
        <v>1894</v>
      </c>
      <c r="B99" s="2" t="s">
        <v>1895</v>
      </c>
      <c r="C99" s="2" t="s">
        <v>1913</v>
      </c>
      <c r="D99" s="12">
        <v>88445508</v>
      </c>
      <c r="E99" s="12">
        <v>14904</v>
      </c>
      <c r="F99" s="2" t="s">
        <v>1894</v>
      </c>
      <c r="G99" s="2" t="s">
        <v>1914</v>
      </c>
      <c r="H99" s="2" t="s">
        <v>1915</v>
      </c>
      <c r="I99" s="12"/>
      <c r="J99" s="2" t="s">
        <v>1168</v>
      </c>
      <c r="K99" s="2" t="s">
        <v>1169</v>
      </c>
      <c r="L99" s="2" t="s">
        <v>1510</v>
      </c>
      <c r="M99" s="12">
        <v>0.625</v>
      </c>
      <c r="N99" s="12"/>
      <c r="O99" s="2" t="s">
        <v>1899</v>
      </c>
      <c r="P99" s="2" t="s">
        <v>1916</v>
      </c>
      <c r="Q99" s="2" t="s">
        <v>1172</v>
      </c>
      <c r="R99" s="2" t="s">
        <v>1917</v>
      </c>
      <c r="S99" s="2" t="s">
        <v>436</v>
      </c>
      <c r="T99" s="2" t="s">
        <v>1174</v>
      </c>
      <c r="U99" s="2" t="s">
        <v>1901</v>
      </c>
      <c r="V99" s="2" t="s">
        <v>1902</v>
      </c>
      <c r="W99" s="2" t="s">
        <v>1323</v>
      </c>
      <c r="X99" s="2" t="s">
        <v>1324</v>
      </c>
      <c r="Y99" s="12"/>
      <c r="Z99" s="2" t="s">
        <v>1220</v>
      </c>
      <c r="AA99" s="2" t="s">
        <v>1180</v>
      </c>
      <c r="AB99" s="2" t="s">
        <v>1204</v>
      </c>
      <c r="AC99" s="2" t="s">
        <v>450</v>
      </c>
      <c r="AD99" s="2" t="s">
        <v>1470</v>
      </c>
      <c r="AE99" s="2" t="s">
        <v>1180</v>
      </c>
      <c r="AF99" s="2" t="s">
        <v>1206</v>
      </c>
      <c r="AG99" s="2" t="s">
        <v>1207</v>
      </c>
      <c r="AH99" s="12"/>
      <c r="AI99" s="2" t="s">
        <v>1903</v>
      </c>
      <c r="AJ99" s="2" t="s">
        <v>1208</v>
      </c>
      <c r="AK99" s="2" t="s">
        <v>1180</v>
      </c>
      <c r="AL99" s="2" t="s">
        <v>1188</v>
      </c>
      <c r="AM99" s="2" t="s">
        <v>1180</v>
      </c>
      <c r="AN99" s="2" t="s">
        <v>1209</v>
      </c>
      <c r="AO99" s="12">
        <v>0</v>
      </c>
      <c r="AP99" s="2" t="s">
        <v>1190</v>
      </c>
      <c r="AQ99" s="2" t="s">
        <v>1191</v>
      </c>
      <c r="AR99" s="2" t="s">
        <v>1524</v>
      </c>
    </row>
    <row r="100" spans="1:44" x14ac:dyDescent="0.25">
      <c r="A100" s="2" t="s">
        <v>1894</v>
      </c>
      <c r="B100" s="2" t="s">
        <v>1895</v>
      </c>
      <c r="C100" s="2" t="s">
        <v>1918</v>
      </c>
      <c r="D100" s="12">
        <v>88445608</v>
      </c>
      <c r="E100" s="12">
        <v>14904</v>
      </c>
      <c r="F100" s="2" t="s">
        <v>1894</v>
      </c>
      <c r="G100" s="2" t="s">
        <v>1919</v>
      </c>
      <c r="H100" s="2" t="s">
        <v>1920</v>
      </c>
      <c r="I100" s="12"/>
      <c r="J100" s="2" t="s">
        <v>1215</v>
      </c>
      <c r="K100" s="2" t="s">
        <v>1216</v>
      </c>
      <c r="L100" s="2" t="s">
        <v>1510</v>
      </c>
      <c r="M100" s="12">
        <v>0.625</v>
      </c>
      <c r="N100" s="12"/>
      <c r="O100" s="2" t="s">
        <v>1899</v>
      </c>
      <c r="P100" s="2" t="s">
        <v>1921</v>
      </c>
      <c r="Q100" s="2" t="s">
        <v>1172</v>
      </c>
      <c r="R100" s="2" t="s">
        <v>1917</v>
      </c>
      <c r="S100" s="2" t="s">
        <v>436</v>
      </c>
      <c r="T100" s="2" t="s">
        <v>1174</v>
      </c>
      <c r="U100" s="2" t="s">
        <v>1901</v>
      </c>
      <c r="V100" s="2" t="s">
        <v>1902</v>
      </c>
      <c r="W100" s="2" t="s">
        <v>1323</v>
      </c>
      <c r="X100" s="2" t="s">
        <v>1324</v>
      </c>
      <c r="Y100" s="12"/>
      <c r="Z100" s="2" t="s">
        <v>1220</v>
      </c>
      <c r="AA100" s="2" t="s">
        <v>1180</v>
      </c>
      <c r="AB100" s="2" t="s">
        <v>1204</v>
      </c>
      <c r="AC100" s="2" t="s">
        <v>450</v>
      </c>
      <c r="AD100" s="2" t="s">
        <v>1470</v>
      </c>
      <c r="AE100" s="2" t="s">
        <v>1180</v>
      </c>
      <c r="AF100" s="2" t="s">
        <v>1206</v>
      </c>
      <c r="AG100" s="2" t="s">
        <v>1207</v>
      </c>
      <c r="AH100" s="12"/>
      <c r="AI100" s="2" t="s">
        <v>1903</v>
      </c>
      <c r="AJ100" s="2" t="s">
        <v>1208</v>
      </c>
      <c r="AK100" s="2" t="s">
        <v>1180</v>
      </c>
      <c r="AL100" s="2" t="s">
        <v>1188</v>
      </c>
      <c r="AM100" s="2" t="s">
        <v>1180</v>
      </c>
      <c r="AN100" s="2" t="s">
        <v>1209</v>
      </c>
      <c r="AO100" s="12">
        <v>0</v>
      </c>
      <c r="AP100" s="2" t="s">
        <v>1190</v>
      </c>
      <c r="AQ100" s="2" t="s">
        <v>1191</v>
      </c>
      <c r="AR100" s="2" t="s">
        <v>1524</v>
      </c>
    </row>
    <row r="101" spans="1:44" x14ac:dyDescent="0.25">
      <c r="A101" s="2" t="s">
        <v>1922</v>
      </c>
      <c r="B101" s="2" t="s">
        <v>1923</v>
      </c>
      <c r="C101" s="2" t="s">
        <v>1924</v>
      </c>
      <c r="D101" s="12">
        <v>72875208</v>
      </c>
      <c r="E101" s="12">
        <v>320970704</v>
      </c>
      <c r="F101" s="2" t="s">
        <v>1925</v>
      </c>
      <c r="G101" s="2" t="s">
        <v>1926</v>
      </c>
      <c r="H101" s="2" t="s">
        <v>1927</v>
      </c>
      <c r="I101" s="2" t="s">
        <v>1928</v>
      </c>
      <c r="J101" s="2" t="s">
        <v>1288</v>
      </c>
      <c r="K101" s="2" t="s">
        <v>1289</v>
      </c>
      <c r="L101" s="12"/>
      <c r="M101" s="12">
        <v>0.17</v>
      </c>
      <c r="N101" s="12"/>
      <c r="O101" s="2" t="s">
        <v>1290</v>
      </c>
      <c r="P101" s="2" t="s">
        <v>1929</v>
      </c>
      <c r="Q101" s="2" t="s">
        <v>1172</v>
      </c>
      <c r="R101" s="2" t="s">
        <v>1930</v>
      </c>
      <c r="S101" s="2" t="s">
        <v>436</v>
      </c>
      <c r="T101" s="2" t="s">
        <v>1174</v>
      </c>
      <c r="U101" s="2" t="s">
        <v>1931</v>
      </c>
      <c r="V101" s="2" t="s">
        <v>1932</v>
      </c>
      <c r="W101" s="2" t="s">
        <v>1294</v>
      </c>
      <c r="X101" s="2" t="s">
        <v>1295</v>
      </c>
      <c r="Y101" s="12"/>
      <c r="Z101" s="2" t="s">
        <v>1179</v>
      </c>
      <c r="AA101" s="2" t="s">
        <v>1180</v>
      </c>
      <c r="AB101" s="2" t="s">
        <v>1204</v>
      </c>
      <c r="AC101" s="2" t="s">
        <v>435</v>
      </c>
      <c r="AD101" s="2" t="s">
        <v>1205</v>
      </c>
      <c r="AE101" s="2" t="s">
        <v>1180</v>
      </c>
      <c r="AF101" s="2" t="s">
        <v>1185</v>
      </c>
      <c r="AG101" s="2" t="s">
        <v>1296</v>
      </c>
      <c r="AH101" s="12"/>
      <c r="AI101" s="12"/>
      <c r="AJ101" s="2" t="s">
        <v>1208</v>
      </c>
      <c r="AK101" s="2" t="s">
        <v>1184</v>
      </c>
      <c r="AL101" s="12"/>
      <c r="AM101" s="2" t="s">
        <v>1180</v>
      </c>
      <c r="AN101" s="2" t="s">
        <v>1209</v>
      </c>
      <c r="AO101" s="12">
        <v>5</v>
      </c>
      <c r="AP101" s="2" t="s">
        <v>1297</v>
      </c>
      <c r="AQ101" s="2" t="s">
        <v>1538</v>
      </c>
      <c r="AR101" s="2" t="s">
        <v>1539</v>
      </c>
    </row>
    <row r="102" spans="1:44" x14ac:dyDescent="0.25">
      <c r="A102" s="2" t="s">
        <v>1933</v>
      </c>
      <c r="B102" s="2" t="s">
        <v>1934</v>
      </c>
      <c r="C102" s="2" t="s">
        <v>1935</v>
      </c>
      <c r="D102" s="12">
        <v>83390208</v>
      </c>
      <c r="E102" s="12">
        <v>324884204</v>
      </c>
      <c r="F102" s="2" t="s">
        <v>1936</v>
      </c>
      <c r="G102" s="2" t="s">
        <v>1937</v>
      </c>
      <c r="H102" s="2" t="s">
        <v>1938</v>
      </c>
      <c r="I102" s="12"/>
      <c r="J102" s="2" t="s">
        <v>1215</v>
      </c>
      <c r="K102" s="2" t="s">
        <v>1216</v>
      </c>
      <c r="L102" s="2" t="s">
        <v>1197</v>
      </c>
      <c r="M102" s="12">
        <v>0.75</v>
      </c>
      <c r="N102" s="12"/>
      <c r="O102" s="2" t="s">
        <v>1532</v>
      </c>
      <c r="P102" s="2" t="s">
        <v>1939</v>
      </c>
      <c r="Q102" s="2" t="s">
        <v>1172</v>
      </c>
      <c r="R102" s="2" t="s">
        <v>1940</v>
      </c>
      <c r="S102" s="2" t="s">
        <v>436</v>
      </c>
      <c r="T102" s="2" t="s">
        <v>1174</v>
      </c>
      <c r="U102" s="2" t="s">
        <v>1941</v>
      </c>
      <c r="V102" s="2" t="s">
        <v>1942</v>
      </c>
      <c r="W102" s="2" t="s">
        <v>1310</v>
      </c>
      <c r="X102" s="2" t="s">
        <v>1311</v>
      </c>
      <c r="Y102" s="12">
        <v>250000</v>
      </c>
      <c r="Z102" s="2" t="s">
        <v>1203</v>
      </c>
      <c r="AA102" s="2" t="s">
        <v>1180</v>
      </c>
      <c r="AB102" s="2" t="s">
        <v>1271</v>
      </c>
      <c r="AC102" s="2" t="s">
        <v>1182</v>
      </c>
      <c r="AD102" s="2" t="s">
        <v>1183</v>
      </c>
      <c r="AE102" s="2" t="s">
        <v>1184</v>
      </c>
      <c r="AF102" s="2" t="s">
        <v>1206</v>
      </c>
      <c r="AG102" s="2" t="s">
        <v>1207</v>
      </c>
      <c r="AH102" s="12"/>
      <c r="AI102" s="2" t="s">
        <v>1943</v>
      </c>
      <c r="AJ102" s="2" t="s">
        <v>1187</v>
      </c>
      <c r="AK102" s="2" t="s">
        <v>1180</v>
      </c>
      <c r="AL102" s="2" t="s">
        <v>533</v>
      </c>
      <c r="AM102" s="2" t="s">
        <v>1180</v>
      </c>
      <c r="AN102" s="2" t="s">
        <v>1189</v>
      </c>
      <c r="AO102" s="12">
        <v>0</v>
      </c>
      <c r="AP102" s="2" t="s">
        <v>1190</v>
      </c>
      <c r="AQ102" s="2" t="s">
        <v>1191</v>
      </c>
      <c r="AR102" s="2" t="s">
        <v>1191</v>
      </c>
    </row>
    <row r="103" spans="1:44" x14ac:dyDescent="0.25">
      <c r="A103" s="2" t="s">
        <v>1933</v>
      </c>
      <c r="B103" s="2" t="s">
        <v>1934</v>
      </c>
      <c r="C103" s="2" t="s">
        <v>1944</v>
      </c>
      <c r="D103" s="12">
        <v>83390008</v>
      </c>
      <c r="E103" s="12">
        <v>324884204</v>
      </c>
      <c r="F103" s="2" t="s">
        <v>1936</v>
      </c>
      <c r="G103" s="2" t="s">
        <v>1945</v>
      </c>
      <c r="H103" s="2" t="s">
        <v>1946</v>
      </c>
      <c r="I103" s="12"/>
      <c r="J103" s="2" t="s">
        <v>1168</v>
      </c>
      <c r="K103" s="2" t="s">
        <v>1169</v>
      </c>
      <c r="L103" s="2" t="s">
        <v>1219</v>
      </c>
      <c r="M103" s="12">
        <v>1.25</v>
      </c>
      <c r="N103" s="12"/>
      <c r="O103" s="2" t="s">
        <v>1532</v>
      </c>
      <c r="P103" s="2" t="s">
        <v>1947</v>
      </c>
      <c r="Q103" s="2" t="s">
        <v>1172</v>
      </c>
      <c r="R103" s="2" t="s">
        <v>1940</v>
      </c>
      <c r="S103" s="2" t="s">
        <v>436</v>
      </c>
      <c r="T103" s="2" t="s">
        <v>1174</v>
      </c>
      <c r="U103" s="2" t="s">
        <v>1941</v>
      </c>
      <c r="V103" s="2" t="s">
        <v>1942</v>
      </c>
      <c r="W103" s="2" t="s">
        <v>1310</v>
      </c>
      <c r="X103" s="2" t="s">
        <v>1311</v>
      </c>
      <c r="Y103" s="12"/>
      <c r="Z103" s="2" t="s">
        <v>1220</v>
      </c>
      <c r="AA103" s="2" t="s">
        <v>1180</v>
      </c>
      <c r="AB103" s="2" t="s">
        <v>1271</v>
      </c>
      <c r="AC103" s="2" t="s">
        <v>1182</v>
      </c>
      <c r="AD103" s="2" t="s">
        <v>1183</v>
      </c>
      <c r="AE103" s="2" t="s">
        <v>1184</v>
      </c>
      <c r="AF103" s="2" t="s">
        <v>1206</v>
      </c>
      <c r="AG103" s="2" t="s">
        <v>1207</v>
      </c>
      <c r="AH103" s="12"/>
      <c r="AI103" s="2" t="s">
        <v>1943</v>
      </c>
      <c r="AJ103" s="2" t="s">
        <v>1187</v>
      </c>
      <c r="AK103" s="2" t="s">
        <v>1180</v>
      </c>
      <c r="AL103" s="2" t="s">
        <v>533</v>
      </c>
      <c r="AM103" s="2" t="s">
        <v>1180</v>
      </c>
      <c r="AN103" s="2" t="s">
        <v>1189</v>
      </c>
      <c r="AO103" s="12">
        <v>5</v>
      </c>
      <c r="AP103" s="2" t="s">
        <v>1190</v>
      </c>
      <c r="AQ103" s="2" t="s">
        <v>1191</v>
      </c>
      <c r="AR103" s="2" t="s">
        <v>1191</v>
      </c>
    </row>
    <row r="104" spans="1:44" x14ac:dyDescent="0.25">
      <c r="A104" s="2" t="s">
        <v>1933</v>
      </c>
      <c r="B104" s="2" t="s">
        <v>1934</v>
      </c>
      <c r="C104" s="2" t="s">
        <v>1948</v>
      </c>
      <c r="D104" s="12">
        <v>83390108</v>
      </c>
      <c r="E104" s="12">
        <v>324884204</v>
      </c>
      <c r="F104" s="2" t="s">
        <v>1936</v>
      </c>
      <c r="G104" s="2" t="s">
        <v>1949</v>
      </c>
      <c r="H104" s="2" t="s">
        <v>1950</v>
      </c>
      <c r="I104" s="12"/>
      <c r="J104" s="2" t="s">
        <v>1215</v>
      </c>
      <c r="K104" s="2" t="s">
        <v>1216</v>
      </c>
      <c r="L104" s="2" t="s">
        <v>1219</v>
      </c>
      <c r="M104" s="12">
        <v>1.25</v>
      </c>
      <c r="N104" s="12"/>
      <c r="O104" s="2" t="s">
        <v>1532</v>
      </c>
      <c r="P104" s="2" t="s">
        <v>1951</v>
      </c>
      <c r="Q104" s="2" t="s">
        <v>1172</v>
      </c>
      <c r="R104" s="2" t="s">
        <v>1940</v>
      </c>
      <c r="S104" s="2" t="s">
        <v>436</v>
      </c>
      <c r="T104" s="2" t="s">
        <v>1174</v>
      </c>
      <c r="U104" s="2" t="s">
        <v>1941</v>
      </c>
      <c r="V104" s="2" t="s">
        <v>1942</v>
      </c>
      <c r="W104" s="2" t="s">
        <v>1310</v>
      </c>
      <c r="X104" s="2" t="s">
        <v>1311</v>
      </c>
      <c r="Y104" s="12"/>
      <c r="Z104" s="2" t="s">
        <v>1220</v>
      </c>
      <c r="AA104" s="2" t="s">
        <v>1180</v>
      </c>
      <c r="AB104" s="2" t="s">
        <v>1271</v>
      </c>
      <c r="AC104" s="2" t="s">
        <v>1182</v>
      </c>
      <c r="AD104" s="2" t="s">
        <v>1183</v>
      </c>
      <c r="AE104" s="2" t="s">
        <v>1184</v>
      </c>
      <c r="AF104" s="2" t="s">
        <v>1206</v>
      </c>
      <c r="AG104" s="2" t="s">
        <v>1207</v>
      </c>
      <c r="AH104" s="12"/>
      <c r="AI104" s="2" t="s">
        <v>1943</v>
      </c>
      <c r="AJ104" s="2" t="s">
        <v>1187</v>
      </c>
      <c r="AK104" s="2" t="s">
        <v>1180</v>
      </c>
      <c r="AL104" s="2" t="s">
        <v>533</v>
      </c>
      <c r="AM104" s="2" t="s">
        <v>1180</v>
      </c>
      <c r="AN104" s="2" t="s">
        <v>1189</v>
      </c>
      <c r="AO104" s="12">
        <v>5</v>
      </c>
      <c r="AP104" s="2" t="s">
        <v>1190</v>
      </c>
      <c r="AQ104" s="2" t="s">
        <v>1191</v>
      </c>
      <c r="AR104" s="2" t="s">
        <v>1191</v>
      </c>
    </row>
    <row r="105" spans="1:44" x14ac:dyDescent="0.25">
      <c r="A105" s="2" t="s">
        <v>1933</v>
      </c>
      <c r="B105" s="2" t="s">
        <v>1934</v>
      </c>
      <c r="C105" s="2" t="s">
        <v>1952</v>
      </c>
      <c r="D105" s="12">
        <v>83390308</v>
      </c>
      <c r="E105" s="12">
        <v>324884204</v>
      </c>
      <c r="F105" s="2" t="s">
        <v>1936</v>
      </c>
      <c r="G105" s="2" t="s">
        <v>1953</v>
      </c>
      <c r="H105" s="2" t="s">
        <v>1954</v>
      </c>
      <c r="I105" s="2" t="s">
        <v>1955</v>
      </c>
      <c r="J105" s="2" t="s">
        <v>1215</v>
      </c>
      <c r="K105" s="2" t="s">
        <v>1216</v>
      </c>
      <c r="L105" s="2" t="s">
        <v>1179</v>
      </c>
      <c r="M105" s="12">
        <v>0.45</v>
      </c>
      <c r="N105" s="12"/>
      <c r="O105" s="2" t="s">
        <v>1532</v>
      </c>
      <c r="P105" s="2" t="s">
        <v>1956</v>
      </c>
      <c r="Q105" s="2" t="s">
        <v>1172</v>
      </c>
      <c r="R105" s="2" t="s">
        <v>1940</v>
      </c>
      <c r="S105" s="2" t="s">
        <v>436</v>
      </c>
      <c r="T105" s="2" t="s">
        <v>1174</v>
      </c>
      <c r="U105" s="2" t="s">
        <v>1941</v>
      </c>
      <c r="V105" s="2" t="s">
        <v>1942</v>
      </c>
      <c r="W105" s="2" t="s">
        <v>1310</v>
      </c>
      <c r="X105" s="2" t="s">
        <v>1311</v>
      </c>
      <c r="Y105" s="12">
        <v>750000</v>
      </c>
      <c r="Z105" s="2" t="s">
        <v>1220</v>
      </c>
      <c r="AA105" s="2" t="s">
        <v>1180</v>
      </c>
      <c r="AB105" s="2" t="s">
        <v>1271</v>
      </c>
      <c r="AC105" s="2" t="s">
        <v>1182</v>
      </c>
      <c r="AD105" s="2" t="s">
        <v>1183</v>
      </c>
      <c r="AE105" s="2" t="s">
        <v>1184</v>
      </c>
      <c r="AF105" s="2" t="s">
        <v>1206</v>
      </c>
      <c r="AG105" s="2" t="s">
        <v>1207</v>
      </c>
      <c r="AH105" s="12"/>
      <c r="AI105" s="2" t="s">
        <v>1943</v>
      </c>
      <c r="AJ105" s="2" t="s">
        <v>1187</v>
      </c>
      <c r="AK105" s="2" t="s">
        <v>1180</v>
      </c>
      <c r="AL105" s="2" t="s">
        <v>533</v>
      </c>
      <c r="AM105" s="2" t="s">
        <v>1180</v>
      </c>
      <c r="AN105" s="2" t="s">
        <v>1189</v>
      </c>
      <c r="AO105" s="12">
        <v>0</v>
      </c>
      <c r="AP105" s="2" t="s">
        <v>1190</v>
      </c>
      <c r="AQ105" s="2" t="s">
        <v>1191</v>
      </c>
      <c r="AR105" s="2" t="s">
        <v>1191</v>
      </c>
    </row>
    <row r="106" spans="1:44" x14ac:dyDescent="0.25">
      <c r="A106" s="2" t="s">
        <v>1957</v>
      </c>
      <c r="B106" s="2" t="s">
        <v>1958</v>
      </c>
      <c r="C106" s="2" t="s">
        <v>1959</v>
      </c>
      <c r="D106" s="12">
        <v>146464508</v>
      </c>
      <c r="E106" s="12">
        <v>360404</v>
      </c>
      <c r="F106" s="2" t="s">
        <v>1957</v>
      </c>
      <c r="G106" s="2" t="s">
        <v>1960</v>
      </c>
      <c r="H106" s="2" t="s">
        <v>1961</v>
      </c>
      <c r="I106" s="2" t="s">
        <v>1962</v>
      </c>
      <c r="J106" s="2" t="s">
        <v>1168</v>
      </c>
      <c r="K106" s="2" t="s">
        <v>1169</v>
      </c>
      <c r="L106" s="12"/>
      <c r="M106" s="12"/>
      <c r="N106" s="12"/>
      <c r="O106" s="2" t="s">
        <v>1170</v>
      </c>
      <c r="P106" s="12"/>
      <c r="Q106" s="2" t="s">
        <v>1172</v>
      </c>
      <c r="R106" s="2" t="s">
        <v>1963</v>
      </c>
      <c r="S106" s="2" t="s">
        <v>436</v>
      </c>
      <c r="T106" s="2" t="s">
        <v>1174</v>
      </c>
      <c r="U106" s="2" t="s">
        <v>1964</v>
      </c>
      <c r="V106" s="2" t="s">
        <v>1965</v>
      </c>
      <c r="W106" s="2" t="s">
        <v>1201</v>
      </c>
      <c r="X106" s="2" t="s">
        <v>1202</v>
      </c>
      <c r="Y106" s="12"/>
      <c r="Z106" s="2" t="s">
        <v>1179</v>
      </c>
      <c r="AA106" s="2" t="s">
        <v>1180</v>
      </c>
      <c r="AB106" s="2" t="s">
        <v>1181</v>
      </c>
      <c r="AC106" s="2" t="s">
        <v>435</v>
      </c>
      <c r="AD106" s="2" t="s">
        <v>1489</v>
      </c>
      <c r="AE106" s="2" t="s">
        <v>1180</v>
      </c>
      <c r="AF106" s="2" t="s">
        <v>1185</v>
      </c>
      <c r="AG106" s="2" t="s">
        <v>1296</v>
      </c>
      <c r="AH106" s="12"/>
      <c r="AI106" s="12"/>
      <c r="AJ106" s="2" t="s">
        <v>1187</v>
      </c>
      <c r="AK106" s="2" t="s">
        <v>1184</v>
      </c>
      <c r="AL106" s="12"/>
      <c r="AM106" s="2" t="s">
        <v>1180</v>
      </c>
      <c r="AN106" s="2" t="s">
        <v>1189</v>
      </c>
      <c r="AO106" s="12">
        <v>0</v>
      </c>
      <c r="AP106" s="2" t="s">
        <v>1490</v>
      </c>
      <c r="AQ106" s="2" t="s">
        <v>1491</v>
      </c>
      <c r="AR106" s="2" t="s">
        <v>1491</v>
      </c>
    </row>
    <row r="107" spans="1:44" x14ac:dyDescent="0.25">
      <c r="A107" s="2" t="s">
        <v>1966</v>
      </c>
      <c r="B107" s="2" t="s">
        <v>1967</v>
      </c>
      <c r="C107" s="2" t="s">
        <v>1968</v>
      </c>
      <c r="D107" s="12">
        <v>110908</v>
      </c>
      <c r="E107" s="12">
        <v>1001246604</v>
      </c>
      <c r="F107" s="2" t="s">
        <v>1969</v>
      </c>
      <c r="G107" s="2" t="s">
        <v>1970</v>
      </c>
      <c r="H107" s="2" t="s">
        <v>1971</v>
      </c>
      <c r="I107" s="12"/>
      <c r="J107" s="2" t="s">
        <v>1168</v>
      </c>
      <c r="K107" s="2" t="s">
        <v>1169</v>
      </c>
      <c r="L107" s="12"/>
      <c r="M107" s="12"/>
      <c r="N107" s="12"/>
      <c r="O107" s="2" t="s">
        <v>1170</v>
      </c>
      <c r="P107" s="12"/>
      <c r="Q107" s="2" t="s">
        <v>1172</v>
      </c>
      <c r="R107" s="2" t="s">
        <v>1972</v>
      </c>
      <c r="S107" s="2" t="s">
        <v>436</v>
      </c>
      <c r="T107" s="2" t="s">
        <v>1174</v>
      </c>
      <c r="U107" s="2" t="s">
        <v>1973</v>
      </c>
      <c r="V107" s="2" t="s">
        <v>1974</v>
      </c>
      <c r="W107" s="2" t="s">
        <v>1201</v>
      </c>
      <c r="X107" s="2" t="s">
        <v>1202</v>
      </c>
      <c r="Y107" s="12"/>
      <c r="Z107" s="2" t="s">
        <v>1179</v>
      </c>
      <c r="AA107" s="2" t="s">
        <v>1180</v>
      </c>
      <c r="AB107" s="2" t="s">
        <v>1181</v>
      </c>
      <c r="AC107" s="2" t="s">
        <v>435</v>
      </c>
      <c r="AD107" s="2" t="s">
        <v>1183</v>
      </c>
      <c r="AE107" s="2" t="s">
        <v>1180</v>
      </c>
      <c r="AF107" s="2" t="s">
        <v>1185</v>
      </c>
      <c r="AG107" s="2" t="s">
        <v>1186</v>
      </c>
      <c r="AH107" s="12"/>
      <c r="AI107" s="12"/>
      <c r="AJ107" s="2" t="s">
        <v>1975</v>
      </c>
      <c r="AK107" s="2" t="s">
        <v>1180</v>
      </c>
      <c r="AL107" s="12"/>
      <c r="AM107" s="2" t="s">
        <v>1180</v>
      </c>
      <c r="AN107" s="2" t="s">
        <v>1189</v>
      </c>
      <c r="AO107" s="12">
        <v>0</v>
      </c>
      <c r="AP107" s="2" t="s">
        <v>1190</v>
      </c>
      <c r="AQ107" s="2" t="s">
        <v>1191</v>
      </c>
      <c r="AR107" s="2" t="s">
        <v>1191</v>
      </c>
    </row>
    <row r="108" spans="1:44" x14ac:dyDescent="0.25">
      <c r="A108" s="2" t="s">
        <v>1976</v>
      </c>
      <c r="B108" s="2" t="s">
        <v>1977</v>
      </c>
      <c r="C108" s="2" t="s">
        <v>1978</v>
      </c>
      <c r="D108" s="12">
        <v>23532508</v>
      </c>
      <c r="E108" s="12">
        <v>1001577804</v>
      </c>
      <c r="F108" s="2" t="s">
        <v>1979</v>
      </c>
      <c r="G108" s="2" t="s">
        <v>1980</v>
      </c>
      <c r="H108" s="2" t="s">
        <v>1981</v>
      </c>
      <c r="I108" s="2" t="s">
        <v>1982</v>
      </c>
      <c r="J108" s="2" t="s">
        <v>1168</v>
      </c>
      <c r="K108" s="2" t="s">
        <v>1169</v>
      </c>
      <c r="L108" s="12"/>
      <c r="M108" s="12"/>
      <c r="N108" s="12"/>
      <c r="O108" s="2" t="s">
        <v>1170</v>
      </c>
      <c r="P108" s="12"/>
      <c r="Q108" s="2" t="s">
        <v>1172</v>
      </c>
      <c r="R108" s="2" t="s">
        <v>1983</v>
      </c>
      <c r="S108" s="2" t="s">
        <v>436</v>
      </c>
      <c r="T108" s="2" t="s">
        <v>1174</v>
      </c>
      <c r="U108" s="2" t="s">
        <v>1984</v>
      </c>
      <c r="V108" s="2" t="s">
        <v>1985</v>
      </c>
      <c r="W108" s="2" t="s">
        <v>1201</v>
      </c>
      <c r="X108" s="2" t="s">
        <v>1202</v>
      </c>
      <c r="Y108" s="12"/>
      <c r="Z108" s="2" t="s">
        <v>1179</v>
      </c>
      <c r="AA108" s="2" t="s">
        <v>1180</v>
      </c>
      <c r="AB108" s="2" t="s">
        <v>1181</v>
      </c>
      <c r="AC108" s="2" t="s">
        <v>435</v>
      </c>
      <c r="AD108" s="2" t="s">
        <v>1183</v>
      </c>
      <c r="AE108" s="2" t="s">
        <v>1180</v>
      </c>
      <c r="AF108" s="2" t="s">
        <v>1185</v>
      </c>
      <c r="AG108" s="2" t="s">
        <v>1186</v>
      </c>
      <c r="AH108" s="12"/>
      <c r="AI108" s="12"/>
      <c r="AJ108" s="2" t="s">
        <v>1975</v>
      </c>
      <c r="AK108" s="2" t="s">
        <v>1180</v>
      </c>
      <c r="AL108" s="12"/>
      <c r="AM108" s="2" t="s">
        <v>1180</v>
      </c>
      <c r="AN108" s="2" t="s">
        <v>1189</v>
      </c>
      <c r="AO108" s="12">
        <v>0</v>
      </c>
      <c r="AP108" s="2" t="s">
        <v>1190</v>
      </c>
      <c r="AQ108" s="2" t="s">
        <v>1191</v>
      </c>
      <c r="AR108" s="2" t="s">
        <v>1191</v>
      </c>
    </row>
    <row r="109" spans="1:44" x14ac:dyDescent="0.25">
      <c r="A109" s="2" t="s">
        <v>1986</v>
      </c>
      <c r="B109" s="2" t="s">
        <v>1987</v>
      </c>
      <c r="C109" s="2" t="s">
        <v>1988</v>
      </c>
      <c r="D109" s="12">
        <v>146001608</v>
      </c>
      <c r="E109" s="12">
        <v>360304</v>
      </c>
      <c r="F109" s="2" t="s">
        <v>1986</v>
      </c>
      <c r="G109" s="2" t="s">
        <v>1989</v>
      </c>
      <c r="H109" s="2" t="s">
        <v>1990</v>
      </c>
      <c r="I109" s="2" t="s">
        <v>1991</v>
      </c>
      <c r="J109" s="2" t="s">
        <v>1168</v>
      </c>
      <c r="K109" s="2" t="s">
        <v>1169</v>
      </c>
      <c r="L109" s="12"/>
      <c r="M109" s="12"/>
      <c r="N109" s="12"/>
      <c r="O109" s="2" t="s">
        <v>1170</v>
      </c>
      <c r="P109" s="12"/>
      <c r="Q109" s="2" t="s">
        <v>1172</v>
      </c>
      <c r="R109" s="2" t="s">
        <v>1992</v>
      </c>
      <c r="S109" s="2" t="s">
        <v>436</v>
      </c>
      <c r="T109" s="2" t="s">
        <v>1174</v>
      </c>
      <c r="U109" s="2" t="s">
        <v>1993</v>
      </c>
      <c r="V109" s="2" t="s">
        <v>1994</v>
      </c>
      <c r="W109" s="2" t="s">
        <v>1201</v>
      </c>
      <c r="X109" s="2" t="s">
        <v>1202</v>
      </c>
      <c r="Y109" s="12"/>
      <c r="Z109" s="2" t="s">
        <v>1179</v>
      </c>
      <c r="AA109" s="2" t="s">
        <v>1180</v>
      </c>
      <c r="AB109" s="2" t="s">
        <v>1181</v>
      </c>
      <c r="AC109" s="2" t="s">
        <v>435</v>
      </c>
      <c r="AD109" s="2" t="s">
        <v>1205</v>
      </c>
      <c r="AE109" s="2" t="s">
        <v>1180</v>
      </c>
      <c r="AF109" s="2" t="s">
        <v>1185</v>
      </c>
      <c r="AG109" s="2" t="s">
        <v>1296</v>
      </c>
      <c r="AH109" s="12"/>
      <c r="AI109" s="12"/>
      <c r="AJ109" s="2" t="s">
        <v>1187</v>
      </c>
      <c r="AK109" s="2" t="s">
        <v>1180</v>
      </c>
      <c r="AL109" s="12"/>
      <c r="AM109" s="2" t="s">
        <v>1180</v>
      </c>
      <c r="AN109" s="2" t="s">
        <v>1189</v>
      </c>
      <c r="AO109" s="12">
        <v>0</v>
      </c>
      <c r="AP109" s="2" t="s">
        <v>1297</v>
      </c>
      <c r="AQ109" s="2" t="s">
        <v>1995</v>
      </c>
      <c r="AR109" s="2" t="s">
        <v>1996</v>
      </c>
    </row>
    <row r="110" spans="1:44" x14ac:dyDescent="0.25">
      <c r="A110" s="2" t="s">
        <v>1997</v>
      </c>
      <c r="B110" s="2" t="s">
        <v>1998</v>
      </c>
      <c r="C110" s="2" t="s">
        <v>1999</v>
      </c>
      <c r="D110" s="12">
        <v>144693808</v>
      </c>
      <c r="E110" s="12">
        <v>359904</v>
      </c>
      <c r="F110" s="2" t="s">
        <v>1997</v>
      </c>
      <c r="G110" s="2" t="s">
        <v>2000</v>
      </c>
      <c r="H110" s="2" t="s">
        <v>2001</v>
      </c>
      <c r="I110" s="2" t="s">
        <v>2002</v>
      </c>
      <c r="J110" s="2" t="s">
        <v>1168</v>
      </c>
      <c r="K110" s="2" t="s">
        <v>1169</v>
      </c>
      <c r="L110" s="12"/>
      <c r="M110" s="12"/>
      <c r="N110" s="12"/>
      <c r="O110" s="2" t="s">
        <v>1170</v>
      </c>
      <c r="P110" s="12"/>
      <c r="Q110" s="2" t="s">
        <v>1172</v>
      </c>
      <c r="R110" s="2" t="s">
        <v>2003</v>
      </c>
      <c r="S110" s="2" t="s">
        <v>436</v>
      </c>
      <c r="T110" s="2" t="s">
        <v>1174</v>
      </c>
      <c r="U110" s="2" t="s">
        <v>2004</v>
      </c>
      <c r="V110" s="2" t="s">
        <v>2005</v>
      </c>
      <c r="W110" s="2" t="s">
        <v>1201</v>
      </c>
      <c r="X110" s="2" t="s">
        <v>1202</v>
      </c>
      <c r="Y110" s="12"/>
      <c r="Z110" s="2" t="s">
        <v>1179</v>
      </c>
      <c r="AA110" s="2" t="s">
        <v>1180</v>
      </c>
      <c r="AB110" s="2" t="s">
        <v>1181</v>
      </c>
      <c r="AC110" s="2" t="s">
        <v>435</v>
      </c>
      <c r="AD110" s="2" t="s">
        <v>1205</v>
      </c>
      <c r="AE110" s="2" t="s">
        <v>1180</v>
      </c>
      <c r="AF110" s="2" t="s">
        <v>1185</v>
      </c>
      <c r="AG110" s="2" t="s">
        <v>1296</v>
      </c>
      <c r="AH110" s="12"/>
      <c r="AI110" s="12"/>
      <c r="AJ110" s="2" t="s">
        <v>1187</v>
      </c>
      <c r="AK110" s="2" t="s">
        <v>1180</v>
      </c>
      <c r="AL110" s="12"/>
      <c r="AM110" s="2" t="s">
        <v>1180</v>
      </c>
      <c r="AN110" s="2" t="s">
        <v>1189</v>
      </c>
      <c r="AO110" s="12">
        <v>0</v>
      </c>
      <c r="AP110" s="2" t="s">
        <v>1297</v>
      </c>
      <c r="AQ110" s="2" t="s">
        <v>1298</v>
      </c>
      <c r="AR110" s="2" t="s">
        <v>1299</v>
      </c>
    </row>
    <row r="111" spans="1:44" x14ac:dyDescent="0.25">
      <c r="A111" s="2" t="s">
        <v>2006</v>
      </c>
      <c r="B111" s="2" t="s">
        <v>2007</v>
      </c>
      <c r="C111" s="2" t="s">
        <v>2008</v>
      </c>
      <c r="D111" s="12">
        <v>144863808</v>
      </c>
      <c r="E111" s="12">
        <v>360104</v>
      </c>
      <c r="F111" s="2" t="s">
        <v>2006</v>
      </c>
      <c r="G111" s="2" t="s">
        <v>2009</v>
      </c>
      <c r="H111" s="2" t="s">
        <v>2010</v>
      </c>
      <c r="I111" s="2" t="s">
        <v>2011</v>
      </c>
      <c r="J111" s="2" t="s">
        <v>1168</v>
      </c>
      <c r="K111" s="2" t="s">
        <v>1169</v>
      </c>
      <c r="L111" s="12"/>
      <c r="M111" s="12"/>
      <c r="N111" s="12"/>
      <c r="O111" s="2" t="s">
        <v>1170</v>
      </c>
      <c r="P111" s="12"/>
      <c r="Q111" s="2" t="s">
        <v>1172</v>
      </c>
      <c r="R111" s="2" t="s">
        <v>1150</v>
      </c>
      <c r="S111" s="2" t="s">
        <v>436</v>
      </c>
      <c r="T111" s="2" t="s">
        <v>1174</v>
      </c>
      <c r="U111" s="2" t="s">
        <v>2012</v>
      </c>
      <c r="V111" s="2" t="s">
        <v>2013</v>
      </c>
      <c r="W111" s="2" t="s">
        <v>1201</v>
      </c>
      <c r="X111" s="2" t="s">
        <v>1202</v>
      </c>
      <c r="Y111" s="12"/>
      <c r="Z111" s="2" t="s">
        <v>1179</v>
      </c>
      <c r="AA111" s="2" t="s">
        <v>1180</v>
      </c>
      <c r="AB111" s="2" t="s">
        <v>1181</v>
      </c>
      <c r="AC111" s="2" t="s">
        <v>435</v>
      </c>
      <c r="AD111" s="2" t="s">
        <v>1205</v>
      </c>
      <c r="AE111" s="2" t="s">
        <v>1180</v>
      </c>
      <c r="AF111" s="2" t="s">
        <v>1185</v>
      </c>
      <c r="AG111" s="2" t="s">
        <v>1296</v>
      </c>
      <c r="AH111" s="12"/>
      <c r="AI111" s="12"/>
      <c r="AJ111" s="2" t="s">
        <v>1187</v>
      </c>
      <c r="AK111" s="2" t="s">
        <v>1180</v>
      </c>
      <c r="AL111" s="12"/>
      <c r="AM111" s="2" t="s">
        <v>1180</v>
      </c>
      <c r="AN111" s="2" t="s">
        <v>1189</v>
      </c>
      <c r="AO111" s="12">
        <v>0</v>
      </c>
      <c r="AP111" s="2" t="s">
        <v>1297</v>
      </c>
      <c r="AQ111" s="2" t="s">
        <v>1298</v>
      </c>
      <c r="AR111" s="2" t="s">
        <v>1299</v>
      </c>
    </row>
    <row r="112" spans="1:44" x14ac:dyDescent="0.25">
      <c r="A112" s="2" t="s">
        <v>2014</v>
      </c>
      <c r="B112" s="2" t="s">
        <v>2015</v>
      </c>
      <c r="C112" s="2" t="s">
        <v>2016</v>
      </c>
      <c r="D112" s="12">
        <v>144716008</v>
      </c>
      <c r="E112" s="12">
        <v>360004</v>
      </c>
      <c r="F112" s="2" t="s">
        <v>2014</v>
      </c>
      <c r="G112" s="2" t="s">
        <v>2017</v>
      </c>
      <c r="H112" s="2" t="s">
        <v>2018</v>
      </c>
      <c r="I112" s="2" t="s">
        <v>2019</v>
      </c>
      <c r="J112" s="2" t="s">
        <v>1168</v>
      </c>
      <c r="K112" s="2" t="s">
        <v>1169</v>
      </c>
      <c r="L112" s="12"/>
      <c r="M112" s="12"/>
      <c r="N112" s="12"/>
      <c r="O112" s="2" t="s">
        <v>1170</v>
      </c>
      <c r="P112" s="12"/>
      <c r="Q112" s="2" t="s">
        <v>1172</v>
      </c>
      <c r="R112" s="2" t="s">
        <v>2020</v>
      </c>
      <c r="S112" s="2" t="s">
        <v>436</v>
      </c>
      <c r="T112" s="2" t="s">
        <v>1174</v>
      </c>
      <c r="U112" s="2" t="s">
        <v>2021</v>
      </c>
      <c r="V112" s="2" t="s">
        <v>2022</v>
      </c>
      <c r="W112" s="2" t="s">
        <v>1201</v>
      </c>
      <c r="X112" s="2" t="s">
        <v>1202</v>
      </c>
      <c r="Y112" s="12"/>
      <c r="Z112" s="2" t="s">
        <v>1179</v>
      </c>
      <c r="AA112" s="2" t="s">
        <v>1180</v>
      </c>
      <c r="AB112" s="2" t="s">
        <v>1181</v>
      </c>
      <c r="AC112" s="2" t="s">
        <v>435</v>
      </c>
      <c r="AD112" s="2" t="s">
        <v>1205</v>
      </c>
      <c r="AE112" s="2" t="s">
        <v>1180</v>
      </c>
      <c r="AF112" s="2" t="s">
        <v>1185</v>
      </c>
      <c r="AG112" s="2" t="s">
        <v>1296</v>
      </c>
      <c r="AH112" s="12"/>
      <c r="AI112" s="12"/>
      <c r="AJ112" s="2" t="s">
        <v>1187</v>
      </c>
      <c r="AK112" s="2" t="s">
        <v>1180</v>
      </c>
      <c r="AL112" s="12"/>
      <c r="AM112" s="2" t="s">
        <v>1180</v>
      </c>
      <c r="AN112" s="2" t="s">
        <v>1189</v>
      </c>
      <c r="AO112" s="12">
        <v>0</v>
      </c>
      <c r="AP112" s="2" t="s">
        <v>1297</v>
      </c>
      <c r="AQ112" s="2" t="s">
        <v>1538</v>
      </c>
      <c r="AR112" s="2" t="s">
        <v>2023</v>
      </c>
    </row>
    <row r="113" spans="1:44" x14ac:dyDescent="0.25">
      <c r="A113" s="2" t="s">
        <v>2024</v>
      </c>
      <c r="B113" s="2" t="s">
        <v>2025</v>
      </c>
      <c r="C113" s="2" t="s">
        <v>2026</v>
      </c>
      <c r="D113" s="12">
        <v>143408</v>
      </c>
      <c r="E113" s="12">
        <v>8404</v>
      </c>
      <c r="F113" s="2" t="s">
        <v>2024</v>
      </c>
      <c r="G113" s="2" t="s">
        <v>2027</v>
      </c>
      <c r="H113" s="2" t="s">
        <v>2028</v>
      </c>
      <c r="I113" s="2" t="s">
        <v>2029</v>
      </c>
      <c r="J113" s="2" t="s">
        <v>1288</v>
      </c>
      <c r="K113" s="2" t="s">
        <v>1289</v>
      </c>
      <c r="L113" s="12"/>
      <c r="M113" s="12">
        <v>0.12</v>
      </c>
      <c r="N113" s="12"/>
      <c r="O113" s="2" t="s">
        <v>1532</v>
      </c>
      <c r="P113" s="2" t="s">
        <v>2030</v>
      </c>
      <c r="Q113" s="2" t="s">
        <v>1172</v>
      </c>
      <c r="R113" s="2" t="s">
        <v>2031</v>
      </c>
      <c r="S113" s="2" t="s">
        <v>436</v>
      </c>
      <c r="T113" s="2" t="s">
        <v>1174</v>
      </c>
      <c r="U113" s="2" t="s">
        <v>2032</v>
      </c>
      <c r="V113" s="2" t="s">
        <v>2033</v>
      </c>
      <c r="W113" s="2" t="s">
        <v>1294</v>
      </c>
      <c r="X113" s="2" t="s">
        <v>1295</v>
      </c>
      <c r="Y113" s="12"/>
      <c r="Z113" s="2" t="s">
        <v>1179</v>
      </c>
      <c r="AA113" s="2" t="s">
        <v>1180</v>
      </c>
      <c r="AB113" s="2" t="s">
        <v>1204</v>
      </c>
      <c r="AC113" s="2" t="s">
        <v>435</v>
      </c>
      <c r="AD113" s="2" t="s">
        <v>1205</v>
      </c>
      <c r="AE113" s="2" t="s">
        <v>1180</v>
      </c>
      <c r="AF113" s="2" t="s">
        <v>1185</v>
      </c>
      <c r="AG113" s="2" t="s">
        <v>1296</v>
      </c>
      <c r="AH113" s="12"/>
      <c r="AI113" s="12"/>
      <c r="AJ113" s="2" t="s">
        <v>1208</v>
      </c>
      <c r="AK113" s="2" t="s">
        <v>1184</v>
      </c>
      <c r="AL113" s="12"/>
      <c r="AM113" s="2" t="s">
        <v>1180</v>
      </c>
      <c r="AN113" s="2" t="s">
        <v>1189</v>
      </c>
      <c r="AO113" s="12">
        <v>5</v>
      </c>
      <c r="AP113" s="2" t="s">
        <v>1297</v>
      </c>
      <c r="AQ113" s="2" t="s">
        <v>1298</v>
      </c>
      <c r="AR113" s="2" t="s">
        <v>1325</v>
      </c>
    </row>
    <row r="114" spans="1:44" x14ac:dyDescent="0.25">
      <c r="A114" s="2" t="s">
        <v>2034</v>
      </c>
      <c r="B114" s="2" t="s">
        <v>2035</v>
      </c>
      <c r="C114" s="2" t="s">
        <v>2036</v>
      </c>
      <c r="D114" s="12">
        <v>75343908</v>
      </c>
      <c r="E114" s="12">
        <v>322340204</v>
      </c>
      <c r="F114" s="2" t="s">
        <v>2037</v>
      </c>
      <c r="G114" s="2" t="s">
        <v>2038</v>
      </c>
      <c r="H114" s="2" t="s">
        <v>2039</v>
      </c>
      <c r="I114" s="2" t="s">
        <v>2040</v>
      </c>
      <c r="J114" s="2" t="s">
        <v>1288</v>
      </c>
      <c r="K114" s="2" t="s">
        <v>1289</v>
      </c>
      <c r="L114" s="12"/>
      <c r="M114" s="12">
        <v>0.12</v>
      </c>
      <c r="N114" s="12"/>
      <c r="O114" s="2" t="s">
        <v>1532</v>
      </c>
      <c r="P114" s="2" t="s">
        <v>2041</v>
      </c>
      <c r="Q114" s="2" t="s">
        <v>1172</v>
      </c>
      <c r="R114" s="2" t="s">
        <v>2042</v>
      </c>
      <c r="S114" s="2" t="s">
        <v>436</v>
      </c>
      <c r="T114" s="2" t="s">
        <v>1174</v>
      </c>
      <c r="U114" s="2" t="s">
        <v>2043</v>
      </c>
      <c r="V114" s="2" t="s">
        <v>2044</v>
      </c>
      <c r="W114" s="2" t="s">
        <v>1294</v>
      </c>
      <c r="X114" s="2" t="s">
        <v>1295</v>
      </c>
      <c r="Y114" s="12"/>
      <c r="Z114" s="2" t="s">
        <v>1179</v>
      </c>
      <c r="AA114" s="2" t="s">
        <v>1180</v>
      </c>
      <c r="AB114" s="2" t="s">
        <v>1204</v>
      </c>
      <c r="AC114" s="2" t="s">
        <v>435</v>
      </c>
      <c r="AD114" s="2" t="s">
        <v>1205</v>
      </c>
      <c r="AE114" s="2" t="s">
        <v>1180</v>
      </c>
      <c r="AF114" s="2" t="s">
        <v>1185</v>
      </c>
      <c r="AG114" s="2" t="s">
        <v>1296</v>
      </c>
      <c r="AH114" s="12"/>
      <c r="AI114" s="12"/>
      <c r="AJ114" s="2" t="s">
        <v>1208</v>
      </c>
      <c r="AK114" s="2" t="s">
        <v>1184</v>
      </c>
      <c r="AL114" s="12"/>
      <c r="AM114" s="2" t="s">
        <v>1180</v>
      </c>
      <c r="AN114" s="2" t="s">
        <v>1189</v>
      </c>
      <c r="AO114" s="12">
        <v>5</v>
      </c>
      <c r="AP114" s="2" t="s">
        <v>1297</v>
      </c>
      <c r="AQ114" s="2" t="s">
        <v>1298</v>
      </c>
      <c r="AR114" s="2" t="s">
        <v>1325</v>
      </c>
    </row>
    <row r="115" spans="1:44" x14ac:dyDescent="0.25">
      <c r="A115" s="2" t="s">
        <v>2045</v>
      </c>
      <c r="B115" s="2" t="s">
        <v>2046</v>
      </c>
      <c r="C115" s="2" t="s">
        <v>2047</v>
      </c>
      <c r="D115" s="12">
        <v>65477108</v>
      </c>
      <c r="E115" s="12">
        <v>314504</v>
      </c>
      <c r="F115" s="2" t="s">
        <v>2045</v>
      </c>
      <c r="G115" s="2" t="s">
        <v>2048</v>
      </c>
      <c r="H115" s="2" t="s">
        <v>2049</v>
      </c>
      <c r="I115" s="12"/>
      <c r="J115" s="2" t="s">
        <v>1168</v>
      </c>
      <c r="K115" s="2" t="s">
        <v>1169</v>
      </c>
      <c r="L115" s="12"/>
      <c r="M115" s="12"/>
      <c r="N115" s="12"/>
      <c r="O115" s="2" t="s">
        <v>1170</v>
      </c>
      <c r="P115" s="2" t="s">
        <v>2050</v>
      </c>
      <c r="Q115" s="2" t="s">
        <v>1172</v>
      </c>
      <c r="R115" s="2" t="s">
        <v>2051</v>
      </c>
      <c r="S115" s="2" t="s">
        <v>436</v>
      </c>
      <c r="T115" s="2" t="s">
        <v>1174</v>
      </c>
      <c r="U115" s="2" t="s">
        <v>2052</v>
      </c>
      <c r="V115" s="2" t="s">
        <v>2053</v>
      </c>
      <c r="W115" s="2" t="s">
        <v>1201</v>
      </c>
      <c r="X115" s="2" t="s">
        <v>1202</v>
      </c>
      <c r="Y115" s="12"/>
      <c r="Z115" s="2" t="s">
        <v>1179</v>
      </c>
      <c r="AA115" s="2" t="s">
        <v>1180</v>
      </c>
      <c r="AB115" s="2" t="s">
        <v>1181</v>
      </c>
      <c r="AC115" s="2" t="s">
        <v>435</v>
      </c>
      <c r="AD115" s="2" t="s">
        <v>1183</v>
      </c>
      <c r="AE115" s="2" t="s">
        <v>1184</v>
      </c>
      <c r="AF115" s="2" t="s">
        <v>1185</v>
      </c>
      <c r="AG115" s="2" t="s">
        <v>1186</v>
      </c>
      <c r="AH115" s="12"/>
      <c r="AI115" s="12"/>
      <c r="AJ115" s="2" t="s">
        <v>1975</v>
      </c>
      <c r="AK115" s="2" t="s">
        <v>1180</v>
      </c>
      <c r="AL115" s="12"/>
      <c r="AM115" s="2" t="s">
        <v>1180</v>
      </c>
      <c r="AN115" s="2" t="s">
        <v>1189</v>
      </c>
      <c r="AO115" s="12">
        <v>3</v>
      </c>
      <c r="AP115" s="2" t="s">
        <v>1190</v>
      </c>
      <c r="AQ115" s="2" t="s">
        <v>1191</v>
      </c>
      <c r="AR115" s="2" t="s">
        <v>1191</v>
      </c>
    </row>
    <row r="116" spans="1:44" x14ac:dyDescent="0.25">
      <c r="A116" s="2" t="s">
        <v>2054</v>
      </c>
      <c r="B116" s="2" t="s">
        <v>2055</v>
      </c>
      <c r="C116" s="2" t="s">
        <v>2056</v>
      </c>
      <c r="D116" s="12">
        <v>405008</v>
      </c>
      <c r="E116" s="12">
        <v>34704</v>
      </c>
      <c r="F116" s="2" t="s">
        <v>2054</v>
      </c>
      <c r="G116" s="2" t="s">
        <v>2057</v>
      </c>
      <c r="H116" s="2" t="s">
        <v>2058</v>
      </c>
      <c r="I116" s="2" t="s">
        <v>2059</v>
      </c>
      <c r="J116" s="2" t="s">
        <v>1215</v>
      </c>
      <c r="K116" s="2" t="s">
        <v>1216</v>
      </c>
      <c r="L116" s="12"/>
      <c r="M116" s="12">
        <v>0.68</v>
      </c>
      <c r="N116" s="12"/>
      <c r="O116" s="2" t="s">
        <v>1290</v>
      </c>
      <c r="P116" s="2" t="s">
        <v>2060</v>
      </c>
      <c r="Q116" s="2" t="s">
        <v>1172</v>
      </c>
      <c r="R116" s="2" t="s">
        <v>2061</v>
      </c>
      <c r="S116" s="2" t="s">
        <v>436</v>
      </c>
      <c r="T116" s="2" t="s">
        <v>1174</v>
      </c>
      <c r="U116" s="2" t="s">
        <v>2062</v>
      </c>
      <c r="V116" s="2" t="s">
        <v>2063</v>
      </c>
      <c r="W116" s="2" t="s">
        <v>1294</v>
      </c>
      <c r="X116" s="2" t="s">
        <v>1295</v>
      </c>
      <c r="Y116" s="12"/>
      <c r="Z116" s="2" t="s">
        <v>1203</v>
      </c>
      <c r="AA116" s="2" t="s">
        <v>1180</v>
      </c>
      <c r="AB116" s="2" t="s">
        <v>1271</v>
      </c>
      <c r="AC116" s="2" t="s">
        <v>2064</v>
      </c>
      <c r="AD116" s="2" t="s">
        <v>1470</v>
      </c>
      <c r="AE116" s="2" t="s">
        <v>1184</v>
      </c>
      <c r="AF116" s="2" t="s">
        <v>1185</v>
      </c>
      <c r="AG116" s="2" t="s">
        <v>1312</v>
      </c>
      <c r="AH116" s="12"/>
      <c r="AI116" s="12"/>
      <c r="AJ116" s="2" t="s">
        <v>1187</v>
      </c>
      <c r="AK116" s="2" t="s">
        <v>1180</v>
      </c>
      <c r="AL116" s="2" t="s">
        <v>1188</v>
      </c>
      <c r="AM116" s="2" t="s">
        <v>1180</v>
      </c>
      <c r="AN116" s="2" t="s">
        <v>1209</v>
      </c>
      <c r="AO116" s="12">
        <v>0</v>
      </c>
      <c r="AP116" s="2" t="s">
        <v>1190</v>
      </c>
      <c r="AQ116" s="2" t="s">
        <v>1191</v>
      </c>
      <c r="AR116" s="2" t="s">
        <v>1191</v>
      </c>
    </row>
    <row r="117" spans="1:44" x14ac:dyDescent="0.25">
      <c r="A117" s="2" t="s">
        <v>2065</v>
      </c>
      <c r="B117" s="2" t="s">
        <v>2066</v>
      </c>
      <c r="C117" s="2" t="s">
        <v>2067</v>
      </c>
      <c r="D117" s="12">
        <v>428008</v>
      </c>
      <c r="E117" s="12">
        <v>35904</v>
      </c>
      <c r="F117" s="2" t="s">
        <v>2065</v>
      </c>
      <c r="G117" s="2" t="s">
        <v>2068</v>
      </c>
      <c r="H117" s="2" t="s">
        <v>2069</v>
      </c>
      <c r="I117" s="2" t="s">
        <v>2070</v>
      </c>
      <c r="J117" s="2" t="s">
        <v>1168</v>
      </c>
      <c r="K117" s="2" t="s">
        <v>1169</v>
      </c>
      <c r="L117" s="12"/>
      <c r="M117" s="12"/>
      <c r="N117" s="12"/>
      <c r="O117" s="2" t="s">
        <v>1532</v>
      </c>
      <c r="P117" s="2" t="s">
        <v>2071</v>
      </c>
      <c r="Q117" s="2" t="s">
        <v>1172</v>
      </c>
      <c r="R117" s="2" t="s">
        <v>2072</v>
      </c>
      <c r="S117" s="2" t="s">
        <v>436</v>
      </c>
      <c r="T117" s="2" t="s">
        <v>1174</v>
      </c>
      <c r="U117" s="2" t="s">
        <v>2073</v>
      </c>
      <c r="V117" s="2" t="s">
        <v>2074</v>
      </c>
      <c r="W117" s="2" t="s">
        <v>1310</v>
      </c>
      <c r="X117" s="2" t="s">
        <v>1311</v>
      </c>
      <c r="Y117" s="12"/>
      <c r="Z117" s="2" t="s">
        <v>1179</v>
      </c>
      <c r="AA117" s="2" t="s">
        <v>1180</v>
      </c>
      <c r="AB117" s="2" t="s">
        <v>1271</v>
      </c>
      <c r="AC117" s="2" t="s">
        <v>435</v>
      </c>
      <c r="AD117" s="2" t="s">
        <v>1272</v>
      </c>
      <c r="AE117" s="2" t="s">
        <v>1184</v>
      </c>
      <c r="AF117" s="2" t="s">
        <v>1185</v>
      </c>
      <c r="AG117" s="2" t="s">
        <v>1186</v>
      </c>
      <c r="AH117" s="12"/>
      <c r="AI117" s="12"/>
      <c r="AJ117" s="2" t="s">
        <v>1975</v>
      </c>
      <c r="AK117" s="2" t="s">
        <v>1184</v>
      </c>
      <c r="AL117" s="2" t="s">
        <v>1188</v>
      </c>
      <c r="AM117" s="2" t="s">
        <v>1180</v>
      </c>
      <c r="AN117" s="2" t="s">
        <v>1189</v>
      </c>
      <c r="AO117" s="12">
        <v>0</v>
      </c>
      <c r="AP117" s="2" t="s">
        <v>1190</v>
      </c>
      <c r="AQ117" s="2" t="s">
        <v>1191</v>
      </c>
      <c r="AR117" s="2" t="s">
        <v>1191</v>
      </c>
    </row>
    <row r="118" spans="1:44" x14ac:dyDescent="0.25">
      <c r="A118" s="2" t="s">
        <v>2075</v>
      </c>
      <c r="B118" s="2" t="s">
        <v>2076</v>
      </c>
      <c r="C118" s="2" t="s">
        <v>2077</v>
      </c>
      <c r="D118" s="12">
        <v>2386808</v>
      </c>
      <c r="E118" s="12">
        <v>39404</v>
      </c>
      <c r="F118" s="2" t="s">
        <v>2078</v>
      </c>
      <c r="G118" s="2" t="s">
        <v>2079</v>
      </c>
      <c r="H118" s="2" t="s">
        <v>2080</v>
      </c>
      <c r="I118" s="2" t="s">
        <v>2081</v>
      </c>
      <c r="J118" s="2" t="s">
        <v>1168</v>
      </c>
      <c r="K118" s="2" t="s">
        <v>1169</v>
      </c>
      <c r="L118" s="12"/>
      <c r="M118" s="12"/>
      <c r="N118" s="12"/>
      <c r="O118" s="2" t="s">
        <v>1310</v>
      </c>
      <c r="P118" s="12"/>
      <c r="Q118" s="2" t="s">
        <v>1172</v>
      </c>
      <c r="R118" s="2" t="s">
        <v>2082</v>
      </c>
      <c r="S118" s="2" t="s">
        <v>436</v>
      </c>
      <c r="T118" s="2" t="s">
        <v>1174</v>
      </c>
      <c r="U118" s="2" t="s">
        <v>2083</v>
      </c>
      <c r="V118" s="2" t="s">
        <v>2084</v>
      </c>
      <c r="W118" s="2" t="s">
        <v>1177</v>
      </c>
      <c r="X118" s="2" t="s">
        <v>1178</v>
      </c>
      <c r="Y118" s="12"/>
      <c r="Z118" s="2" t="s">
        <v>1179</v>
      </c>
      <c r="AA118" s="2" t="s">
        <v>1180</v>
      </c>
      <c r="AB118" s="2" t="s">
        <v>1181</v>
      </c>
      <c r="AC118" s="2" t="s">
        <v>435</v>
      </c>
      <c r="AD118" s="2" t="s">
        <v>1183</v>
      </c>
      <c r="AE118" s="2" t="s">
        <v>1184</v>
      </c>
      <c r="AF118" s="2" t="s">
        <v>1185</v>
      </c>
      <c r="AG118" s="2" t="s">
        <v>1186</v>
      </c>
      <c r="AH118" s="12"/>
      <c r="AI118" s="12"/>
      <c r="AJ118" s="2" t="s">
        <v>1187</v>
      </c>
      <c r="AK118" s="2" t="s">
        <v>1180</v>
      </c>
      <c r="AL118" s="12"/>
      <c r="AM118" s="2" t="s">
        <v>1180</v>
      </c>
      <c r="AN118" s="2" t="s">
        <v>1209</v>
      </c>
      <c r="AO118" s="12">
        <v>5</v>
      </c>
      <c r="AP118" s="2" t="s">
        <v>1190</v>
      </c>
      <c r="AQ118" s="2" t="s">
        <v>1191</v>
      </c>
      <c r="AR118" s="2" t="s">
        <v>1191</v>
      </c>
    </row>
    <row r="119" spans="1:44" x14ac:dyDescent="0.25">
      <c r="A119" s="2" t="s">
        <v>2085</v>
      </c>
      <c r="B119" s="2" t="s">
        <v>2086</v>
      </c>
      <c r="C119" s="2" t="s">
        <v>2087</v>
      </c>
      <c r="D119" s="12">
        <v>7108608</v>
      </c>
      <c r="E119" s="12">
        <v>44004</v>
      </c>
      <c r="F119" s="2" t="s">
        <v>2085</v>
      </c>
      <c r="G119" s="2" t="s">
        <v>2088</v>
      </c>
      <c r="H119" s="2" t="s">
        <v>2089</v>
      </c>
      <c r="I119" s="12"/>
      <c r="J119" s="2" t="s">
        <v>1168</v>
      </c>
      <c r="K119" s="2" t="s">
        <v>1169</v>
      </c>
      <c r="L119" s="12"/>
      <c r="M119" s="12">
        <v>0.8</v>
      </c>
      <c r="N119" s="12"/>
      <c r="O119" s="2" t="s">
        <v>1532</v>
      </c>
      <c r="P119" s="2" t="s">
        <v>2090</v>
      </c>
      <c r="Q119" s="2" t="s">
        <v>1172</v>
      </c>
      <c r="R119" s="2" t="s">
        <v>2091</v>
      </c>
      <c r="S119" s="2" t="s">
        <v>436</v>
      </c>
      <c r="T119" s="2" t="s">
        <v>1174</v>
      </c>
      <c r="U119" s="2" t="s">
        <v>2092</v>
      </c>
      <c r="V119" s="2" t="s">
        <v>2093</v>
      </c>
      <c r="W119" s="2" t="s">
        <v>1294</v>
      </c>
      <c r="X119" s="2" t="s">
        <v>1295</v>
      </c>
      <c r="Y119" s="12"/>
      <c r="Z119" s="2" t="s">
        <v>1179</v>
      </c>
      <c r="AA119" s="2" t="s">
        <v>1180</v>
      </c>
      <c r="AB119" s="2" t="s">
        <v>1271</v>
      </c>
      <c r="AC119" s="2" t="s">
        <v>2064</v>
      </c>
      <c r="AD119" s="2" t="s">
        <v>1470</v>
      </c>
      <c r="AE119" s="2" t="s">
        <v>1184</v>
      </c>
      <c r="AF119" s="2" t="s">
        <v>1185</v>
      </c>
      <c r="AG119" s="2" t="s">
        <v>1186</v>
      </c>
      <c r="AH119" s="12"/>
      <c r="AI119" s="12"/>
      <c r="AJ119" s="2" t="s">
        <v>1187</v>
      </c>
      <c r="AK119" s="2" t="s">
        <v>1180</v>
      </c>
      <c r="AL119" s="2" t="s">
        <v>1188</v>
      </c>
      <c r="AM119" s="2" t="s">
        <v>1180</v>
      </c>
      <c r="AN119" s="2" t="s">
        <v>1189</v>
      </c>
      <c r="AO119" s="12">
        <v>0</v>
      </c>
      <c r="AP119" s="2" t="s">
        <v>1190</v>
      </c>
      <c r="AQ119" s="2" t="s">
        <v>1191</v>
      </c>
      <c r="AR119" s="2" t="s">
        <v>1191</v>
      </c>
    </row>
    <row r="120" spans="1:44" x14ac:dyDescent="0.25">
      <c r="A120" s="2" t="s">
        <v>2094</v>
      </c>
      <c r="B120" s="2" t="s">
        <v>2095</v>
      </c>
      <c r="C120" s="2" t="s">
        <v>2096</v>
      </c>
      <c r="D120" s="12">
        <v>115808</v>
      </c>
      <c r="E120" s="12">
        <v>11604</v>
      </c>
      <c r="F120" s="2" t="s">
        <v>2094</v>
      </c>
      <c r="G120" s="2" t="s">
        <v>2097</v>
      </c>
      <c r="H120" s="2" t="s">
        <v>2098</v>
      </c>
      <c r="I120" s="2" t="s">
        <v>2099</v>
      </c>
      <c r="J120" s="2" t="s">
        <v>1168</v>
      </c>
      <c r="K120" s="2" t="s">
        <v>1169</v>
      </c>
      <c r="L120" s="12"/>
      <c r="M120" s="12">
        <v>0.14000000000000001</v>
      </c>
      <c r="N120" s="12"/>
      <c r="O120" s="2" t="s">
        <v>2100</v>
      </c>
      <c r="P120" s="2" t="s">
        <v>2101</v>
      </c>
      <c r="Q120" s="2" t="s">
        <v>1172</v>
      </c>
      <c r="R120" s="2" t="s">
        <v>2102</v>
      </c>
      <c r="S120" s="2" t="s">
        <v>436</v>
      </c>
      <c r="T120" s="2" t="s">
        <v>1174</v>
      </c>
      <c r="U120" s="2" t="s">
        <v>2103</v>
      </c>
      <c r="V120" s="2" t="s">
        <v>2104</v>
      </c>
      <c r="W120" s="2" t="s">
        <v>1362</v>
      </c>
      <c r="X120" s="2" t="s">
        <v>1230</v>
      </c>
      <c r="Y120" s="12"/>
      <c r="Z120" s="2" t="s">
        <v>1203</v>
      </c>
      <c r="AA120" s="2" t="s">
        <v>1180</v>
      </c>
      <c r="AB120" s="2" t="s">
        <v>1204</v>
      </c>
      <c r="AC120" s="2" t="s">
        <v>435</v>
      </c>
      <c r="AD120" s="2" t="s">
        <v>1205</v>
      </c>
      <c r="AE120" s="2" t="s">
        <v>1180</v>
      </c>
      <c r="AF120" s="2" t="s">
        <v>1206</v>
      </c>
      <c r="AG120" s="2" t="s">
        <v>1207</v>
      </c>
      <c r="AH120" s="12"/>
      <c r="AI120" s="12"/>
      <c r="AJ120" s="2" t="s">
        <v>1208</v>
      </c>
      <c r="AK120" s="2" t="s">
        <v>1184</v>
      </c>
      <c r="AL120" s="2" t="s">
        <v>1273</v>
      </c>
      <c r="AM120" s="2" t="s">
        <v>1180</v>
      </c>
      <c r="AN120" s="2" t="s">
        <v>1189</v>
      </c>
      <c r="AO120" s="12">
        <v>0</v>
      </c>
      <c r="AP120" s="2" t="s">
        <v>1297</v>
      </c>
      <c r="AQ120" s="2" t="s">
        <v>1298</v>
      </c>
      <c r="AR120" s="2" t="s">
        <v>1325</v>
      </c>
    </row>
    <row r="121" spans="1:44" x14ac:dyDescent="0.25">
      <c r="A121" s="2" t="s">
        <v>2105</v>
      </c>
      <c r="B121" s="2" t="s">
        <v>2106</v>
      </c>
      <c r="C121" s="2" t="s">
        <v>2107</v>
      </c>
      <c r="D121" s="12">
        <v>30722508</v>
      </c>
      <c r="E121" s="12">
        <v>64504</v>
      </c>
      <c r="F121" s="2" t="s">
        <v>2105</v>
      </c>
      <c r="G121" s="2" t="s">
        <v>2108</v>
      </c>
      <c r="H121" s="2" t="s">
        <v>2109</v>
      </c>
      <c r="I121" s="12"/>
      <c r="J121" s="2" t="s">
        <v>1168</v>
      </c>
      <c r="K121" s="2" t="s">
        <v>1169</v>
      </c>
      <c r="L121" s="12"/>
      <c r="M121" s="12">
        <v>0.32</v>
      </c>
      <c r="N121" s="12"/>
      <c r="O121" s="2" t="s">
        <v>1235</v>
      </c>
      <c r="P121" s="2" t="s">
        <v>2110</v>
      </c>
      <c r="Q121" s="2" t="s">
        <v>1172</v>
      </c>
      <c r="R121" s="2" t="s">
        <v>2111</v>
      </c>
      <c r="S121" s="2" t="s">
        <v>436</v>
      </c>
      <c r="T121" s="2" t="s">
        <v>1174</v>
      </c>
      <c r="U121" s="2" t="s">
        <v>2112</v>
      </c>
      <c r="V121" s="2" t="s">
        <v>2113</v>
      </c>
      <c r="W121" s="2" t="s">
        <v>1294</v>
      </c>
      <c r="X121" s="2" t="s">
        <v>1295</v>
      </c>
      <c r="Y121" s="12"/>
      <c r="Z121" s="2" t="s">
        <v>1179</v>
      </c>
      <c r="AA121" s="2" t="s">
        <v>1180</v>
      </c>
      <c r="AB121" s="2" t="s">
        <v>1181</v>
      </c>
      <c r="AC121" s="2" t="s">
        <v>435</v>
      </c>
      <c r="AD121" s="2" t="s">
        <v>1272</v>
      </c>
      <c r="AE121" s="2" t="s">
        <v>1184</v>
      </c>
      <c r="AF121" s="2" t="s">
        <v>1185</v>
      </c>
      <c r="AG121" s="2" t="s">
        <v>1186</v>
      </c>
      <c r="AH121" s="12"/>
      <c r="AI121" s="12"/>
      <c r="AJ121" s="2" t="s">
        <v>1187</v>
      </c>
      <c r="AK121" s="2" t="s">
        <v>1180</v>
      </c>
      <c r="AL121" s="12"/>
      <c r="AM121" s="2" t="s">
        <v>1180</v>
      </c>
      <c r="AN121" s="2" t="s">
        <v>1189</v>
      </c>
      <c r="AO121" s="12">
        <v>0</v>
      </c>
      <c r="AP121" s="2" t="s">
        <v>1190</v>
      </c>
      <c r="AQ121" s="2" t="s">
        <v>1191</v>
      </c>
      <c r="AR121" s="2" t="s">
        <v>1191</v>
      </c>
    </row>
    <row r="122" spans="1:44" x14ac:dyDescent="0.25">
      <c r="A122" s="2" t="s">
        <v>2114</v>
      </c>
      <c r="B122" s="2" t="s">
        <v>2115</v>
      </c>
      <c r="C122" s="2" t="s">
        <v>2116</v>
      </c>
      <c r="D122" s="12">
        <v>35230308</v>
      </c>
      <c r="E122" s="12">
        <v>68204</v>
      </c>
      <c r="F122" s="2" t="s">
        <v>2114</v>
      </c>
      <c r="G122" s="2" t="s">
        <v>2117</v>
      </c>
      <c r="H122" s="2" t="s">
        <v>2118</v>
      </c>
      <c r="I122" s="2" t="s">
        <v>2119</v>
      </c>
      <c r="J122" s="2" t="s">
        <v>1168</v>
      </c>
      <c r="K122" s="2" t="s">
        <v>1169</v>
      </c>
      <c r="L122" s="12"/>
      <c r="M122" s="12">
        <v>0.25</v>
      </c>
      <c r="N122" s="12"/>
      <c r="O122" s="2" t="s">
        <v>1532</v>
      </c>
      <c r="P122" s="2" t="s">
        <v>2120</v>
      </c>
      <c r="Q122" s="2" t="s">
        <v>1172</v>
      </c>
      <c r="R122" s="2" t="s">
        <v>1641</v>
      </c>
      <c r="S122" s="2" t="s">
        <v>436</v>
      </c>
      <c r="T122" s="2" t="s">
        <v>1174</v>
      </c>
      <c r="U122" s="2" t="s">
        <v>2121</v>
      </c>
      <c r="V122" s="2" t="s">
        <v>2122</v>
      </c>
      <c r="W122" s="2" t="s">
        <v>1310</v>
      </c>
      <c r="X122" s="2" t="s">
        <v>1311</v>
      </c>
      <c r="Y122" s="12"/>
      <c r="Z122" s="2" t="s">
        <v>1179</v>
      </c>
      <c r="AA122" s="2" t="s">
        <v>1180</v>
      </c>
      <c r="AB122" s="2" t="s">
        <v>1181</v>
      </c>
      <c r="AC122" s="2" t="s">
        <v>435</v>
      </c>
      <c r="AD122" s="2" t="s">
        <v>1205</v>
      </c>
      <c r="AE122" s="2" t="s">
        <v>1184</v>
      </c>
      <c r="AF122" s="2" t="s">
        <v>1185</v>
      </c>
      <c r="AG122" s="2" t="s">
        <v>1186</v>
      </c>
      <c r="AH122" s="12"/>
      <c r="AI122" s="12"/>
      <c r="AJ122" s="2" t="s">
        <v>1975</v>
      </c>
      <c r="AK122" s="2" t="s">
        <v>1184</v>
      </c>
      <c r="AL122" s="2" t="s">
        <v>533</v>
      </c>
      <c r="AM122" s="2" t="s">
        <v>1180</v>
      </c>
      <c r="AN122" s="2" t="s">
        <v>1189</v>
      </c>
      <c r="AO122" s="12">
        <v>0</v>
      </c>
      <c r="AP122" s="2" t="s">
        <v>1190</v>
      </c>
      <c r="AQ122" s="2" t="s">
        <v>1191</v>
      </c>
      <c r="AR122" s="2" t="s">
        <v>1191</v>
      </c>
    </row>
    <row r="123" spans="1:44" x14ac:dyDescent="0.25">
      <c r="A123" s="2" t="s">
        <v>2123</v>
      </c>
      <c r="B123" s="2" t="s">
        <v>2124</v>
      </c>
      <c r="C123" s="2" t="s">
        <v>2125</v>
      </c>
      <c r="D123" s="12">
        <v>129408</v>
      </c>
      <c r="E123" s="12">
        <v>2304</v>
      </c>
      <c r="F123" s="2" t="s">
        <v>2123</v>
      </c>
      <c r="G123" s="2" t="s">
        <v>2126</v>
      </c>
      <c r="H123" s="2" t="s">
        <v>2127</v>
      </c>
      <c r="I123" s="2" t="s">
        <v>2128</v>
      </c>
      <c r="J123" s="2" t="s">
        <v>1168</v>
      </c>
      <c r="K123" s="2" t="s">
        <v>1169</v>
      </c>
      <c r="L123" s="12"/>
      <c r="M123" s="12"/>
      <c r="N123" s="12"/>
      <c r="O123" s="2" t="s">
        <v>1758</v>
      </c>
      <c r="P123" s="2" t="s">
        <v>2129</v>
      </c>
      <c r="Q123" s="2" t="s">
        <v>1172</v>
      </c>
      <c r="R123" s="2" t="s">
        <v>2130</v>
      </c>
      <c r="S123" s="2" t="s">
        <v>436</v>
      </c>
      <c r="T123" s="2" t="s">
        <v>1174</v>
      </c>
      <c r="U123" s="2" t="s">
        <v>2131</v>
      </c>
      <c r="V123" s="2" t="s">
        <v>2132</v>
      </c>
      <c r="W123" s="2" t="s">
        <v>1177</v>
      </c>
      <c r="X123" s="2" t="s">
        <v>1178</v>
      </c>
      <c r="Y123" s="12"/>
      <c r="Z123" s="2" t="s">
        <v>1179</v>
      </c>
      <c r="AA123" s="2" t="s">
        <v>1180</v>
      </c>
      <c r="AB123" s="2" t="s">
        <v>1271</v>
      </c>
      <c r="AC123" s="2" t="s">
        <v>435</v>
      </c>
      <c r="AD123" s="2" t="s">
        <v>1272</v>
      </c>
      <c r="AE123" s="2" t="s">
        <v>1184</v>
      </c>
      <c r="AF123" s="2" t="s">
        <v>1185</v>
      </c>
      <c r="AG123" s="2" t="s">
        <v>1186</v>
      </c>
      <c r="AH123" s="12"/>
      <c r="AI123" s="12"/>
      <c r="AJ123" s="2" t="s">
        <v>1975</v>
      </c>
      <c r="AK123" s="2" t="s">
        <v>1180</v>
      </c>
      <c r="AL123" s="12"/>
      <c r="AM123" s="2" t="s">
        <v>1180</v>
      </c>
      <c r="AN123" s="2" t="s">
        <v>1209</v>
      </c>
      <c r="AO123" s="12">
        <v>3</v>
      </c>
      <c r="AP123" s="2" t="s">
        <v>1190</v>
      </c>
      <c r="AQ123" s="2" t="s">
        <v>1191</v>
      </c>
      <c r="AR123" s="2" t="s">
        <v>1191</v>
      </c>
    </row>
    <row r="124" spans="1:44" x14ac:dyDescent="0.25">
      <c r="A124" s="2" t="s">
        <v>2133</v>
      </c>
      <c r="B124" s="2" t="s">
        <v>2134</v>
      </c>
      <c r="C124" s="2" t="s">
        <v>2135</v>
      </c>
      <c r="D124" s="12">
        <v>135875808</v>
      </c>
      <c r="E124" s="12">
        <v>352304</v>
      </c>
      <c r="F124" s="2" t="s">
        <v>2133</v>
      </c>
      <c r="G124" s="2" t="s">
        <v>2136</v>
      </c>
      <c r="H124" s="12"/>
      <c r="I124" s="12"/>
      <c r="J124" s="2" t="s">
        <v>1168</v>
      </c>
      <c r="K124" s="2" t="s">
        <v>1169</v>
      </c>
      <c r="L124" s="12"/>
      <c r="M124" s="12">
        <v>0.24</v>
      </c>
      <c r="N124" s="12"/>
      <c r="O124" s="2" t="s">
        <v>1305</v>
      </c>
      <c r="P124" s="12"/>
      <c r="Q124" s="2" t="s">
        <v>1172</v>
      </c>
      <c r="R124" s="2" t="s">
        <v>2137</v>
      </c>
      <c r="S124" s="2" t="s">
        <v>436</v>
      </c>
      <c r="T124" s="2" t="s">
        <v>1174</v>
      </c>
      <c r="U124" s="2" t="s">
        <v>2138</v>
      </c>
      <c r="V124" s="2" t="s">
        <v>2139</v>
      </c>
      <c r="W124" s="2" t="s">
        <v>1310</v>
      </c>
      <c r="X124" s="2" t="s">
        <v>1311</v>
      </c>
      <c r="Y124" s="12"/>
      <c r="Z124" s="2" t="s">
        <v>1179</v>
      </c>
      <c r="AA124" s="2" t="s">
        <v>1180</v>
      </c>
      <c r="AB124" s="2" t="s">
        <v>1181</v>
      </c>
      <c r="AC124" s="2" t="s">
        <v>435</v>
      </c>
      <c r="AD124" s="2" t="s">
        <v>1489</v>
      </c>
      <c r="AE124" s="2" t="s">
        <v>1184</v>
      </c>
      <c r="AF124" s="2" t="s">
        <v>1185</v>
      </c>
      <c r="AG124" s="2" t="s">
        <v>1186</v>
      </c>
      <c r="AH124" s="12"/>
      <c r="AI124" s="12"/>
      <c r="AJ124" s="2" t="s">
        <v>1187</v>
      </c>
      <c r="AK124" s="2" t="s">
        <v>1184</v>
      </c>
      <c r="AL124" s="12"/>
      <c r="AM124" s="2" t="s">
        <v>1180</v>
      </c>
      <c r="AN124" s="2" t="s">
        <v>1209</v>
      </c>
      <c r="AO124" s="12">
        <v>0</v>
      </c>
      <c r="AP124" s="2" t="s">
        <v>1490</v>
      </c>
      <c r="AQ124" s="2" t="s">
        <v>1491</v>
      </c>
      <c r="AR124" s="2" t="s">
        <v>1491</v>
      </c>
    </row>
    <row r="125" spans="1:44" x14ac:dyDescent="0.25">
      <c r="A125" s="2" t="s">
        <v>2140</v>
      </c>
      <c r="B125" s="2" t="s">
        <v>2141</v>
      </c>
      <c r="C125" s="2" t="s">
        <v>2142</v>
      </c>
      <c r="D125" s="12">
        <v>42191108</v>
      </c>
      <c r="E125" s="12">
        <v>302804</v>
      </c>
      <c r="F125" s="2" t="s">
        <v>2140</v>
      </c>
      <c r="G125" s="2" t="s">
        <v>2143</v>
      </c>
      <c r="H125" s="2" t="s">
        <v>2144</v>
      </c>
      <c r="I125" s="12"/>
      <c r="J125" s="2" t="s">
        <v>1223</v>
      </c>
      <c r="K125" s="2" t="s">
        <v>1224</v>
      </c>
      <c r="L125" s="12"/>
      <c r="M125" s="12"/>
      <c r="N125" s="12"/>
      <c r="O125" s="2" t="s">
        <v>1236</v>
      </c>
      <c r="P125" s="2" t="s">
        <v>2145</v>
      </c>
      <c r="Q125" s="2" t="s">
        <v>1172</v>
      </c>
      <c r="R125" s="2" t="s">
        <v>2146</v>
      </c>
      <c r="S125" s="2" t="s">
        <v>436</v>
      </c>
      <c r="T125" s="2" t="s">
        <v>1174</v>
      </c>
      <c r="U125" s="2" t="s">
        <v>2147</v>
      </c>
      <c r="V125" s="2" t="s">
        <v>2148</v>
      </c>
      <c r="W125" s="2" t="s">
        <v>1294</v>
      </c>
      <c r="X125" s="2" t="s">
        <v>1295</v>
      </c>
      <c r="Y125" s="12"/>
      <c r="Z125" s="2" t="s">
        <v>1179</v>
      </c>
      <c r="AA125" s="2" t="s">
        <v>1180</v>
      </c>
      <c r="AB125" s="2" t="s">
        <v>1204</v>
      </c>
      <c r="AC125" s="2" t="s">
        <v>2149</v>
      </c>
      <c r="AD125" s="2" t="s">
        <v>1205</v>
      </c>
      <c r="AE125" s="2" t="s">
        <v>1180</v>
      </c>
      <c r="AF125" s="2" t="s">
        <v>1185</v>
      </c>
      <c r="AG125" s="2" t="s">
        <v>1296</v>
      </c>
      <c r="AH125" s="12"/>
      <c r="AI125" s="2" t="s">
        <v>2150</v>
      </c>
      <c r="AJ125" s="2" t="s">
        <v>1208</v>
      </c>
      <c r="AK125" s="2" t="s">
        <v>1184</v>
      </c>
      <c r="AL125" s="12"/>
      <c r="AM125" s="2" t="s">
        <v>1180</v>
      </c>
      <c r="AN125" s="2" t="s">
        <v>1189</v>
      </c>
      <c r="AO125" s="12">
        <v>5</v>
      </c>
      <c r="AP125" s="2" t="s">
        <v>1297</v>
      </c>
      <c r="AQ125" s="2" t="s">
        <v>1298</v>
      </c>
      <c r="AR125" s="2" t="s">
        <v>1325</v>
      </c>
    </row>
    <row r="126" spans="1:44" x14ac:dyDescent="0.25">
      <c r="A126" s="2" t="s">
        <v>2151</v>
      </c>
      <c r="B126" s="2" t="s">
        <v>2152</v>
      </c>
      <c r="C126" s="2" t="s">
        <v>2153</v>
      </c>
      <c r="D126" s="12">
        <v>126532608</v>
      </c>
      <c r="E126" s="12">
        <v>349904</v>
      </c>
      <c r="F126" s="2" t="s">
        <v>2151</v>
      </c>
      <c r="G126" s="2" t="s">
        <v>2154</v>
      </c>
      <c r="H126" s="2" t="s">
        <v>2155</v>
      </c>
      <c r="I126" s="2" t="s">
        <v>2156</v>
      </c>
      <c r="J126" s="2" t="s">
        <v>1168</v>
      </c>
      <c r="K126" s="2" t="s">
        <v>1169</v>
      </c>
      <c r="L126" s="12"/>
      <c r="M126" s="12">
        <v>0.15</v>
      </c>
      <c r="N126" s="12"/>
      <c r="O126" s="2" t="s">
        <v>1758</v>
      </c>
      <c r="P126" s="12"/>
      <c r="Q126" s="2" t="s">
        <v>1172</v>
      </c>
      <c r="R126" s="2" t="s">
        <v>2157</v>
      </c>
      <c r="S126" s="2" t="s">
        <v>436</v>
      </c>
      <c r="T126" s="2" t="s">
        <v>1174</v>
      </c>
      <c r="U126" s="2" t="s">
        <v>2158</v>
      </c>
      <c r="V126" s="2" t="s">
        <v>2159</v>
      </c>
      <c r="W126" s="2" t="s">
        <v>1763</v>
      </c>
      <c r="X126" s="2" t="s">
        <v>1764</v>
      </c>
      <c r="Y126" s="12"/>
      <c r="Z126" s="2" t="s">
        <v>1179</v>
      </c>
      <c r="AA126" s="2" t="s">
        <v>1180</v>
      </c>
      <c r="AB126" s="2" t="s">
        <v>1204</v>
      </c>
      <c r="AC126" s="2" t="s">
        <v>435</v>
      </c>
      <c r="AD126" s="2" t="s">
        <v>1205</v>
      </c>
      <c r="AE126" s="2" t="s">
        <v>1180</v>
      </c>
      <c r="AF126" s="2" t="s">
        <v>1185</v>
      </c>
      <c r="AG126" s="2" t="s">
        <v>1296</v>
      </c>
      <c r="AH126" s="12"/>
      <c r="AI126" s="12"/>
      <c r="AJ126" s="2" t="s">
        <v>1208</v>
      </c>
      <c r="AK126" s="2" t="s">
        <v>1180</v>
      </c>
      <c r="AL126" s="12"/>
      <c r="AM126" s="2" t="s">
        <v>1180</v>
      </c>
      <c r="AN126" s="2" t="s">
        <v>1209</v>
      </c>
      <c r="AO126" s="12">
        <v>2</v>
      </c>
      <c r="AP126" s="2" t="s">
        <v>1190</v>
      </c>
      <c r="AQ126" s="2" t="s">
        <v>2160</v>
      </c>
      <c r="AR126" s="2" t="s">
        <v>2160</v>
      </c>
    </row>
    <row r="127" spans="1:44" x14ac:dyDescent="0.25">
      <c r="A127" s="2" t="s">
        <v>2161</v>
      </c>
      <c r="B127" s="2" t="s">
        <v>2162</v>
      </c>
      <c r="C127" s="2" t="s">
        <v>2163</v>
      </c>
      <c r="D127" s="12">
        <v>65834608</v>
      </c>
      <c r="E127" s="12">
        <v>315404</v>
      </c>
      <c r="F127" s="2" t="s">
        <v>2161</v>
      </c>
      <c r="G127" s="2" t="s">
        <v>2164</v>
      </c>
      <c r="H127" s="2" t="s">
        <v>2165</v>
      </c>
      <c r="I127" s="12"/>
      <c r="J127" s="2" t="s">
        <v>1288</v>
      </c>
      <c r="K127" s="2" t="s">
        <v>1289</v>
      </c>
      <c r="L127" s="12"/>
      <c r="M127" s="12"/>
      <c r="N127" s="12"/>
      <c r="O127" s="2" t="s">
        <v>1290</v>
      </c>
      <c r="P127" s="2" t="s">
        <v>2166</v>
      </c>
      <c r="Q127" s="2" t="s">
        <v>1172</v>
      </c>
      <c r="R127" s="2" t="s">
        <v>480</v>
      </c>
      <c r="S127" s="2" t="s">
        <v>436</v>
      </c>
      <c r="T127" s="2" t="s">
        <v>1174</v>
      </c>
      <c r="U127" s="2" t="s">
        <v>2167</v>
      </c>
      <c r="V127" s="2" t="s">
        <v>2168</v>
      </c>
      <c r="W127" s="2" t="s">
        <v>1294</v>
      </c>
      <c r="X127" s="2" t="s">
        <v>1295</v>
      </c>
      <c r="Y127" s="12"/>
      <c r="Z127" s="2" t="s">
        <v>1179</v>
      </c>
      <c r="AA127" s="2" t="s">
        <v>1180</v>
      </c>
      <c r="AB127" s="2" t="s">
        <v>1204</v>
      </c>
      <c r="AC127" s="2" t="s">
        <v>435</v>
      </c>
      <c r="AD127" s="2" t="s">
        <v>1470</v>
      </c>
      <c r="AE127" s="2" t="s">
        <v>1180</v>
      </c>
      <c r="AF127" s="2" t="s">
        <v>1185</v>
      </c>
      <c r="AG127" s="2" t="s">
        <v>1296</v>
      </c>
      <c r="AH127" s="12"/>
      <c r="AI127" s="12"/>
      <c r="AJ127" s="2" t="s">
        <v>1208</v>
      </c>
      <c r="AK127" s="2" t="s">
        <v>1180</v>
      </c>
      <c r="AL127" s="12"/>
      <c r="AM127" s="2" t="s">
        <v>1180</v>
      </c>
      <c r="AN127" s="2" t="s">
        <v>1189</v>
      </c>
      <c r="AO127" s="12">
        <v>4</v>
      </c>
      <c r="AP127" s="2" t="s">
        <v>1190</v>
      </c>
      <c r="AQ127" s="2" t="s">
        <v>1191</v>
      </c>
      <c r="AR127" s="2" t="s">
        <v>1191</v>
      </c>
    </row>
    <row r="128" spans="1:44" x14ac:dyDescent="0.25">
      <c r="A128" s="2" t="s">
        <v>2169</v>
      </c>
      <c r="B128" s="2" t="s">
        <v>2170</v>
      </c>
      <c r="C128" s="2" t="s">
        <v>2171</v>
      </c>
      <c r="D128" s="12">
        <v>122608</v>
      </c>
      <c r="E128" s="12">
        <v>3304</v>
      </c>
      <c r="F128" s="2" t="s">
        <v>2169</v>
      </c>
      <c r="G128" s="2" t="s">
        <v>2172</v>
      </c>
      <c r="H128" s="2" t="s">
        <v>2173</v>
      </c>
      <c r="I128" s="2" t="s">
        <v>2174</v>
      </c>
      <c r="J128" s="2" t="s">
        <v>1168</v>
      </c>
      <c r="K128" s="2" t="s">
        <v>1169</v>
      </c>
      <c r="L128" s="12"/>
      <c r="M128" s="12">
        <v>0.18</v>
      </c>
      <c r="N128" s="12"/>
      <c r="O128" s="2" t="s">
        <v>1170</v>
      </c>
      <c r="P128" s="2" t="s">
        <v>2175</v>
      </c>
      <c r="Q128" s="2" t="s">
        <v>1172</v>
      </c>
      <c r="R128" s="2" t="s">
        <v>2176</v>
      </c>
      <c r="S128" s="2" t="s">
        <v>436</v>
      </c>
      <c r="T128" s="2" t="s">
        <v>1174</v>
      </c>
      <c r="U128" s="2" t="s">
        <v>2177</v>
      </c>
      <c r="V128" s="2" t="s">
        <v>2178</v>
      </c>
      <c r="W128" s="2" t="s">
        <v>1201</v>
      </c>
      <c r="X128" s="2" t="s">
        <v>1202</v>
      </c>
      <c r="Y128" s="12"/>
      <c r="Z128" s="2" t="s">
        <v>1179</v>
      </c>
      <c r="AA128" s="2" t="s">
        <v>1180</v>
      </c>
      <c r="AB128" s="2" t="s">
        <v>1204</v>
      </c>
      <c r="AC128" s="2" t="s">
        <v>435</v>
      </c>
      <c r="AD128" s="2" t="s">
        <v>1205</v>
      </c>
      <c r="AE128" s="2" t="s">
        <v>1180</v>
      </c>
      <c r="AF128" s="2" t="s">
        <v>1185</v>
      </c>
      <c r="AG128" s="2" t="s">
        <v>1186</v>
      </c>
      <c r="AH128" s="12"/>
      <c r="AI128" s="12"/>
      <c r="AJ128" s="2" t="s">
        <v>1208</v>
      </c>
      <c r="AK128" s="2" t="s">
        <v>1180</v>
      </c>
      <c r="AL128" s="12"/>
      <c r="AM128" s="2" t="s">
        <v>1180</v>
      </c>
      <c r="AN128" s="2" t="s">
        <v>1189</v>
      </c>
      <c r="AO128" s="12">
        <v>3</v>
      </c>
      <c r="AP128" s="2" t="s">
        <v>1297</v>
      </c>
      <c r="AQ128" s="2" t="s">
        <v>1298</v>
      </c>
      <c r="AR128" s="2" t="s">
        <v>1325</v>
      </c>
    </row>
    <row r="129" spans="1:44" x14ac:dyDescent="0.25">
      <c r="A129" s="2" t="s">
        <v>2179</v>
      </c>
      <c r="B129" s="2" t="s">
        <v>2180</v>
      </c>
      <c r="C129" s="2" t="s">
        <v>2181</v>
      </c>
      <c r="D129" s="12">
        <v>66219308</v>
      </c>
      <c r="E129" s="12">
        <v>316304</v>
      </c>
      <c r="F129" s="2" t="s">
        <v>2179</v>
      </c>
      <c r="G129" s="2" t="s">
        <v>2182</v>
      </c>
      <c r="H129" s="2" t="s">
        <v>2183</v>
      </c>
      <c r="I129" s="12"/>
      <c r="J129" s="2" t="s">
        <v>1288</v>
      </c>
      <c r="K129" s="2" t="s">
        <v>1289</v>
      </c>
      <c r="L129" s="12"/>
      <c r="M129" s="12">
        <v>1.95</v>
      </c>
      <c r="N129" s="12"/>
      <c r="O129" s="2" t="s">
        <v>1863</v>
      </c>
      <c r="P129" s="2" t="s">
        <v>2184</v>
      </c>
      <c r="Q129" s="2" t="s">
        <v>1172</v>
      </c>
      <c r="R129" s="2" t="s">
        <v>2185</v>
      </c>
      <c r="S129" s="2" t="s">
        <v>436</v>
      </c>
      <c r="T129" s="2" t="s">
        <v>1174</v>
      </c>
      <c r="U129" s="2" t="s">
        <v>2186</v>
      </c>
      <c r="V129" s="2" t="s">
        <v>2187</v>
      </c>
      <c r="W129" s="2" t="s">
        <v>1235</v>
      </c>
      <c r="X129" s="2" t="s">
        <v>1236</v>
      </c>
      <c r="Y129" s="12"/>
      <c r="Z129" s="2" t="s">
        <v>1179</v>
      </c>
      <c r="AA129" s="2" t="s">
        <v>1180</v>
      </c>
      <c r="AB129" s="2" t="s">
        <v>1181</v>
      </c>
      <c r="AC129" s="2" t="s">
        <v>435</v>
      </c>
      <c r="AD129" s="2" t="s">
        <v>1205</v>
      </c>
      <c r="AE129" s="2" t="s">
        <v>1180</v>
      </c>
      <c r="AF129" s="2" t="s">
        <v>1185</v>
      </c>
      <c r="AG129" s="2" t="s">
        <v>1186</v>
      </c>
      <c r="AH129" s="12"/>
      <c r="AI129" s="12"/>
      <c r="AJ129" s="2" t="s">
        <v>1187</v>
      </c>
      <c r="AK129" s="2" t="s">
        <v>1180</v>
      </c>
      <c r="AL129" s="12"/>
      <c r="AM129" s="2" t="s">
        <v>1180</v>
      </c>
      <c r="AN129" s="2" t="s">
        <v>1189</v>
      </c>
      <c r="AO129" s="12">
        <v>3</v>
      </c>
      <c r="AP129" s="2" t="s">
        <v>1297</v>
      </c>
      <c r="AQ129" s="2" t="s">
        <v>1298</v>
      </c>
      <c r="AR129" s="2" t="s">
        <v>1325</v>
      </c>
    </row>
    <row r="130" spans="1:44" x14ac:dyDescent="0.25">
      <c r="A130" s="2" t="s">
        <v>2188</v>
      </c>
      <c r="B130" s="2" t="s">
        <v>2189</v>
      </c>
      <c r="C130" s="2" t="s">
        <v>2190</v>
      </c>
      <c r="D130" s="12">
        <v>66219408</v>
      </c>
      <c r="E130" s="12">
        <v>316404</v>
      </c>
      <c r="F130" s="2" t="s">
        <v>2188</v>
      </c>
      <c r="G130" s="2" t="s">
        <v>2191</v>
      </c>
      <c r="H130" s="2" t="s">
        <v>2192</v>
      </c>
      <c r="I130" s="12"/>
      <c r="J130" s="2" t="s">
        <v>1288</v>
      </c>
      <c r="K130" s="2" t="s">
        <v>1289</v>
      </c>
      <c r="L130" s="12"/>
      <c r="M130" s="12">
        <v>1.84</v>
      </c>
      <c r="N130" s="12"/>
      <c r="O130" s="2" t="s">
        <v>1863</v>
      </c>
      <c r="P130" s="2" t="s">
        <v>2193</v>
      </c>
      <c r="Q130" s="2" t="s">
        <v>1172</v>
      </c>
      <c r="R130" s="2" t="s">
        <v>2185</v>
      </c>
      <c r="S130" s="2" t="s">
        <v>436</v>
      </c>
      <c r="T130" s="2" t="s">
        <v>1174</v>
      </c>
      <c r="U130" s="2" t="s">
        <v>2194</v>
      </c>
      <c r="V130" s="2" t="s">
        <v>2195</v>
      </c>
      <c r="W130" s="2" t="s">
        <v>1235</v>
      </c>
      <c r="X130" s="2" t="s">
        <v>1236</v>
      </c>
      <c r="Y130" s="12"/>
      <c r="Z130" s="2" t="s">
        <v>1179</v>
      </c>
      <c r="AA130" s="2" t="s">
        <v>1180</v>
      </c>
      <c r="AB130" s="2" t="s">
        <v>1181</v>
      </c>
      <c r="AC130" s="2" t="s">
        <v>435</v>
      </c>
      <c r="AD130" s="2" t="s">
        <v>1205</v>
      </c>
      <c r="AE130" s="2" t="s">
        <v>1180</v>
      </c>
      <c r="AF130" s="2" t="s">
        <v>1185</v>
      </c>
      <c r="AG130" s="2" t="s">
        <v>1186</v>
      </c>
      <c r="AH130" s="12"/>
      <c r="AI130" s="12"/>
      <c r="AJ130" s="2" t="s">
        <v>1187</v>
      </c>
      <c r="AK130" s="2" t="s">
        <v>1180</v>
      </c>
      <c r="AL130" s="12"/>
      <c r="AM130" s="2" t="s">
        <v>1180</v>
      </c>
      <c r="AN130" s="2" t="s">
        <v>1189</v>
      </c>
      <c r="AO130" s="12">
        <v>3</v>
      </c>
      <c r="AP130" s="2" t="s">
        <v>1297</v>
      </c>
      <c r="AQ130" s="2" t="s">
        <v>1298</v>
      </c>
      <c r="AR130" s="2" t="s">
        <v>1325</v>
      </c>
    </row>
    <row r="131" spans="1:44" x14ac:dyDescent="0.25">
      <c r="A131" s="2" t="s">
        <v>2196</v>
      </c>
      <c r="B131" s="2" t="s">
        <v>2197</v>
      </c>
      <c r="C131" s="2" t="s">
        <v>2198</v>
      </c>
      <c r="D131" s="12">
        <v>66218908</v>
      </c>
      <c r="E131" s="12">
        <v>316504</v>
      </c>
      <c r="F131" s="2" t="s">
        <v>2196</v>
      </c>
      <c r="G131" s="2" t="s">
        <v>2199</v>
      </c>
      <c r="H131" s="2" t="s">
        <v>2200</v>
      </c>
      <c r="I131" s="12"/>
      <c r="J131" s="2" t="s">
        <v>1288</v>
      </c>
      <c r="K131" s="2" t="s">
        <v>1289</v>
      </c>
      <c r="L131" s="12"/>
      <c r="M131" s="12">
        <v>1.84</v>
      </c>
      <c r="N131" s="12"/>
      <c r="O131" s="2" t="s">
        <v>1863</v>
      </c>
      <c r="P131" s="2" t="s">
        <v>2201</v>
      </c>
      <c r="Q131" s="2" t="s">
        <v>1172</v>
      </c>
      <c r="R131" s="2" t="s">
        <v>2185</v>
      </c>
      <c r="S131" s="2" t="s">
        <v>436</v>
      </c>
      <c r="T131" s="2" t="s">
        <v>1174</v>
      </c>
      <c r="U131" s="2" t="s">
        <v>2202</v>
      </c>
      <c r="V131" s="2" t="s">
        <v>2203</v>
      </c>
      <c r="W131" s="2" t="s">
        <v>1235</v>
      </c>
      <c r="X131" s="2" t="s">
        <v>1236</v>
      </c>
      <c r="Y131" s="12"/>
      <c r="Z131" s="2" t="s">
        <v>1179</v>
      </c>
      <c r="AA131" s="2" t="s">
        <v>1180</v>
      </c>
      <c r="AB131" s="2" t="s">
        <v>1204</v>
      </c>
      <c r="AC131" s="2" t="s">
        <v>435</v>
      </c>
      <c r="AD131" s="2" t="s">
        <v>1272</v>
      </c>
      <c r="AE131" s="2" t="s">
        <v>1180</v>
      </c>
      <c r="AF131" s="2" t="s">
        <v>1185</v>
      </c>
      <c r="AG131" s="2" t="s">
        <v>1296</v>
      </c>
      <c r="AH131" s="12"/>
      <c r="AI131" s="12"/>
      <c r="AJ131" s="2" t="s">
        <v>1187</v>
      </c>
      <c r="AK131" s="2" t="s">
        <v>1180</v>
      </c>
      <c r="AL131" s="12"/>
      <c r="AM131" s="2" t="s">
        <v>1180</v>
      </c>
      <c r="AN131" s="2" t="s">
        <v>1189</v>
      </c>
      <c r="AO131" s="12">
        <v>3</v>
      </c>
      <c r="AP131" s="2" t="s">
        <v>1190</v>
      </c>
      <c r="AQ131" s="2" t="s">
        <v>1191</v>
      </c>
      <c r="AR131" s="2" t="s">
        <v>1191</v>
      </c>
    </row>
    <row r="132" spans="1:44" x14ac:dyDescent="0.25">
      <c r="A132" s="2" t="s">
        <v>2204</v>
      </c>
      <c r="B132" s="2" t="s">
        <v>2205</v>
      </c>
      <c r="C132" s="2" t="s">
        <v>2206</v>
      </c>
      <c r="D132" s="12">
        <v>68961808</v>
      </c>
      <c r="E132" s="12">
        <v>319304</v>
      </c>
      <c r="F132" s="2" t="s">
        <v>2204</v>
      </c>
      <c r="G132" s="2" t="s">
        <v>2207</v>
      </c>
      <c r="H132" s="2" t="s">
        <v>2208</v>
      </c>
      <c r="I132" s="12"/>
      <c r="J132" s="2" t="s">
        <v>1288</v>
      </c>
      <c r="K132" s="2" t="s">
        <v>1289</v>
      </c>
      <c r="L132" s="12"/>
      <c r="M132" s="12">
        <v>1.855</v>
      </c>
      <c r="N132" s="12"/>
      <c r="O132" s="2" t="s">
        <v>1235</v>
      </c>
      <c r="P132" s="2" t="s">
        <v>2209</v>
      </c>
      <c r="Q132" s="2" t="s">
        <v>1172</v>
      </c>
      <c r="R132" s="2" t="s">
        <v>2210</v>
      </c>
      <c r="S132" s="2" t="s">
        <v>436</v>
      </c>
      <c r="T132" s="2" t="s">
        <v>1174</v>
      </c>
      <c r="U132" s="2" t="s">
        <v>2211</v>
      </c>
      <c r="V132" s="2" t="s">
        <v>2212</v>
      </c>
      <c r="W132" s="2" t="s">
        <v>1294</v>
      </c>
      <c r="X132" s="2" t="s">
        <v>1295</v>
      </c>
      <c r="Y132" s="12"/>
      <c r="Z132" s="2" t="s">
        <v>1179</v>
      </c>
      <c r="AA132" s="2" t="s">
        <v>1180</v>
      </c>
      <c r="AB132" s="2" t="s">
        <v>1204</v>
      </c>
      <c r="AC132" s="2" t="s">
        <v>435</v>
      </c>
      <c r="AD132" s="2" t="s">
        <v>1272</v>
      </c>
      <c r="AE132" s="2" t="s">
        <v>1180</v>
      </c>
      <c r="AF132" s="2" t="s">
        <v>1185</v>
      </c>
      <c r="AG132" s="2" t="s">
        <v>1296</v>
      </c>
      <c r="AH132" s="12"/>
      <c r="AI132" s="12"/>
      <c r="AJ132" s="2" t="s">
        <v>1208</v>
      </c>
      <c r="AK132" s="2" t="s">
        <v>1180</v>
      </c>
      <c r="AL132" s="12"/>
      <c r="AM132" s="2" t="s">
        <v>1180</v>
      </c>
      <c r="AN132" s="2" t="s">
        <v>1189</v>
      </c>
      <c r="AO132" s="12">
        <v>3</v>
      </c>
      <c r="AP132" s="2" t="s">
        <v>1190</v>
      </c>
      <c r="AQ132" s="2" t="s">
        <v>1191</v>
      </c>
      <c r="AR132" s="2" t="s">
        <v>1191</v>
      </c>
    </row>
    <row r="133" spans="1:44" x14ac:dyDescent="0.25">
      <c r="A133" s="2" t="s">
        <v>2213</v>
      </c>
      <c r="B133" s="2" t="s">
        <v>2214</v>
      </c>
      <c r="C133" s="2" t="s">
        <v>2215</v>
      </c>
      <c r="D133" s="12">
        <v>69006908</v>
      </c>
      <c r="E133" s="12">
        <v>319404</v>
      </c>
      <c r="F133" s="2" t="s">
        <v>2213</v>
      </c>
      <c r="G133" s="2" t="s">
        <v>2216</v>
      </c>
      <c r="H133" s="2" t="s">
        <v>2217</v>
      </c>
      <c r="I133" s="12"/>
      <c r="J133" s="2" t="s">
        <v>1288</v>
      </c>
      <c r="K133" s="2" t="s">
        <v>1289</v>
      </c>
      <c r="L133" s="12"/>
      <c r="M133" s="12">
        <v>1.87</v>
      </c>
      <c r="N133" s="12"/>
      <c r="O133" s="2" t="s">
        <v>1235</v>
      </c>
      <c r="P133" s="2" t="s">
        <v>2218</v>
      </c>
      <c r="Q133" s="2" t="s">
        <v>1172</v>
      </c>
      <c r="R133" s="2" t="s">
        <v>2210</v>
      </c>
      <c r="S133" s="2" t="s">
        <v>436</v>
      </c>
      <c r="T133" s="2" t="s">
        <v>1174</v>
      </c>
      <c r="U133" s="2" t="s">
        <v>2219</v>
      </c>
      <c r="V133" s="2" t="s">
        <v>2220</v>
      </c>
      <c r="W133" s="2" t="s">
        <v>1294</v>
      </c>
      <c r="X133" s="2" t="s">
        <v>1295</v>
      </c>
      <c r="Y133" s="12"/>
      <c r="Z133" s="2" t="s">
        <v>1179</v>
      </c>
      <c r="AA133" s="2" t="s">
        <v>1180</v>
      </c>
      <c r="AB133" s="2" t="s">
        <v>1181</v>
      </c>
      <c r="AC133" s="2" t="s">
        <v>435</v>
      </c>
      <c r="AD133" s="2" t="s">
        <v>1205</v>
      </c>
      <c r="AE133" s="2" t="s">
        <v>1180</v>
      </c>
      <c r="AF133" s="2" t="s">
        <v>1185</v>
      </c>
      <c r="AG133" s="2" t="s">
        <v>1186</v>
      </c>
      <c r="AH133" s="12"/>
      <c r="AI133" s="12"/>
      <c r="AJ133" s="2" t="s">
        <v>1187</v>
      </c>
      <c r="AK133" s="2" t="s">
        <v>1180</v>
      </c>
      <c r="AL133" s="12"/>
      <c r="AM133" s="2" t="s">
        <v>1180</v>
      </c>
      <c r="AN133" s="2" t="s">
        <v>1189</v>
      </c>
      <c r="AO133" s="12">
        <v>3</v>
      </c>
      <c r="AP133" s="2" t="s">
        <v>1297</v>
      </c>
      <c r="AQ133" s="2" t="s">
        <v>1298</v>
      </c>
      <c r="AR133" s="2" t="s">
        <v>1325</v>
      </c>
    </row>
    <row r="134" spans="1:44" x14ac:dyDescent="0.25">
      <c r="A134" s="2" t="s">
        <v>2221</v>
      </c>
      <c r="B134" s="2" t="s">
        <v>2222</v>
      </c>
      <c r="C134" s="2" t="s">
        <v>2223</v>
      </c>
      <c r="D134" s="12">
        <v>72741608</v>
      </c>
      <c r="E134" s="12">
        <v>320868204</v>
      </c>
      <c r="F134" s="2" t="s">
        <v>2224</v>
      </c>
      <c r="G134" s="2" t="s">
        <v>2225</v>
      </c>
      <c r="H134" s="2" t="s">
        <v>2226</v>
      </c>
      <c r="I134" s="12"/>
      <c r="J134" s="2" t="s">
        <v>1288</v>
      </c>
      <c r="K134" s="2" t="s">
        <v>1289</v>
      </c>
      <c r="L134" s="12"/>
      <c r="M134" s="12">
        <v>1.9550000000000001</v>
      </c>
      <c r="N134" s="12"/>
      <c r="O134" s="2" t="s">
        <v>1235</v>
      </c>
      <c r="P134" s="2" t="s">
        <v>2227</v>
      </c>
      <c r="Q134" s="2" t="s">
        <v>1172</v>
      </c>
      <c r="R134" s="2" t="s">
        <v>2228</v>
      </c>
      <c r="S134" s="2" t="s">
        <v>436</v>
      </c>
      <c r="T134" s="2" t="s">
        <v>1174</v>
      </c>
      <c r="U134" s="2" t="s">
        <v>2229</v>
      </c>
      <c r="V134" s="2" t="s">
        <v>2230</v>
      </c>
      <c r="W134" s="2" t="s">
        <v>1294</v>
      </c>
      <c r="X134" s="2" t="s">
        <v>1295</v>
      </c>
      <c r="Y134" s="12"/>
      <c r="Z134" s="2" t="s">
        <v>1179</v>
      </c>
      <c r="AA134" s="2" t="s">
        <v>1180</v>
      </c>
      <c r="AB134" s="2" t="s">
        <v>1204</v>
      </c>
      <c r="AC134" s="2" t="s">
        <v>435</v>
      </c>
      <c r="AD134" s="2" t="s">
        <v>1183</v>
      </c>
      <c r="AE134" s="2" t="s">
        <v>1180</v>
      </c>
      <c r="AF134" s="2" t="s">
        <v>1185</v>
      </c>
      <c r="AG134" s="2" t="s">
        <v>1296</v>
      </c>
      <c r="AH134" s="12"/>
      <c r="AI134" s="12"/>
      <c r="AJ134" s="2" t="s">
        <v>1208</v>
      </c>
      <c r="AK134" s="2" t="s">
        <v>1180</v>
      </c>
      <c r="AL134" s="12"/>
      <c r="AM134" s="2" t="s">
        <v>1180</v>
      </c>
      <c r="AN134" s="2" t="s">
        <v>1189</v>
      </c>
      <c r="AO134" s="12">
        <v>3</v>
      </c>
      <c r="AP134" s="2" t="s">
        <v>1190</v>
      </c>
      <c r="AQ134" s="2" t="s">
        <v>1191</v>
      </c>
      <c r="AR134" s="2" t="s">
        <v>1191</v>
      </c>
    </row>
    <row r="135" spans="1:44" x14ac:dyDescent="0.25">
      <c r="A135" s="2" t="s">
        <v>2231</v>
      </c>
      <c r="B135" s="2" t="s">
        <v>2232</v>
      </c>
      <c r="C135" s="2" t="s">
        <v>2233</v>
      </c>
      <c r="D135" s="12">
        <v>72564608</v>
      </c>
      <c r="E135" s="12">
        <v>320788304</v>
      </c>
      <c r="F135" s="2" t="s">
        <v>2234</v>
      </c>
      <c r="G135" s="2" t="s">
        <v>2235</v>
      </c>
      <c r="H135" s="2" t="s">
        <v>2236</v>
      </c>
      <c r="I135" s="12"/>
      <c r="J135" s="2" t="s">
        <v>1288</v>
      </c>
      <c r="K135" s="2" t="s">
        <v>1289</v>
      </c>
      <c r="L135" s="12"/>
      <c r="M135" s="12">
        <v>1.97</v>
      </c>
      <c r="N135" s="12"/>
      <c r="O135" s="2" t="s">
        <v>1235</v>
      </c>
      <c r="P135" s="2" t="s">
        <v>2237</v>
      </c>
      <c r="Q135" s="2" t="s">
        <v>1172</v>
      </c>
      <c r="R135" s="2" t="s">
        <v>2228</v>
      </c>
      <c r="S135" s="2" t="s">
        <v>436</v>
      </c>
      <c r="T135" s="2" t="s">
        <v>1174</v>
      </c>
      <c r="U135" s="2" t="s">
        <v>2238</v>
      </c>
      <c r="V135" s="2" t="s">
        <v>2239</v>
      </c>
      <c r="W135" s="2" t="s">
        <v>1294</v>
      </c>
      <c r="X135" s="2" t="s">
        <v>1295</v>
      </c>
      <c r="Y135" s="12"/>
      <c r="Z135" s="2" t="s">
        <v>1179</v>
      </c>
      <c r="AA135" s="2" t="s">
        <v>1180</v>
      </c>
      <c r="AB135" s="2" t="s">
        <v>1181</v>
      </c>
      <c r="AC135" s="2" t="s">
        <v>435</v>
      </c>
      <c r="AD135" s="2" t="s">
        <v>1205</v>
      </c>
      <c r="AE135" s="2" t="s">
        <v>1180</v>
      </c>
      <c r="AF135" s="2" t="s">
        <v>1185</v>
      </c>
      <c r="AG135" s="2" t="s">
        <v>1186</v>
      </c>
      <c r="AH135" s="12"/>
      <c r="AI135" s="12"/>
      <c r="AJ135" s="2" t="s">
        <v>1187</v>
      </c>
      <c r="AK135" s="2" t="s">
        <v>1180</v>
      </c>
      <c r="AL135" s="12"/>
      <c r="AM135" s="2" t="s">
        <v>1180</v>
      </c>
      <c r="AN135" s="2" t="s">
        <v>1189</v>
      </c>
      <c r="AO135" s="12">
        <v>3</v>
      </c>
      <c r="AP135" s="2" t="s">
        <v>1297</v>
      </c>
      <c r="AQ135" s="2" t="s">
        <v>1298</v>
      </c>
      <c r="AR135" s="2" t="s">
        <v>1325</v>
      </c>
    </row>
    <row r="136" spans="1:44" x14ac:dyDescent="0.25">
      <c r="A136" s="2" t="s">
        <v>2240</v>
      </c>
      <c r="B136" s="2" t="s">
        <v>2241</v>
      </c>
      <c r="C136" s="2" t="s">
        <v>2242</v>
      </c>
      <c r="D136" s="12">
        <v>74267208</v>
      </c>
      <c r="E136" s="12">
        <v>321948204</v>
      </c>
      <c r="F136" s="2" t="s">
        <v>2243</v>
      </c>
      <c r="G136" s="2" t="s">
        <v>2244</v>
      </c>
      <c r="H136" s="2" t="s">
        <v>2245</v>
      </c>
      <c r="I136" s="12"/>
      <c r="J136" s="2" t="s">
        <v>1288</v>
      </c>
      <c r="K136" s="2" t="s">
        <v>1289</v>
      </c>
      <c r="L136" s="12"/>
      <c r="M136" s="12"/>
      <c r="N136" s="12"/>
      <c r="O136" s="2" t="s">
        <v>1362</v>
      </c>
      <c r="P136" s="2" t="s">
        <v>2246</v>
      </c>
      <c r="Q136" s="2" t="s">
        <v>1172</v>
      </c>
      <c r="R136" s="2" t="s">
        <v>2247</v>
      </c>
      <c r="S136" s="2" t="s">
        <v>436</v>
      </c>
      <c r="T136" s="2" t="s">
        <v>1174</v>
      </c>
      <c r="U136" s="2" t="s">
        <v>2248</v>
      </c>
      <c r="V136" s="2" t="s">
        <v>2249</v>
      </c>
      <c r="W136" s="2" t="s">
        <v>1323</v>
      </c>
      <c r="X136" s="2" t="s">
        <v>1324</v>
      </c>
      <c r="Y136" s="12"/>
      <c r="Z136" s="2" t="s">
        <v>1179</v>
      </c>
      <c r="AA136" s="2" t="s">
        <v>1180</v>
      </c>
      <c r="AB136" s="2" t="s">
        <v>1181</v>
      </c>
      <c r="AC136" s="2" t="s">
        <v>435</v>
      </c>
      <c r="AD136" s="2" t="s">
        <v>1183</v>
      </c>
      <c r="AE136" s="2" t="s">
        <v>1180</v>
      </c>
      <c r="AF136" s="2" t="s">
        <v>1185</v>
      </c>
      <c r="AG136" s="2" t="s">
        <v>1186</v>
      </c>
      <c r="AH136" s="12"/>
      <c r="AI136" s="12"/>
      <c r="AJ136" s="2" t="s">
        <v>1187</v>
      </c>
      <c r="AK136" s="2" t="s">
        <v>1180</v>
      </c>
      <c r="AL136" s="2" t="s">
        <v>1188</v>
      </c>
      <c r="AM136" s="2" t="s">
        <v>1180</v>
      </c>
      <c r="AN136" s="2" t="s">
        <v>1189</v>
      </c>
      <c r="AO136" s="12">
        <v>0</v>
      </c>
      <c r="AP136" s="2" t="s">
        <v>1190</v>
      </c>
      <c r="AQ136" s="2" t="s">
        <v>1191</v>
      </c>
      <c r="AR136" s="2" t="s">
        <v>1191</v>
      </c>
    </row>
    <row r="137" spans="1:44" x14ac:dyDescent="0.25">
      <c r="A137" s="2" t="s">
        <v>2250</v>
      </c>
      <c r="B137" s="2" t="s">
        <v>2251</v>
      </c>
      <c r="C137" s="2" t="s">
        <v>2252</v>
      </c>
      <c r="D137" s="12">
        <v>75584408</v>
      </c>
      <c r="E137" s="12">
        <v>322500204</v>
      </c>
      <c r="F137" s="2" t="s">
        <v>2253</v>
      </c>
      <c r="G137" s="2" t="s">
        <v>2254</v>
      </c>
      <c r="H137" s="2" t="s">
        <v>2255</v>
      </c>
      <c r="I137" s="2" t="s">
        <v>2256</v>
      </c>
      <c r="J137" s="2" t="s">
        <v>1168</v>
      </c>
      <c r="K137" s="2" t="s">
        <v>1169</v>
      </c>
      <c r="L137" s="12"/>
      <c r="M137" s="12">
        <v>0.13</v>
      </c>
      <c r="N137" s="12"/>
      <c r="O137" s="2" t="s">
        <v>1170</v>
      </c>
      <c r="P137" s="2" t="s">
        <v>2257</v>
      </c>
      <c r="Q137" s="2" t="s">
        <v>1172</v>
      </c>
      <c r="R137" s="2" t="s">
        <v>2258</v>
      </c>
      <c r="S137" s="2" t="s">
        <v>436</v>
      </c>
      <c r="T137" s="2" t="s">
        <v>1174</v>
      </c>
      <c r="U137" s="2" t="s">
        <v>2259</v>
      </c>
      <c r="V137" s="2" t="s">
        <v>2260</v>
      </c>
      <c r="W137" s="2" t="s">
        <v>1177</v>
      </c>
      <c r="X137" s="2" t="s">
        <v>1178</v>
      </c>
      <c r="Y137" s="12"/>
      <c r="Z137" s="2" t="s">
        <v>1179</v>
      </c>
      <c r="AA137" s="2" t="s">
        <v>1180</v>
      </c>
      <c r="AB137" s="2" t="s">
        <v>1204</v>
      </c>
      <c r="AC137" s="2" t="s">
        <v>435</v>
      </c>
      <c r="AD137" s="2" t="s">
        <v>1205</v>
      </c>
      <c r="AE137" s="2" t="s">
        <v>1180</v>
      </c>
      <c r="AF137" s="2" t="s">
        <v>1185</v>
      </c>
      <c r="AG137" s="2" t="s">
        <v>1296</v>
      </c>
      <c r="AH137" s="12"/>
      <c r="AI137" s="12"/>
      <c r="AJ137" s="2" t="s">
        <v>1208</v>
      </c>
      <c r="AK137" s="2" t="s">
        <v>1184</v>
      </c>
      <c r="AL137" s="12"/>
      <c r="AM137" s="2" t="s">
        <v>1180</v>
      </c>
      <c r="AN137" s="2" t="s">
        <v>1189</v>
      </c>
      <c r="AO137" s="12">
        <v>0</v>
      </c>
      <c r="AP137" s="2" t="s">
        <v>1297</v>
      </c>
      <c r="AQ137" s="2" t="s">
        <v>1298</v>
      </c>
      <c r="AR137" s="2" t="s">
        <v>1299</v>
      </c>
    </row>
    <row r="138" spans="1:44" x14ac:dyDescent="0.25">
      <c r="A138" s="2" t="s">
        <v>2261</v>
      </c>
      <c r="B138" s="2" t="s">
        <v>2262</v>
      </c>
      <c r="C138" s="2" t="s">
        <v>2263</v>
      </c>
      <c r="D138" s="12">
        <v>79935508</v>
      </c>
      <c r="E138" s="12">
        <v>323890604</v>
      </c>
      <c r="F138" s="2" t="s">
        <v>2264</v>
      </c>
      <c r="G138" s="2" t="s">
        <v>2265</v>
      </c>
      <c r="H138" s="2" t="s">
        <v>2266</v>
      </c>
      <c r="I138" s="12"/>
      <c r="J138" s="2" t="s">
        <v>1288</v>
      </c>
      <c r="K138" s="2" t="s">
        <v>1289</v>
      </c>
      <c r="L138" s="12"/>
      <c r="M138" s="12">
        <v>1.9550000000000001</v>
      </c>
      <c r="N138" s="12"/>
      <c r="O138" s="2" t="s">
        <v>1235</v>
      </c>
      <c r="P138" s="2" t="s">
        <v>2267</v>
      </c>
      <c r="Q138" s="2" t="s">
        <v>1172</v>
      </c>
      <c r="R138" s="2" t="s">
        <v>2268</v>
      </c>
      <c r="S138" s="2" t="s">
        <v>436</v>
      </c>
      <c r="T138" s="2" t="s">
        <v>1174</v>
      </c>
      <c r="U138" s="2" t="s">
        <v>2269</v>
      </c>
      <c r="V138" s="2" t="s">
        <v>2270</v>
      </c>
      <c r="W138" s="2" t="s">
        <v>1294</v>
      </c>
      <c r="X138" s="2" t="s">
        <v>1295</v>
      </c>
      <c r="Y138" s="12"/>
      <c r="Z138" s="2" t="s">
        <v>1179</v>
      </c>
      <c r="AA138" s="2" t="s">
        <v>1180</v>
      </c>
      <c r="AB138" s="2" t="s">
        <v>1204</v>
      </c>
      <c r="AC138" s="2" t="s">
        <v>435</v>
      </c>
      <c r="AD138" s="2" t="s">
        <v>1183</v>
      </c>
      <c r="AE138" s="2" t="s">
        <v>1180</v>
      </c>
      <c r="AF138" s="2" t="s">
        <v>1185</v>
      </c>
      <c r="AG138" s="2" t="s">
        <v>1296</v>
      </c>
      <c r="AH138" s="12"/>
      <c r="AI138" s="12"/>
      <c r="AJ138" s="2" t="s">
        <v>1208</v>
      </c>
      <c r="AK138" s="2" t="s">
        <v>1180</v>
      </c>
      <c r="AL138" s="12"/>
      <c r="AM138" s="2" t="s">
        <v>1180</v>
      </c>
      <c r="AN138" s="2" t="s">
        <v>1189</v>
      </c>
      <c r="AO138" s="12">
        <v>3</v>
      </c>
      <c r="AP138" s="2" t="s">
        <v>1190</v>
      </c>
      <c r="AQ138" s="2" t="s">
        <v>1191</v>
      </c>
      <c r="AR138" s="2" t="s">
        <v>1191</v>
      </c>
    </row>
    <row r="139" spans="1:44" x14ac:dyDescent="0.25">
      <c r="A139" s="2" t="s">
        <v>2271</v>
      </c>
      <c r="B139" s="2" t="s">
        <v>2272</v>
      </c>
      <c r="C139" s="2" t="s">
        <v>2273</v>
      </c>
      <c r="D139" s="12">
        <v>79917808</v>
      </c>
      <c r="E139" s="12">
        <v>323886704</v>
      </c>
      <c r="F139" s="2" t="s">
        <v>2274</v>
      </c>
      <c r="G139" s="2" t="s">
        <v>2275</v>
      </c>
      <c r="H139" s="2" t="s">
        <v>2276</v>
      </c>
      <c r="I139" s="12"/>
      <c r="J139" s="2" t="s">
        <v>1288</v>
      </c>
      <c r="K139" s="2" t="s">
        <v>1289</v>
      </c>
      <c r="L139" s="12"/>
      <c r="M139" s="12">
        <v>1.97</v>
      </c>
      <c r="N139" s="12"/>
      <c r="O139" s="2" t="s">
        <v>1235</v>
      </c>
      <c r="P139" s="2" t="s">
        <v>2277</v>
      </c>
      <c r="Q139" s="2" t="s">
        <v>1172</v>
      </c>
      <c r="R139" s="2" t="s">
        <v>2268</v>
      </c>
      <c r="S139" s="2" t="s">
        <v>436</v>
      </c>
      <c r="T139" s="2" t="s">
        <v>1174</v>
      </c>
      <c r="U139" s="2" t="s">
        <v>2278</v>
      </c>
      <c r="V139" s="2" t="s">
        <v>2279</v>
      </c>
      <c r="W139" s="2" t="s">
        <v>1294</v>
      </c>
      <c r="X139" s="2" t="s">
        <v>1295</v>
      </c>
      <c r="Y139" s="12"/>
      <c r="Z139" s="2" t="s">
        <v>1179</v>
      </c>
      <c r="AA139" s="2" t="s">
        <v>1180</v>
      </c>
      <c r="AB139" s="2" t="s">
        <v>1204</v>
      </c>
      <c r="AC139" s="2" t="s">
        <v>435</v>
      </c>
      <c r="AD139" s="2" t="s">
        <v>1205</v>
      </c>
      <c r="AE139" s="2" t="s">
        <v>1180</v>
      </c>
      <c r="AF139" s="2" t="s">
        <v>1185</v>
      </c>
      <c r="AG139" s="2" t="s">
        <v>1296</v>
      </c>
      <c r="AH139" s="12"/>
      <c r="AI139" s="12"/>
      <c r="AJ139" s="2" t="s">
        <v>1208</v>
      </c>
      <c r="AK139" s="2" t="s">
        <v>1180</v>
      </c>
      <c r="AL139" s="12"/>
      <c r="AM139" s="2" t="s">
        <v>1180</v>
      </c>
      <c r="AN139" s="2" t="s">
        <v>1189</v>
      </c>
      <c r="AO139" s="12">
        <v>3</v>
      </c>
      <c r="AP139" s="2" t="s">
        <v>1297</v>
      </c>
      <c r="AQ139" s="2" t="s">
        <v>1298</v>
      </c>
      <c r="AR139" s="2" t="s">
        <v>1325</v>
      </c>
    </row>
    <row r="140" spans="1:44" x14ac:dyDescent="0.25">
      <c r="A140" s="2" t="s">
        <v>2280</v>
      </c>
      <c r="B140" s="2" t="s">
        <v>2281</v>
      </c>
      <c r="C140" s="2" t="s">
        <v>2282</v>
      </c>
      <c r="D140" s="12">
        <v>81000308</v>
      </c>
      <c r="E140" s="12">
        <v>324128204</v>
      </c>
      <c r="F140" s="2" t="s">
        <v>2283</v>
      </c>
      <c r="G140" s="2" t="s">
        <v>2284</v>
      </c>
      <c r="H140" s="2" t="s">
        <v>2285</v>
      </c>
      <c r="I140" s="12"/>
      <c r="J140" s="2" t="s">
        <v>1288</v>
      </c>
      <c r="K140" s="2" t="s">
        <v>1289</v>
      </c>
      <c r="L140" s="12"/>
      <c r="M140" s="12">
        <v>0.7</v>
      </c>
      <c r="N140" s="12"/>
      <c r="O140" s="2" t="s">
        <v>1323</v>
      </c>
      <c r="P140" s="2" t="s">
        <v>2286</v>
      </c>
      <c r="Q140" s="2" t="s">
        <v>1172</v>
      </c>
      <c r="R140" s="2" t="s">
        <v>2287</v>
      </c>
      <c r="S140" s="2" t="s">
        <v>436</v>
      </c>
      <c r="T140" s="2" t="s">
        <v>1174</v>
      </c>
      <c r="U140" s="2" t="s">
        <v>2288</v>
      </c>
      <c r="V140" s="2" t="s">
        <v>2289</v>
      </c>
      <c r="W140" s="2" t="s">
        <v>1294</v>
      </c>
      <c r="X140" s="2" t="s">
        <v>1295</v>
      </c>
      <c r="Y140" s="12"/>
      <c r="Z140" s="2" t="s">
        <v>1179</v>
      </c>
      <c r="AA140" s="2" t="s">
        <v>1180</v>
      </c>
      <c r="AB140" s="2" t="s">
        <v>1181</v>
      </c>
      <c r="AC140" s="2" t="s">
        <v>2064</v>
      </c>
      <c r="AD140" s="2" t="s">
        <v>1183</v>
      </c>
      <c r="AE140" s="2" t="s">
        <v>1184</v>
      </c>
      <c r="AF140" s="2" t="s">
        <v>1185</v>
      </c>
      <c r="AG140" s="2" t="s">
        <v>1186</v>
      </c>
      <c r="AH140" s="12"/>
      <c r="AI140" s="12"/>
      <c r="AJ140" s="2" t="s">
        <v>1187</v>
      </c>
      <c r="AK140" s="2" t="s">
        <v>1180</v>
      </c>
      <c r="AL140" s="2" t="s">
        <v>1188</v>
      </c>
      <c r="AM140" s="2" t="s">
        <v>1180</v>
      </c>
      <c r="AN140" s="2" t="s">
        <v>1189</v>
      </c>
      <c r="AO140" s="12">
        <v>0</v>
      </c>
      <c r="AP140" s="2" t="s">
        <v>1190</v>
      </c>
      <c r="AQ140" s="2" t="s">
        <v>1191</v>
      </c>
      <c r="AR140" s="2" t="s">
        <v>1191</v>
      </c>
    </row>
    <row r="141" spans="1:44" x14ac:dyDescent="0.25">
      <c r="A141" s="2" t="s">
        <v>2290</v>
      </c>
      <c r="B141" s="2" t="s">
        <v>2291</v>
      </c>
      <c r="C141" s="2" t="s">
        <v>2292</v>
      </c>
      <c r="D141" s="12">
        <v>88775408</v>
      </c>
      <c r="E141" s="12">
        <v>324350404</v>
      </c>
      <c r="F141" s="2" t="s">
        <v>2293</v>
      </c>
      <c r="G141" s="2" t="s">
        <v>2294</v>
      </c>
      <c r="H141" s="2" t="s">
        <v>2295</v>
      </c>
      <c r="I141" s="12"/>
      <c r="J141" s="2" t="s">
        <v>1168</v>
      </c>
      <c r="K141" s="2" t="s">
        <v>1169</v>
      </c>
      <c r="L141" s="12"/>
      <c r="M141" s="12">
        <v>0.3</v>
      </c>
      <c r="N141" s="12"/>
      <c r="O141" s="2" t="s">
        <v>1290</v>
      </c>
      <c r="P141" s="2" t="s">
        <v>2296</v>
      </c>
      <c r="Q141" s="2" t="s">
        <v>1172</v>
      </c>
      <c r="R141" s="2" t="s">
        <v>108</v>
      </c>
      <c r="S141" s="2" t="s">
        <v>436</v>
      </c>
      <c r="T141" s="2" t="s">
        <v>1174</v>
      </c>
      <c r="U141" s="2" t="s">
        <v>2297</v>
      </c>
      <c r="V141" s="2" t="s">
        <v>2298</v>
      </c>
      <c r="W141" s="2" t="s">
        <v>1294</v>
      </c>
      <c r="X141" s="2" t="s">
        <v>1295</v>
      </c>
      <c r="Y141" s="12"/>
      <c r="Z141" s="2" t="s">
        <v>1179</v>
      </c>
      <c r="AA141" s="2" t="s">
        <v>1180</v>
      </c>
      <c r="AB141" s="2" t="s">
        <v>1181</v>
      </c>
      <c r="AC141" s="2" t="s">
        <v>2064</v>
      </c>
      <c r="AD141" s="2" t="s">
        <v>1183</v>
      </c>
      <c r="AE141" s="2" t="s">
        <v>1180</v>
      </c>
      <c r="AF141" s="2" t="s">
        <v>1185</v>
      </c>
      <c r="AG141" s="2" t="s">
        <v>1186</v>
      </c>
      <c r="AH141" s="12"/>
      <c r="AI141" s="12"/>
      <c r="AJ141" s="2" t="s">
        <v>1187</v>
      </c>
      <c r="AK141" s="2" t="s">
        <v>1180</v>
      </c>
      <c r="AL141" s="2" t="s">
        <v>1188</v>
      </c>
      <c r="AM141" s="2" t="s">
        <v>1180</v>
      </c>
      <c r="AN141" s="2" t="s">
        <v>1189</v>
      </c>
      <c r="AO141" s="12">
        <v>0</v>
      </c>
      <c r="AP141" s="2" t="s">
        <v>1190</v>
      </c>
      <c r="AQ141" s="2" t="s">
        <v>1191</v>
      </c>
      <c r="AR141" s="2" t="s">
        <v>1191</v>
      </c>
    </row>
    <row r="142" spans="1:44" x14ac:dyDescent="0.25">
      <c r="A142" s="2" t="s">
        <v>2290</v>
      </c>
      <c r="B142" s="2" t="s">
        <v>2291</v>
      </c>
      <c r="C142" s="2" t="s">
        <v>2299</v>
      </c>
      <c r="D142" s="12">
        <v>82039608</v>
      </c>
      <c r="E142" s="12">
        <v>324350404</v>
      </c>
      <c r="F142" s="2" t="s">
        <v>2293</v>
      </c>
      <c r="G142" s="2" t="s">
        <v>2300</v>
      </c>
      <c r="H142" s="2" t="s">
        <v>2301</v>
      </c>
      <c r="I142" s="12"/>
      <c r="J142" s="2" t="s">
        <v>1288</v>
      </c>
      <c r="K142" s="2" t="s">
        <v>1289</v>
      </c>
      <c r="L142" s="12"/>
      <c r="M142" s="12">
        <v>0.3</v>
      </c>
      <c r="N142" s="12"/>
      <c r="O142" s="2" t="s">
        <v>1290</v>
      </c>
      <c r="P142" s="2" t="s">
        <v>2302</v>
      </c>
      <c r="Q142" s="2" t="s">
        <v>1172</v>
      </c>
      <c r="R142" s="2" t="s">
        <v>2303</v>
      </c>
      <c r="S142" s="2" t="s">
        <v>436</v>
      </c>
      <c r="T142" s="2" t="s">
        <v>1174</v>
      </c>
      <c r="U142" s="2" t="s">
        <v>2297</v>
      </c>
      <c r="V142" s="2" t="s">
        <v>2298</v>
      </c>
      <c r="W142" s="2" t="s">
        <v>1294</v>
      </c>
      <c r="X142" s="2" t="s">
        <v>1295</v>
      </c>
      <c r="Y142" s="12"/>
      <c r="Z142" s="2" t="s">
        <v>1179</v>
      </c>
      <c r="AA142" s="2" t="s">
        <v>1180</v>
      </c>
      <c r="AB142" s="2" t="s">
        <v>1181</v>
      </c>
      <c r="AC142" s="2" t="s">
        <v>2064</v>
      </c>
      <c r="AD142" s="2" t="s">
        <v>1183</v>
      </c>
      <c r="AE142" s="2" t="s">
        <v>1180</v>
      </c>
      <c r="AF142" s="2" t="s">
        <v>1185</v>
      </c>
      <c r="AG142" s="2" t="s">
        <v>1186</v>
      </c>
      <c r="AH142" s="12"/>
      <c r="AI142" s="12"/>
      <c r="AJ142" s="2" t="s">
        <v>1187</v>
      </c>
      <c r="AK142" s="2" t="s">
        <v>1180</v>
      </c>
      <c r="AL142" s="2" t="s">
        <v>1188</v>
      </c>
      <c r="AM142" s="2" t="s">
        <v>1180</v>
      </c>
      <c r="AN142" s="2" t="s">
        <v>1189</v>
      </c>
      <c r="AO142" s="12">
        <v>0</v>
      </c>
      <c r="AP142" s="2" t="s">
        <v>1190</v>
      </c>
      <c r="AQ142" s="2" t="s">
        <v>1191</v>
      </c>
      <c r="AR142" s="2" t="s">
        <v>1191</v>
      </c>
    </row>
    <row r="143" spans="1:44" x14ac:dyDescent="0.25">
      <c r="A143" s="2" t="s">
        <v>2304</v>
      </c>
      <c r="B143" s="2" t="s">
        <v>2305</v>
      </c>
      <c r="C143" s="2" t="s">
        <v>2306</v>
      </c>
      <c r="D143" s="12">
        <v>84266408</v>
      </c>
      <c r="E143" s="12">
        <v>1000030304</v>
      </c>
      <c r="F143" s="2" t="s">
        <v>2307</v>
      </c>
      <c r="G143" s="2" t="s">
        <v>2308</v>
      </c>
      <c r="H143" s="2" t="s">
        <v>2309</v>
      </c>
      <c r="I143" s="12"/>
      <c r="J143" s="2" t="s">
        <v>1288</v>
      </c>
      <c r="K143" s="2" t="s">
        <v>1289</v>
      </c>
      <c r="L143" s="12"/>
      <c r="M143" s="12"/>
      <c r="N143" s="12"/>
      <c r="O143" s="2" t="s">
        <v>1290</v>
      </c>
      <c r="P143" s="2" t="s">
        <v>2310</v>
      </c>
      <c r="Q143" s="2" t="s">
        <v>1172</v>
      </c>
      <c r="R143" s="2" t="s">
        <v>2311</v>
      </c>
      <c r="S143" s="2" t="s">
        <v>436</v>
      </c>
      <c r="T143" s="2" t="s">
        <v>1174</v>
      </c>
      <c r="U143" s="2" t="s">
        <v>2312</v>
      </c>
      <c r="V143" s="2" t="s">
        <v>2313</v>
      </c>
      <c r="W143" s="2" t="s">
        <v>1294</v>
      </c>
      <c r="X143" s="2" t="s">
        <v>1295</v>
      </c>
      <c r="Y143" s="12"/>
      <c r="Z143" s="2" t="s">
        <v>1179</v>
      </c>
      <c r="AA143" s="2" t="s">
        <v>1180</v>
      </c>
      <c r="AB143" s="2" t="s">
        <v>1204</v>
      </c>
      <c r="AC143" s="2" t="s">
        <v>2064</v>
      </c>
      <c r="AD143" s="2" t="s">
        <v>1489</v>
      </c>
      <c r="AE143" s="2" t="s">
        <v>1180</v>
      </c>
      <c r="AF143" s="2" t="s">
        <v>1185</v>
      </c>
      <c r="AG143" s="2" t="s">
        <v>1296</v>
      </c>
      <c r="AH143" s="12"/>
      <c r="AI143" s="12"/>
      <c r="AJ143" s="2" t="s">
        <v>1208</v>
      </c>
      <c r="AK143" s="2" t="s">
        <v>1184</v>
      </c>
      <c r="AL143" s="2" t="s">
        <v>533</v>
      </c>
      <c r="AM143" s="2" t="s">
        <v>1180</v>
      </c>
      <c r="AN143" s="2" t="s">
        <v>1189</v>
      </c>
      <c r="AO143" s="12">
        <v>0</v>
      </c>
      <c r="AP143" s="2" t="s">
        <v>1490</v>
      </c>
      <c r="AQ143" s="2" t="s">
        <v>1491</v>
      </c>
      <c r="AR143" s="2" t="s">
        <v>1491</v>
      </c>
    </row>
    <row r="144" spans="1:44" x14ac:dyDescent="0.25">
      <c r="A144" s="2" t="s">
        <v>2314</v>
      </c>
      <c r="B144" s="2" t="s">
        <v>2315</v>
      </c>
      <c r="C144" s="2" t="s">
        <v>2316</v>
      </c>
      <c r="D144" s="12">
        <v>87882408</v>
      </c>
      <c r="E144" s="12">
        <v>1000320204</v>
      </c>
      <c r="F144" s="2" t="s">
        <v>2317</v>
      </c>
      <c r="G144" s="2" t="s">
        <v>2318</v>
      </c>
      <c r="H144" s="2" t="s">
        <v>2319</v>
      </c>
      <c r="I144" s="12"/>
      <c r="J144" s="2" t="s">
        <v>1168</v>
      </c>
      <c r="K144" s="2" t="s">
        <v>1169</v>
      </c>
      <c r="L144" s="12"/>
      <c r="M144" s="12">
        <v>0.26</v>
      </c>
      <c r="N144" s="12"/>
      <c r="O144" s="2" t="s">
        <v>1758</v>
      </c>
      <c r="P144" s="2" t="s">
        <v>2320</v>
      </c>
      <c r="Q144" s="2" t="s">
        <v>1172</v>
      </c>
      <c r="R144" s="2" t="s">
        <v>2321</v>
      </c>
      <c r="S144" s="2" t="s">
        <v>436</v>
      </c>
      <c r="T144" s="2" t="s">
        <v>1174</v>
      </c>
      <c r="U144" s="2" t="s">
        <v>2322</v>
      </c>
      <c r="V144" s="2" t="s">
        <v>2323</v>
      </c>
      <c r="W144" s="2" t="s">
        <v>1177</v>
      </c>
      <c r="X144" s="2" t="s">
        <v>1178</v>
      </c>
      <c r="Y144" s="12"/>
      <c r="Z144" s="2" t="s">
        <v>1179</v>
      </c>
      <c r="AA144" s="2" t="s">
        <v>1180</v>
      </c>
      <c r="AB144" s="2" t="s">
        <v>1204</v>
      </c>
      <c r="AC144" s="2" t="s">
        <v>435</v>
      </c>
      <c r="AD144" s="2" t="s">
        <v>1205</v>
      </c>
      <c r="AE144" s="2" t="s">
        <v>1180</v>
      </c>
      <c r="AF144" s="2" t="s">
        <v>1185</v>
      </c>
      <c r="AG144" s="2" t="s">
        <v>1186</v>
      </c>
      <c r="AH144" s="12"/>
      <c r="AI144" s="12"/>
      <c r="AJ144" s="2" t="s">
        <v>1208</v>
      </c>
      <c r="AK144" s="2" t="s">
        <v>1180</v>
      </c>
      <c r="AL144" s="12"/>
      <c r="AM144" s="2" t="s">
        <v>1180</v>
      </c>
      <c r="AN144" s="2" t="s">
        <v>1189</v>
      </c>
      <c r="AO144" s="12">
        <v>5</v>
      </c>
      <c r="AP144" s="2" t="s">
        <v>1297</v>
      </c>
      <c r="AQ144" s="2" t="s">
        <v>1538</v>
      </c>
      <c r="AR144" s="2" t="s">
        <v>1539</v>
      </c>
    </row>
    <row r="145" spans="1:44" x14ac:dyDescent="0.25">
      <c r="A145" s="2" t="s">
        <v>2324</v>
      </c>
      <c r="B145" s="2" t="s">
        <v>2325</v>
      </c>
      <c r="C145" s="2" t="s">
        <v>2326</v>
      </c>
      <c r="D145" s="12">
        <v>104903108</v>
      </c>
      <c r="E145" s="12">
        <v>1000550304</v>
      </c>
      <c r="F145" s="2" t="s">
        <v>2327</v>
      </c>
      <c r="G145" s="2" t="s">
        <v>2328</v>
      </c>
      <c r="H145" s="2" t="s">
        <v>2329</v>
      </c>
      <c r="I145" s="12"/>
      <c r="J145" s="2" t="s">
        <v>1168</v>
      </c>
      <c r="K145" s="2" t="s">
        <v>1169</v>
      </c>
      <c r="L145" s="12"/>
      <c r="M145" s="12">
        <v>0.185</v>
      </c>
      <c r="N145" s="12"/>
      <c r="O145" s="2" t="s">
        <v>1170</v>
      </c>
      <c r="P145" s="12"/>
      <c r="Q145" s="2" t="s">
        <v>1172</v>
      </c>
      <c r="R145" s="2" t="s">
        <v>2330</v>
      </c>
      <c r="S145" s="2" t="s">
        <v>436</v>
      </c>
      <c r="T145" s="2" t="s">
        <v>1174</v>
      </c>
      <c r="U145" s="2" t="s">
        <v>2331</v>
      </c>
      <c r="V145" s="2" t="s">
        <v>2332</v>
      </c>
      <c r="W145" s="2" t="s">
        <v>1177</v>
      </c>
      <c r="X145" s="2" t="s">
        <v>1178</v>
      </c>
      <c r="Y145" s="12"/>
      <c r="Z145" s="2" t="s">
        <v>1179</v>
      </c>
      <c r="AA145" s="2" t="s">
        <v>1180</v>
      </c>
      <c r="AB145" s="2" t="s">
        <v>1204</v>
      </c>
      <c r="AC145" s="2" t="s">
        <v>435</v>
      </c>
      <c r="AD145" s="2" t="s">
        <v>1470</v>
      </c>
      <c r="AE145" s="2" t="s">
        <v>1180</v>
      </c>
      <c r="AF145" s="2" t="s">
        <v>1185</v>
      </c>
      <c r="AG145" s="2" t="s">
        <v>1296</v>
      </c>
      <c r="AH145" s="12"/>
      <c r="AI145" s="12"/>
      <c r="AJ145" s="2" t="s">
        <v>1208</v>
      </c>
      <c r="AK145" s="2" t="s">
        <v>1180</v>
      </c>
      <c r="AL145" s="2" t="s">
        <v>1188</v>
      </c>
      <c r="AM145" s="2" t="s">
        <v>1180</v>
      </c>
      <c r="AN145" s="2" t="s">
        <v>1209</v>
      </c>
      <c r="AO145" s="12">
        <v>0</v>
      </c>
      <c r="AP145" s="2" t="s">
        <v>1190</v>
      </c>
      <c r="AQ145" s="2" t="s">
        <v>1191</v>
      </c>
      <c r="AR145" s="2" t="s">
        <v>1191</v>
      </c>
    </row>
    <row r="146" spans="1:44" x14ac:dyDescent="0.25">
      <c r="A146" s="2" t="s">
        <v>2333</v>
      </c>
      <c r="B146" s="2" t="s">
        <v>2334</v>
      </c>
      <c r="C146" s="2" t="s">
        <v>2335</v>
      </c>
      <c r="D146" s="12">
        <v>103700608</v>
      </c>
      <c r="E146" s="12">
        <v>1000516304</v>
      </c>
      <c r="F146" s="2" t="s">
        <v>2336</v>
      </c>
      <c r="G146" s="2" t="s">
        <v>2337</v>
      </c>
      <c r="H146" s="2" t="s">
        <v>2338</v>
      </c>
      <c r="I146" s="2" t="s">
        <v>2339</v>
      </c>
      <c r="J146" s="2" t="s">
        <v>1215</v>
      </c>
      <c r="K146" s="2" t="s">
        <v>1216</v>
      </c>
      <c r="L146" s="12"/>
      <c r="M146" s="12"/>
      <c r="N146" s="12"/>
      <c r="O146" s="2" t="s">
        <v>1198</v>
      </c>
      <c r="P146" s="12"/>
      <c r="Q146" s="2" t="s">
        <v>1172</v>
      </c>
      <c r="R146" s="2" t="s">
        <v>2340</v>
      </c>
      <c r="S146" s="2" t="s">
        <v>436</v>
      </c>
      <c r="T146" s="2" t="s">
        <v>1174</v>
      </c>
      <c r="U146" s="2" t="s">
        <v>2341</v>
      </c>
      <c r="V146" s="2" t="s">
        <v>2342</v>
      </c>
      <c r="W146" s="2" t="s">
        <v>1201</v>
      </c>
      <c r="X146" s="2" t="s">
        <v>1202</v>
      </c>
      <c r="Y146" s="12"/>
      <c r="Z146" s="2" t="s">
        <v>1203</v>
      </c>
      <c r="AA146" s="2" t="s">
        <v>1180</v>
      </c>
      <c r="AB146" s="2" t="s">
        <v>1204</v>
      </c>
      <c r="AC146" s="2" t="s">
        <v>451</v>
      </c>
      <c r="AD146" s="2" t="s">
        <v>1205</v>
      </c>
      <c r="AE146" s="2" t="s">
        <v>1180</v>
      </c>
      <c r="AF146" s="2" t="s">
        <v>1206</v>
      </c>
      <c r="AG146" s="2" t="s">
        <v>1207</v>
      </c>
      <c r="AH146" s="12"/>
      <c r="AI146" s="12"/>
      <c r="AJ146" s="2" t="s">
        <v>1208</v>
      </c>
      <c r="AK146" s="2" t="s">
        <v>1184</v>
      </c>
      <c r="AL146" s="2" t="s">
        <v>2343</v>
      </c>
      <c r="AM146" s="2" t="s">
        <v>1180</v>
      </c>
      <c r="AN146" s="2" t="s">
        <v>1209</v>
      </c>
      <c r="AO146" s="12">
        <v>0</v>
      </c>
      <c r="AP146" s="2" t="s">
        <v>1297</v>
      </c>
      <c r="AQ146" s="2" t="s">
        <v>1298</v>
      </c>
      <c r="AR146" s="2" t="s">
        <v>1866</v>
      </c>
    </row>
    <row r="147" spans="1:44" x14ac:dyDescent="0.25">
      <c r="A147" s="2" t="s">
        <v>2344</v>
      </c>
      <c r="B147" s="2" t="s">
        <v>2345</v>
      </c>
      <c r="C147" s="2" t="s">
        <v>2346</v>
      </c>
      <c r="D147" s="12">
        <v>108492408</v>
      </c>
      <c r="E147" s="12">
        <v>1000658404</v>
      </c>
      <c r="F147" s="2" t="s">
        <v>2347</v>
      </c>
      <c r="G147" s="2" t="s">
        <v>2348</v>
      </c>
      <c r="H147" s="2" t="s">
        <v>2349</v>
      </c>
      <c r="I147" s="12"/>
      <c r="J147" s="2" t="s">
        <v>1288</v>
      </c>
      <c r="K147" s="2" t="s">
        <v>1289</v>
      </c>
      <c r="L147" s="12"/>
      <c r="M147" s="12">
        <v>0.2</v>
      </c>
      <c r="N147" s="12"/>
      <c r="O147" s="2" t="s">
        <v>1235</v>
      </c>
      <c r="P147" s="12"/>
      <c r="Q147" s="2" t="s">
        <v>1172</v>
      </c>
      <c r="R147" s="2" t="s">
        <v>2350</v>
      </c>
      <c r="S147" s="2" t="s">
        <v>436</v>
      </c>
      <c r="T147" s="2" t="s">
        <v>1174</v>
      </c>
      <c r="U147" s="2" t="s">
        <v>2351</v>
      </c>
      <c r="V147" s="2" t="s">
        <v>2352</v>
      </c>
      <c r="W147" s="2" t="s">
        <v>1294</v>
      </c>
      <c r="X147" s="2" t="s">
        <v>1295</v>
      </c>
      <c r="Y147" s="12"/>
      <c r="Z147" s="2" t="s">
        <v>1179</v>
      </c>
      <c r="AA147" s="2" t="s">
        <v>1180</v>
      </c>
      <c r="AB147" s="2" t="s">
        <v>1181</v>
      </c>
      <c r="AC147" s="2" t="s">
        <v>435</v>
      </c>
      <c r="AD147" s="2" t="s">
        <v>1183</v>
      </c>
      <c r="AE147" s="2" t="s">
        <v>1184</v>
      </c>
      <c r="AF147" s="2" t="s">
        <v>1185</v>
      </c>
      <c r="AG147" s="2" t="s">
        <v>1186</v>
      </c>
      <c r="AH147" s="12"/>
      <c r="AI147" s="12"/>
      <c r="AJ147" s="2" t="s">
        <v>1187</v>
      </c>
      <c r="AK147" s="2" t="s">
        <v>1184</v>
      </c>
      <c r="AL147" s="12"/>
      <c r="AM147" s="2" t="s">
        <v>1180</v>
      </c>
      <c r="AN147" s="2" t="s">
        <v>1189</v>
      </c>
      <c r="AO147" s="12">
        <v>5</v>
      </c>
      <c r="AP147" s="2" t="s">
        <v>1190</v>
      </c>
      <c r="AQ147" s="2" t="s">
        <v>1191</v>
      </c>
      <c r="AR147" s="2" t="s">
        <v>1191</v>
      </c>
    </row>
    <row r="148" spans="1:44" x14ac:dyDescent="0.25">
      <c r="A148" s="2" t="s">
        <v>2353</v>
      </c>
      <c r="B148" s="2" t="s">
        <v>2354</v>
      </c>
      <c r="C148" s="2" t="s">
        <v>2355</v>
      </c>
      <c r="D148" s="12">
        <v>114701908</v>
      </c>
      <c r="E148" s="12">
        <v>1000766504</v>
      </c>
      <c r="F148" s="2" t="s">
        <v>2356</v>
      </c>
      <c r="G148" s="2" t="s">
        <v>2357</v>
      </c>
      <c r="H148" s="2" t="s">
        <v>2358</v>
      </c>
      <c r="I148" s="2" t="s">
        <v>2359</v>
      </c>
      <c r="J148" s="2" t="s">
        <v>1215</v>
      </c>
      <c r="K148" s="2" t="s">
        <v>1216</v>
      </c>
      <c r="L148" s="12"/>
      <c r="M148" s="12"/>
      <c r="N148" s="12"/>
      <c r="O148" s="2" t="s">
        <v>1863</v>
      </c>
      <c r="P148" s="12"/>
      <c r="Q148" s="2" t="s">
        <v>1172</v>
      </c>
      <c r="R148" s="2" t="s">
        <v>2360</v>
      </c>
      <c r="S148" s="2" t="s">
        <v>436</v>
      </c>
      <c r="T148" s="2" t="s">
        <v>1174</v>
      </c>
      <c r="U148" s="2" t="s">
        <v>2361</v>
      </c>
      <c r="V148" s="2" t="s">
        <v>2362</v>
      </c>
      <c r="W148" s="2" t="s">
        <v>1235</v>
      </c>
      <c r="X148" s="2" t="s">
        <v>1236</v>
      </c>
      <c r="Y148" s="12"/>
      <c r="Z148" s="2" t="s">
        <v>1179</v>
      </c>
      <c r="AA148" s="2" t="s">
        <v>1180</v>
      </c>
      <c r="AB148" s="2" t="s">
        <v>1181</v>
      </c>
      <c r="AC148" s="2" t="s">
        <v>435</v>
      </c>
      <c r="AD148" s="2" t="s">
        <v>1183</v>
      </c>
      <c r="AE148" s="2" t="s">
        <v>1184</v>
      </c>
      <c r="AF148" s="2" t="s">
        <v>1185</v>
      </c>
      <c r="AG148" s="2" t="s">
        <v>1186</v>
      </c>
      <c r="AH148" s="12"/>
      <c r="AI148" s="12"/>
      <c r="AJ148" s="2" t="s">
        <v>1187</v>
      </c>
      <c r="AK148" s="2" t="s">
        <v>1180</v>
      </c>
      <c r="AL148" s="2" t="s">
        <v>533</v>
      </c>
      <c r="AM148" s="2" t="s">
        <v>1180</v>
      </c>
      <c r="AN148" s="2" t="s">
        <v>1189</v>
      </c>
      <c r="AO148" s="12">
        <v>0</v>
      </c>
      <c r="AP148" s="2" t="s">
        <v>1190</v>
      </c>
      <c r="AQ148" s="2" t="s">
        <v>1191</v>
      </c>
      <c r="AR148" s="2" t="s">
        <v>1191</v>
      </c>
    </row>
    <row r="149" spans="1:44" x14ac:dyDescent="0.25">
      <c r="A149" s="2" t="s">
        <v>2363</v>
      </c>
      <c r="B149" s="2" t="s">
        <v>2364</v>
      </c>
      <c r="C149" s="2" t="s">
        <v>2365</v>
      </c>
      <c r="D149" s="12">
        <v>116513108</v>
      </c>
      <c r="E149" s="12">
        <v>1000794704</v>
      </c>
      <c r="F149" s="2" t="s">
        <v>2366</v>
      </c>
      <c r="G149" s="2" t="s">
        <v>2367</v>
      </c>
      <c r="H149" s="2" t="s">
        <v>2368</v>
      </c>
      <c r="I149" s="2" t="s">
        <v>2369</v>
      </c>
      <c r="J149" s="2" t="s">
        <v>1288</v>
      </c>
      <c r="K149" s="2" t="s">
        <v>1289</v>
      </c>
      <c r="L149" s="12"/>
      <c r="M149" s="12"/>
      <c r="N149" s="12"/>
      <c r="O149" s="2" t="s">
        <v>1235</v>
      </c>
      <c r="P149" s="12"/>
      <c r="Q149" s="2" t="s">
        <v>1172</v>
      </c>
      <c r="R149" s="2" t="s">
        <v>2370</v>
      </c>
      <c r="S149" s="2" t="s">
        <v>436</v>
      </c>
      <c r="T149" s="2" t="s">
        <v>1174</v>
      </c>
      <c r="U149" s="2" t="s">
        <v>2371</v>
      </c>
      <c r="V149" s="2" t="s">
        <v>2372</v>
      </c>
      <c r="W149" s="2" t="s">
        <v>1294</v>
      </c>
      <c r="X149" s="2" t="s">
        <v>1295</v>
      </c>
      <c r="Y149" s="12"/>
      <c r="Z149" s="2" t="s">
        <v>1179</v>
      </c>
      <c r="AA149" s="2" t="s">
        <v>1180</v>
      </c>
      <c r="AB149" s="2" t="s">
        <v>1181</v>
      </c>
      <c r="AC149" s="2" t="s">
        <v>435</v>
      </c>
      <c r="AD149" s="2" t="s">
        <v>1470</v>
      </c>
      <c r="AE149" s="2" t="s">
        <v>1180</v>
      </c>
      <c r="AF149" s="2" t="s">
        <v>1185</v>
      </c>
      <c r="AG149" s="2" t="s">
        <v>1186</v>
      </c>
      <c r="AH149" s="12"/>
      <c r="AI149" s="12"/>
      <c r="AJ149" s="2" t="s">
        <v>1187</v>
      </c>
      <c r="AK149" s="2" t="s">
        <v>1180</v>
      </c>
      <c r="AL149" s="2" t="s">
        <v>1188</v>
      </c>
      <c r="AM149" s="2" t="s">
        <v>1180</v>
      </c>
      <c r="AN149" s="2" t="s">
        <v>1189</v>
      </c>
      <c r="AO149" s="12">
        <v>0</v>
      </c>
      <c r="AP149" s="2" t="s">
        <v>1190</v>
      </c>
      <c r="AQ149" s="2" t="s">
        <v>1191</v>
      </c>
      <c r="AR149" s="2" t="s">
        <v>1191</v>
      </c>
    </row>
    <row r="150" spans="1:44" x14ac:dyDescent="0.25">
      <c r="A150" s="2" t="s">
        <v>2373</v>
      </c>
      <c r="B150" s="2" t="s">
        <v>2374</v>
      </c>
      <c r="C150" s="2" t="s">
        <v>2375</v>
      </c>
      <c r="D150" s="12">
        <v>123722908</v>
      </c>
      <c r="E150" s="12">
        <v>348704</v>
      </c>
      <c r="F150" s="2" t="s">
        <v>2373</v>
      </c>
      <c r="G150" s="2" t="s">
        <v>2376</v>
      </c>
      <c r="H150" s="2" t="s">
        <v>2377</v>
      </c>
      <c r="I150" s="12"/>
      <c r="J150" s="2" t="s">
        <v>1168</v>
      </c>
      <c r="K150" s="2" t="s">
        <v>1169</v>
      </c>
      <c r="L150" s="12"/>
      <c r="M150" s="12">
        <v>0.13</v>
      </c>
      <c r="N150" s="12"/>
      <c r="O150" s="2" t="s">
        <v>1758</v>
      </c>
      <c r="P150" s="12"/>
      <c r="Q150" s="2" t="s">
        <v>1172</v>
      </c>
      <c r="R150" s="2" t="s">
        <v>2378</v>
      </c>
      <c r="S150" s="2" t="s">
        <v>436</v>
      </c>
      <c r="T150" s="2" t="s">
        <v>1174</v>
      </c>
      <c r="U150" s="2" t="s">
        <v>2379</v>
      </c>
      <c r="V150" s="2" t="s">
        <v>2380</v>
      </c>
      <c r="W150" s="2" t="s">
        <v>1763</v>
      </c>
      <c r="X150" s="2" t="s">
        <v>1764</v>
      </c>
      <c r="Y150" s="12"/>
      <c r="Z150" s="2" t="s">
        <v>1179</v>
      </c>
      <c r="AA150" s="2" t="s">
        <v>1180</v>
      </c>
      <c r="AB150" s="2" t="s">
        <v>1204</v>
      </c>
      <c r="AC150" s="2" t="s">
        <v>435</v>
      </c>
      <c r="AD150" s="2" t="s">
        <v>1205</v>
      </c>
      <c r="AE150" s="2" t="s">
        <v>1180</v>
      </c>
      <c r="AF150" s="2" t="s">
        <v>1185</v>
      </c>
      <c r="AG150" s="2" t="s">
        <v>1296</v>
      </c>
      <c r="AH150" s="12"/>
      <c r="AI150" s="12"/>
      <c r="AJ150" s="2" t="s">
        <v>1208</v>
      </c>
      <c r="AK150" s="2" t="s">
        <v>1184</v>
      </c>
      <c r="AL150" s="12"/>
      <c r="AM150" s="2" t="s">
        <v>1180</v>
      </c>
      <c r="AN150" s="2" t="s">
        <v>1189</v>
      </c>
      <c r="AO150" s="12">
        <v>0</v>
      </c>
      <c r="AP150" s="2" t="s">
        <v>1297</v>
      </c>
      <c r="AQ150" s="2" t="s">
        <v>1298</v>
      </c>
      <c r="AR150" s="2" t="s">
        <v>1299</v>
      </c>
    </row>
    <row r="151" spans="1:44" x14ac:dyDescent="0.25">
      <c r="A151" s="2" t="s">
        <v>2381</v>
      </c>
      <c r="B151" s="2" t="s">
        <v>2382</v>
      </c>
      <c r="C151" s="2" t="s">
        <v>2383</v>
      </c>
      <c r="D151" s="12">
        <v>124139608</v>
      </c>
      <c r="E151" s="12">
        <v>349004</v>
      </c>
      <c r="F151" s="2" t="s">
        <v>2381</v>
      </c>
      <c r="G151" s="2" t="s">
        <v>2384</v>
      </c>
      <c r="H151" s="2" t="s">
        <v>2385</v>
      </c>
      <c r="I151" s="2" t="s">
        <v>2386</v>
      </c>
      <c r="J151" s="2" t="s">
        <v>1168</v>
      </c>
      <c r="K151" s="2" t="s">
        <v>1169</v>
      </c>
      <c r="L151" s="12"/>
      <c r="M151" s="12">
        <v>0.23</v>
      </c>
      <c r="N151" s="12"/>
      <c r="O151" s="2" t="s">
        <v>1290</v>
      </c>
      <c r="P151" s="12"/>
      <c r="Q151" s="2" t="s">
        <v>1172</v>
      </c>
      <c r="R151" s="2" t="s">
        <v>1782</v>
      </c>
      <c r="S151" s="2" t="s">
        <v>436</v>
      </c>
      <c r="T151" s="2" t="s">
        <v>1174</v>
      </c>
      <c r="U151" s="2" t="s">
        <v>2387</v>
      </c>
      <c r="V151" s="2" t="s">
        <v>2388</v>
      </c>
      <c r="W151" s="2" t="s">
        <v>1294</v>
      </c>
      <c r="X151" s="2" t="s">
        <v>1295</v>
      </c>
      <c r="Y151" s="12"/>
      <c r="Z151" s="2" t="s">
        <v>1179</v>
      </c>
      <c r="AA151" s="2" t="s">
        <v>1180</v>
      </c>
      <c r="AB151" s="2" t="s">
        <v>1204</v>
      </c>
      <c r="AC151" s="2" t="s">
        <v>435</v>
      </c>
      <c r="AD151" s="2" t="s">
        <v>1205</v>
      </c>
      <c r="AE151" s="2" t="s">
        <v>1180</v>
      </c>
      <c r="AF151" s="2" t="s">
        <v>1185</v>
      </c>
      <c r="AG151" s="2" t="s">
        <v>1296</v>
      </c>
      <c r="AH151" s="12"/>
      <c r="AI151" s="12"/>
      <c r="AJ151" s="2" t="s">
        <v>1208</v>
      </c>
      <c r="AK151" s="2" t="s">
        <v>1180</v>
      </c>
      <c r="AL151" s="12"/>
      <c r="AM151" s="2" t="s">
        <v>1180</v>
      </c>
      <c r="AN151" s="2" t="s">
        <v>1209</v>
      </c>
      <c r="AO151" s="12">
        <v>0</v>
      </c>
      <c r="AP151" s="2" t="s">
        <v>1297</v>
      </c>
      <c r="AQ151" s="2" t="s">
        <v>1538</v>
      </c>
      <c r="AR151" s="2" t="s">
        <v>1539</v>
      </c>
    </row>
    <row r="152" spans="1:44" x14ac:dyDescent="0.25">
      <c r="A152" s="2" t="s">
        <v>2389</v>
      </c>
      <c r="B152" s="2" t="s">
        <v>2390</v>
      </c>
      <c r="C152" s="2" t="s">
        <v>2391</v>
      </c>
      <c r="D152" s="12">
        <v>1072408</v>
      </c>
      <c r="E152" s="12">
        <v>1001242604</v>
      </c>
      <c r="F152" s="2" t="s">
        <v>2392</v>
      </c>
      <c r="G152" s="2" t="s">
        <v>2393</v>
      </c>
      <c r="H152" s="2" t="s">
        <v>2394</v>
      </c>
      <c r="I152" s="12"/>
      <c r="J152" s="2" t="s">
        <v>1168</v>
      </c>
      <c r="K152" s="2" t="s">
        <v>1216</v>
      </c>
      <c r="L152" s="12"/>
      <c r="M152" s="12"/>
      <c r="N152" s="12"/>
      <c r="O152" s="2" t="s">
        <v>2395</v>
      </c>
      <c r="P152" s="12"/>
      <c r="Q152" s="2" t="s">
        <v>1172</v>
      </c>
      <c r="R152" s="2" t="s">
        <v>2396</v>
      </c>
      <c r="S152" s="2" t="s">
        <v>436</v>
      </c>
      <c r="T152" s="2" t="s">
        <v>1174</v>
      </c>
      <c r="U152" s="2" t="s">
        <v>2397</v>
      </c>
      <c r="V152" s="2" t="s">
        <v>2398</v>
      </c>
      <c r="W152" s="2" t="s">
        <v>1323</v>
      </c>
      <c r="X152" s="2" t="s">
        <v>1324</v>
      </c>
      <c r="Y152" s="12"/>
      <c r="Z152" s="2" t="s">
        <v>1179</v>
      </c>
      <c r="AA152" s="2" t="s">
        <v>1180</v>
      </c>
      <c r="AB152" s="2" t="s">
        <v>1181</v>
      </c>
      <c r="AC152" s="2" t="s">
        <v>435</v>
      </c>
      <c r="AD152" s="2" t="s">
        <v>1183</v>
      </c>
      <c r="AE152" s="2" t="s">
        <v>1184</v>
      </c>
      <c r="AF152" s="2" t="s">
        <v>1185</v>
      </c>
      <c r="AG152" s="2" t="s">
        <v>1186</v>
      </c>
      <c r="AH152" s="12"/>
      <c r="AI152" s="12"/>
      <c r="AJ152" s="2" t="s">
        <v>1187</v>
      </c>
      <c r="AK152" s="2" t="s">
        <v>1184</v>
      </c>
      <c r="AL152" s="2" t="s">
        <v>1188</v>
      </c>
      <c r="AM152" s="2" t="s">
        <v>1180</v>
      </c>
      <c r="AN152" s="2" t="s">
        <v>1189</v>
      </c>
      <c r="AO152" s="12">
        <v>0</v>
      </c>
      <c r="AP152" s="2" t="s">
        <v>1190</v>
      </c>
      <c r="AQ152" s="2" t="s">
        <v>1191</v>
      </c>
      <c r="AR152" s="2" t="s">
        <v>1191</v>
      </c>
    </row>
    <row r="153" spans="1:44" x14ac:dyDescent="0.25">
      <c r="A153" s="2" t="s">
        <v>2399</v>
      </c>
      <c r="B153" s="2" t="s">
        <v>2400</v>
      </c>
      <c r="C153" s="2" t="s">
        <v>2401</v>
      </c>
      <c r="D153" s="12">
        <v>135486708</v>
      </c>
      <c r="E153" s="12">
        <v>352204</v>
      </c>
      <c r="F153" s="2" t="s">
        <v>2399</v>
      </c>
      <c r="G153" s="2" t="s">
        <v>2402</v>
      </c>
      <c r="H153" s="2" t="s">
        <v>2403</v>
      </c>
      <c r="I153" s="12"/>
      <c r="J153" s="2" t="s">
        <v>1215</v>
      </c>
      <c r="K153" s="2" t="s">
        <v>1216</v>
      </c>
      <c r="L153" s="12"/>
      <c r="M153" s="12"/>
      <c r="N153" s="12"/>
      <c r="O153" s="2" t="s">
        <v>1201</v>
      </c>
      <c r="P153" s="12"/>
      <c r="Q153" s="2" t="s">
        <v>1172</v>
      </c>
      <c r="R153" s="2" t="s">
        <v>2404</v>
      </c>
      <c r="S153" s="2" t="s">
        <v>436</v>
      </c>
      <c r="T153" s="2" t="s">
        <v>1174</v>
      </c>
      <c r="U153" s="2" t="s">
        <v>2405</v>
      </c>
      <c r="V153" s="2" t="s">
        <v>2406</v>
      </c>
      <c r="W153" s="2" t="s">
        <v>1763</v>
      </c>
      <c r="X153" s="2" t="s">
        <v>1764</v>
      </c>
      <c r="Y153" s="12"/>
      <c r="Z153" s="2" t="s">
        <v>1179</v>
      </c>
      <c r="AA153" s="2" t="s">
        <v>1180</v>
      </c>
      <c r="AB153" s="2" t="s">
        <v>1181</v>
      </c>
      <c r="AC153" s="2" t="s">
        <v>435</v>
      </c>
      <c r="AD153" s="2" t="s">
        <v>1272</v>
      </c>
      <c r="AE153" s="2" t="s">
        <v>1184</v>
      </c>
      <c r="AF153" s="2" t="s">
        <v>1185</v>
      </c>
      <c r="AG153" s="2" t="s">
        <v>1186</v>
      </c>
      <c r="AH153" s="12"/>
      <c r="AI153" s="12"/>
      <c r="AJ153" s="2" t="s">
        <v>1187</v>
      </c>
      <c r="AK153" s="2" t="s">
        <v>1184</v>
      </c>
      <c r="AL153" s="12"/>
      <c r="AM153" s="2" t="s">
        <v>1180</v>
      </c>
      <c r="AN153" s="2" t="s">
        <v>1209</v>
      </c>
      <c r="AO153" s="12">
        <v>0</v>
      </c>
      <c r="AP153" s="2" t="s">
        <v>1190</v>
      </c>
      <c r="AQ153" s="2" t="s">
        <v>1191</v>
      </c>
      <c r="AR153" s="2" t="s">
        <v>1191</v>
      </c>
    </row>
    <row r="154" spans="1:44" x14ac:dyDescent="0.25">
      <c r="A154" s="2" t="s">
        <v>2407</v>
      </c>
      <c r="B154" s="2" t="s">
        <v>2408</v>
      </c>
      <c r="C154" s="2" t="s">
        <v>2409</v>
      </c>
      <c r="D154" s="12">
        <v>142538308</v>
      </c>
      <c r="E154" s="12">
        <v>358304</v>
      </c>
      <c r="F154" s="2" t="s">
        <v>2407</v>
      </c>
      <c r="G154" s="2" t="s">
        <v>2410</v>
      </c>
      <c r="H154" s="2" t="s">
        <v>2411</v>
      </c>
      <c r="I154" s="2" t="s">
        <v>2412</v>
      </c>
      <c r="J154" s="2" t="s">
        <v>1215</v>
      </c>
      <c r="K154" s="2" t="s">
        <v>1216</v>
      </c>
      <c r="L154" s="12"/>
      <c r="M154" s="12"/>
      <c r="N154" s="12"/>
      <c r="O154" s="2" t="s">
        <v>1198</v>
      </c>
      <c r="P154" s="12"/>
      <c r="Q154" s="2" t="s">
        <v>1172</v>
      </c>
      <c r="R154" s="2" t="s">
        <v>2413</v>
      </c>
      <c r="S154" s="2" t="s">
        <v>436</v>
      </c>
      <c r="T154" s="2" t="s">
        <v>1174</v>
      </c>
      <c r="U154" s="2" t="s">
        <v>2414</v>
      </c>
      <c r="V154" s="2" t="s">
        <v>2415</v>
      </c>
      <c r="W154" s="2" t="s">
        <v>1201</v>
      </c>
      <c r="X154" s="2" t="s">
        <v>1202</v>
      </c>
      <c r="Y154" s="12"/>
      <c r="Z154" s="2" t="s">
        <v>1179</v>
      </c>
      <c r="AA154" s="2" t="s">
        <v>1180</v>
      </c>
      <c r="AB154" s="2" t="s">
        <v>1181</v>
      </c>
      <c r="AC154" s="2" t="s">
        <v>435</v>
      </c>
      <c r="AD154" s="2" t="s">
        <v>1183</v>
      </c>
      <c r="AE154" s="2" t="s">
        <v>1180</v>
      </c>
      <c r="AF154" s="2" t="s">
        <v>1185</v>
      </c>
      <c r="AG154" s="2" t="s">
        <v>1186</v>
      </c>
      <c r="AH154" s="12"/>
      <c r="AI154" s="12"/>
      <c r="AJ154" s="2" t="s">
        <v>1187</v>
      </c>
      <c r="AK154" s="2" t="s">
        <v>1180</v>
      </c>
      <c r="AL154" s="2" t="s">
        <v>1188</v>
      </c>
      <c r="AM154" s="2" t="s">
        <v>1180</v>
      </c>
      <c r="AN154" s="2" t="s">
        <v>1189</v>
      </c>
      <c r="AO154" s="12">
        <v>0</v>
      </c>
      <c r="AP154" s="2" t="s">
        <v>1190</v>
      </c>
      <c r="AQ154" s="2" t="s">
        <v>1191</v>
      </c>
      <c r="AR154" s="2" t="s">
        <v>1191</v>
      </c>
    </row>
    <row r="155" spans="1:44" x14ac:dyDescent="0.25">
      <c r="A155" s="2" t="s">
        <v>2416</v>
      </c>
      <c r="B155" s="2" t="s">
        <v>2417</v>
      </c>
      <c r="C155" s="2" t="s">
        <v>2418</v>
      </c>
      <c r="D155" s="12">
        <v>143708</v>
      </c>
      <c r="E155" s="12">
        <v>4604</v>
      </c>
      <c r="F155" s="2" t="s">
        <v>2416</v>
      </c>
      <c r="G155" s="2" t="s">
        <v>2419</v>
      </c>
      <c r="H155" s="2" t="s">
        <v>2420</v>
      </c>
      <c r="I155" s="2" t="s">
        <v>2421</v>
      </c>
      <c r="J155" s="2" t="s">
        <v>1168</v>
      </c>
      <c r="K155" s="2" t="s">
        <v>1169</v>
      </c>
      <c r="L155" s="12"/>
      <c r="M155" s="12">
        <v>0.3</v>
      </c>
      <c r="N155" s="12"/>
      <c r="O155" s="2" t="s">
        <v>1170</v>
      </c>
      <c r="P155" s="2" t="s">
        <v>2422</v>
      </c>
      <c r="Q155" s="2" t="s">
        <v>1172</v>
      </c>
      <c r="R155" s="2" t="s">
        <v>2423</v>
      </c>
      <c r="S155" s="2" t="s">
        <v>436</v>
      </c>
      <c r="T155" s="2" t="s">
        <v>1174</v>
      </c>
      <c r="U155" s="2" t="s">
        <v>2424</v>
      </c>
      <c r="V155" s="2" t="s">
        <v>2425</v>
      </c>
      <c r="W155" s="2" t="s">
        <v>1201</v>
      </c>
      <c r="X155" s="2" t="s">
        <v>1202</v>
      </c>
      <c r="Y155" s="12"/>
      <c r="Z155" s="2" t="s">
        <v>1203</v>
      </c>
      <c r="AA155" s="2" t="s">
        <v>1180</v>
      </c>
      <c r="AB155" s="2" t="s">
        <v>1181</v>
      </c>
      <c r="AC155" s="2" t="s">
        <v>435</v>
      </c>
      <c r="AD155" s="2" t="s">
        <v>1183</v>
      </c>
      <c r="AE155" s="2" t="s">
        <v>1184</v>
      </c>
      <c r="AF155" s="2" t="s">
        <v>1206</v>
      </c>
      <c r="AG155" s="2" t="s">
        <v>1207</v>
      </c>
      <c r="AH155" s="12"/>
      <c r="AI155" s="12"/>
      <c r="AJ155" s="2" t="s">
        <v>1975</v>
      </c>
      <c r="AK155" s="2" t="s">
        <v>1180</v>
      </c>
      <c r="AL155" s="2" t="s">
        <v>1273</v>
      </c>
      <c r="AM155" s="2" t="s">
        <v>1180</v>
      </c>
      <c r="AN155" s="2" t="s">
        <v>1189</v>
      </c>
      <c r="AO155" s="12">
        <v>0</v>
      </c>
      <c r="AP155" s="2" t="s">
        <v>1190</v>
      </c>
      <c r="AQ155" s="2" t="s">
        <v>1191</v>
      </c>
      <c r="AR155" s="2" t="s">
        <v>1191</v>
      </c>
    </row>
    <row r="156" spans="1:44" x14ac:dyDescent="0.25">
      <c r="A156" s="2" t="s">
        <v>2426</v>
      </c>
      <c r="B156" s="2" t="s">
        <v>2427</v>
      </c>
      <c r="C156" s="2" t="s">
        <v>2428</v>
      </c>
      <c r="D156" s="12">
        <v>531108</v>
      </c>
      <c r="E156" s="12">
        <v>38604</v>
      </c>
      <c r="F156" s="2" t="s">
        <v>2426</v>
      </c>
      <c r="G156" s="2" t="s">
        <v>2429</v>
      </c>
      <c r="H156" s="2" t="s">
        <v>2430</v>
      </c>
      <c r="I156" s="2" t="s">
        <v>2431</v>
      </c>
      <c r="J156" s="2" t="s">
        <v>1168</v>
      </c>
      <c r="K156" s="2" t="s">
        <v>1169</v>
      </c>
      <c r="L156" s="12"/>
      <c r="M156" s="12">
        <v>0.28000000000000003</v>
      </c>
      <c r="N156" s="12"/>
      <c r="O156" s="2" t="s">
        <v>2432</v>
      </c>
      <c r="P156" s="2" t="s">
        <v>2433</v>
      </c>
      <c r="Q156" s="2" t="s">
        <v>1172</v>
      </c>
      <c r="R156" s="2" t="s">
        <v>2434</v>
      </c>
      <c r="S156" s="2" t="s">
        <v>436</v>
      </c>
      <c r="T156" s="2" t="s">
        <v>1174</v>
      </c>
      <c r="U156" s="2" t="s">
        <v>2435</v>
      </c>
      <c r="V156" s="2" t="s">
        <v>2436</v>
      </c>
      <c r="W156" s="2" t="s">
        <v>1177</v>
      </c>
      <c r="X156" s="2" t="s">
        <v>1178</v>
      </c>
      <c r="Y156" s="12"/>
      <c r="Z156" s="2" t="s">
        <v>1179</v>
      </c>
      <c r="AA156" s="2" t="s">
        <v>1180</v>
      </c>
      <c r="AB156" s="2" t="s">
        <v>1181</v>
      </c>
      <c r="AC156" s="2" t="s">
        <v>435</v>
      </c>
      <c r="AD156" s="2" t="s">
        <v>1470</v>
      </c>
      <c r="AE156" s="2" t="s">
        <v>1184</v>
      </c>
      <c r="AF156" s="2" t="s">
        <v>1185</v>
      </c>
      <c r="AG156" s="2" t="s">
        <v>1186</v>
      </c>
      <c r="AH156" s="12"/>
      <c r="AI156" s="12"/>
      <c r="AJ156" s="2" t="s">
        <v>1187</v>
      </c>
      <c r="AK156" s="2" t="s">
        <v>1184</v>
      </c>
      <c r="AL156" s="12"/>
      <c r="AM156" s="2" t="s">
        <v>1180</v>
      </c>
      <c r="AN156" s="2" t="s">
        <v>1209</v>
      </c>
      <c r="AO156" s="12">
        <v>5</v>
      </c>
      <c r="AP156" s="2" t="s">
        <v>1190</v>
      </c>
      <c r="AQ156" s="2" t="s">
        <v>1191</v>
      </c>
      <c r="AR156" s="2" t="s">
        <v>1191</v>
      </c>
    </row>
    <row r="157" spans="1:44" x14ac:dyDescent="0.25">
      <c r="A157" s="2" t="s">
        <v>2437</v>
      </c>
      <c r="B157" s="2" t="s">
        <v>2438</v>
      </c>
      <c r="C157" s="2" t="s">
        <v>2439</v>
      </c>
      <c r="D157" s="12">
        <v>124062408</v>
      </c>
      <c r="E157" s="12">
        <v>348904</v>
      </c>
      <c r="F157" s="2" t="s">
        <v>2437</v>
      </c>
      <c r="G157" s="2" t="s">
        <v>2440</v>
      </c>
      <c r="H157" s="2" t="s">
        <v>2441</v>
      </c>
      <c r="I157" s="2" t="s">
        <v>2442</v>
      </c>
      <c r="J157" s="2" t="s">
        <v>1168</v>
      </c>
      <c r="K157" s="2" t="s">
        <v>1169</v>
      </c>
      <c r="L157" s="12"/>
      <c r="M157" s="12">
        <v>0.28000000000000003</v>
      </c>
      <c r="N157" s="12"/>
      <c r="O157" s="2" t="s">
        <v>1758</v>
      </c>
      <c r="P157" s="12"/>
      <c r="Q157" s="2" t="s">
        <v>1172</v>
      </c>
      <c r="R157" s="2" t="s">
        <v>2443</v>
      </c>
      <c r="S157" s="2" t="s">
        <v>436</v>
      </c>
      <c r="T157" s="2" t="s">
        <v>1174</v>
      </c>
      <c r="U157" s="2" t="s">
        <v>2444</v>
      </c>
      <c r="V157" s="2" t="s">
        <v>2445</v>
      </c>
      <c r="W157" s="2" t="s">
        <v>1763</v>
      </c>
      <c r="X157" s="2" t="s">
        <v>1764</v>
      </c>
      <c r="Y157" s="12"/>
      <c r="Z157" s="2" t="s">
        <v>1179</v>
      </c>
      <c r="AA157" s="2" t="s">
        <v>1180</v>
      </c>
      <c r="AB157" s="2" t="s">
        <v>1181</v>
      </c>
      <c r="AC157" s="2" t="s">
        <v>435</v>
      </c>
      <c r="AD157" s="2" t="s">
        <v>1272</v>
      </c>
      <c r="AE157" s="2" t="s">
        <v>1184</v>
      </c>
      <c r="AF157" s="2" t="s">
        <v>1185</v>
      </c>
      <c r="AG157" s="2" t="s">
        <v>1186</v>
      </c>
      <c r="AH157" s="12"/>
      <c r="AI157" s="12"/>
      <c r="AJ157" s="2" t="s">
        <v>1187</v>
      </c>
      <c r="AK157" s="2" t="s">
        <v>1184</v>
      </c>
      <c r="AL157" s="12"/>
      <c r="AM157" s="2" t="s">
        <v>1180</v>
      </c>
      <c r="AN157" s="2" t="s">
        <v>1209</v>
      </c>
      <c r="AO157" s="12">
        <v>0</v>
      </c>
      <c r="AP157" s="2" t="s">
        <v>1190</v>
      </c>
      <c r="AQ157" s="2" t="s">
        <v>1191</v>
      </c>
      <c r="AR157" s="2" t="s">
        <v>1191</v>
      </c>
    </row>
    <row r="158" spans="1:44" x14ac:dyDescent="0.25">
      <c r="A158" s="2" t="s">
        <v>2446</v>
      </c>
      <c r="B158" s="2" t="s">
        <v>2447</v>
      </c>
      <c r="C158" s="2" t="s">
        <v>2448</v>
      </c>
      <c r="D158" s="12">
        <v>309608</v>
      </c>
      <c r="E158" s="12">
        <v>32004</v>
      </c>
      <c r="F158" s="2" t="s">
        <v>2446</v>
      </c>
      <c r="G158" s="2" t="s">
        <v>2449</v>
      </c>
      <c r="H158" s="2" t="s">
        <v>2450</v>
      </c>
      <c r="I158" s="2" t="s">
        <v>2451</v>
      </c>
      <c r="J158" s="2" t="s">
        <v>1168</v>
      </c>
      <c r="K158" s="2" t="s">
        <v>1169</v>
      </c>
      <c r="L158" s="12"/>
      <c r="M158" s="12">
        <v>0.35</v>
      </c>
      <c r="N158" s="12"/>
      <c r="O158" s="2" t="s">
        <v>1532</v>
      </c>
      <c r="P158" s="2" t="s">
        <v>2452</v>
      </c>
      <c r="Q158" s="2" t="s">
        <v>1172</v>
      </c>
      <c r="R158" s="2" t="s">
        <v>2453</v>
      </c>
      <c r="S158" s="2" t="s">
        <v>436</v>
      </c>
      <c r="T158" s="2" t="s">
        <v>1174</v>
      </c>
      <c r="U158" s="2" t="s">
        <v>2454</v>
      </c>
      <c r="V158" s="2" t="s">
        <v>2455</v>
      </c>
      <c r="W158" s="2" t="s">
        <v>1310</v>
      </c>
      <c r="X158" s="2" t="s">
        <v>1311</v>
      </c>
      <c r="Y158" s="12"/>
      <c r="Z158" s="2" t="s">
        <v>1179</v>
      </c>
      <c r="AA158" s="2" t="s">
        <v>1180</v>
      </c>
      <c r="AB158" s="2" t="s">
        <v>1271</v>
      </c>
      <c r="AC158" s="2" t="s">
        <v>435</v>
      </c>
      <c r="AD158" s="2" t="s">
        <v>1183</v>
      </c>
      <c r="AE158" s="2" t="s">
        <v>1184</v>
      </c>
      <c r="AF158" s="2" t="s">
        <v>1185</v>
      </c>
      <c r="AG158" s="2" t="s">
        <v>1186</v>
      </c>
      <c r="AH158" s="12"/>
      <c r="AI158" s="12"/>
      <c r="AJ158" s="2" t="s">
        <v>1187</v>
      </c>
      <c r="AK158" s="2" t="s">
        <v>1184</v>
      </c>
      <c r="AL158" s="12"/>
      <c r="AM158" s="2" t="s">
        <v>1180</v>
      </c>
      <c r="AN158" s="2" t="s">
        <v>1189</v>
      </c>
      <c r="AO158" s="12">
        <v>3</v>
      </c>
      <c r="AP158" s="2" t="s">
        <v>1190</v>
      </c>
      <c r="AQ158" s="2" t="s">
        <v>1191</v>
      </c>
      <c r="AR158" s="2" t="s">
        <v>1191</v>
      </c>
    </row>
    <row r="159" spans="1:44" x14ac:dyDescent="0.25">
      <c r="A159" s="2" t="s">
        <v>2456</v>
      </c>
      <c r="B159" s="2" t="s">
        <v>2457</v>
      </c>
      <c r="C159" s="2" t="s">
        <v>2458</v>
      </c>
      <c r="D159" s="12">
        <v>146108</v>
      </c>
      <c r="E159" s="12">
        <v>6404</v>
      </c>
      <c r="F159" s="2" t="s">
        <v>2456</v>
      </c>
      <c r="G159" s="2" t="s">
        <v>2459</v>
      </c>
      <c r="H159" s="2" t="s">
        <v>2460</v>
      </c>
      <c r="I159" s="2" t="s">
        <v>2461</v>
      </c>
      <c r="J159" s="2" t="s">
        <v>1168</v>
      </c>
      <c r="K159" s="2" t="s">
        <v>1169</v>
      </c>
      <c r="L159" s="12"/>
      <c r="M159" s="12"/>
      <c r="N159" s="12"/>
      <c r="O159" s="2" t="s">
        <v>1310</v>
      </c>
      <c r="P159" s="2" t="s">
        <v>2462</v>
      </c>
      <c r="Q159" s="2" t="s">
        <v>1172</v>
      </c>
      <c r="R159" s="2" t="s">
        <v>2463</v>
      </c>
      <c r="S159" s="2" t="s">
        <v>436</v>
      </c>
      <c r="T159" s="2" t="s">
        <v>1174</v>
      </c>
      <c r="U159" s="2" t="s">
        <v>2464</v>
      </c>
      <c r="V159" s="2" t="s">
        <v>2465</v>
      </c>
      <c r="W159" s="2" t="s">
        <v>1201</v>
      </c>
      <c r="X159" s="2" t="s">
        <v>1202</v>
      </c>
      <c r="Y159" s="12"/>
      <c r="Z159" s="2" t="s">
        <v>1179</v>
      </c>
      <c r="AA159" s="2" t="s">
        <v>1180</v>
      </c>
      <c r="AB159" s="2" t="s">
        <v>1181</v>
      </c>
      <c r="AC159" s="2" t="s">
        <v>435</v>
      </c>
      <c r="AD159" s="2" t="s">
        <v>1470</v>
      </c>
      <c r="AE159" s="2" t="s">
        <v>1184</v>
      </c>
      <c r="AF159" s="2" t="s">
        <v>1185</v>
      </c>
      <c r="AG159" s="2" t="s">
        <v>1186</v>
      </c>
      <c r="AH159" s="12"/>
      <c r="AI159" s="12"/>
      <c r="AJ159" s="2" t="s">
        <v>1975</v>
      </c>
      <c r="AK159" s="2" t="s">
        <v>1180</v>
      </c>
      <c r="AL159" s="12"/>
      <c r="AM159" s="2" t="s">
        <v>1180</v>
      </c>
      <c r="AN159" s="2" t="s">
        <v>1209</v>
      </c>
      <c r="AO159" s="12">
        <v>5</v>
      </c>
      <c r="AP159" s="2" t="s">
        <v>1190</v>
      </c>
      <c r="AQ159" s="2" t="s">
        <v>1191</v>
      </c>
      <c r="AR159" s="2" t="s">
        <v>1191</v>
      </c>
    </row>
    <row r="160" spans="1:44" x14ac:dyDescent="0.25">
      <c r="A160" s="2" t="s">
        <v>2466</v>
      </c>
      <c r="B160" s="2" t="s">
        <v>2467</v>
      </c>
      <c r="C160" s="2" t="s">
        <v>2468</v>
      </c>
      <c r="D160" s="12">
        <v>46208</v>
      </c>
      <c r="E160" s="12">
        <v>18504</v>
      </c>
      <c r="F160" s="2" t="s">
        <v>2466</v>
      </c>
      <c r="G160" s="2" t="s">
        <v>2469</v>
      </c>
      <c r="H160" s="2" t="s">
        <v>2470</v>
      </c>
      <c r="I160" s="2" t="s">
        <v>2471</v>
      </c>
      <c r="J160" s="2" t="s">
        <v>1168</v>
      </c>
      <c r="K160" s="2" t="s">
        <v>1169</v>
      </c>
      <c r="L160" s="12"/>
      <c r="M160" s="12">
        <v>0.24</v>
      </c>
      <c r="N160" s="12"/>
      <c r="O160" s="2" t="s">
        <v>1532</v>
      </c>
      <c r="P160" s="2" t="s">
        <v>2472</v>
      </c>
      <c r="Q160" s="2" t="s">
        <v>1172</v>
      </c>
      <c r="R160" s="2" t="s">
        <v>2473</v>
      </c>
      <c r="S160" s="2" t="s">
        <v>436</v>
      </c>
      <c r="T160" s="2" t="s">
        <v>1174</v>
      </c>
      <c r="U160" s="2" t="s">
        <v>2474</v>
      </c>
      <c r="V160" s="2" t="s">
        <v>2475</v>
      </c>
      <c r="W160" s="2" t="s">
        <v>1310</v>
      </c>
      <c r="X160" s="2" t="s">
        <v>1311</v>
      </c>
      <c r="Y160" s="12"/>
      <c r="Z160" s="2" t="s">
        <v>1179</v>
      </c>
      <c r="AA160" s="2" t="s">
        <v>1180</v>
      </c>
      <c r="AB160" s="2" t="s">
        <v>1271</v>
      </c>
      <c r="AC160" s="2" t="s">
        <v>435</v>
      </c>
      <c r="AD160" s="2" t="s">
        <v>1272</v>
      </c>
      <c r="AE160" s="2" t="s">
        <v>1184</v>
      </c>
      <c r="AF160" s="2" t="s">
        <v>1185</v>
      </c>
      <c r="AG160" s="2" t="s">
        <v>1186</v>
      </c>
      <c r="AH160" s="12"/>
      <c r="AI160" s="12"/>
      <c r="AJ160" s="2" t="s">
        <v>1975</v>
      </c>
      <c r="AK160" s="2" t="s">
        <v>1184</v>
      </c>
      <c r="AL160" s="12"/>
      <c r="AM160" s="2" t="s">
        <v>1180</v>
      </c>
      <c r="AN160" s="2" t="s">
        <v>1189</v>
      </c>
      <c r="AO160" s="12">
        <v>3</v>
      </c>
      <c r="AP160" s="2" t="s">
        <v>1190</v>
      </c>
      <c r="AQ160" s="2" t="s">
        <v>1191</v>
      </c>
      <c r="AR160" s="2" t="s">
        <v>1191</v>
      </c>
    </row>
    <row r="161" spans="1:44" x14ac:dyDescent="0.25">
      <c r="A161" s="2" t="s">
        <v>2476</v>
      </c>
      <c r="B161" s="2" t="s">
        <v>2477</v>
      </c>
      <c r="C161" s="2" t="s">
        <v>2478</v>
      </c>
      <c r="D161" s="12">
        <v>151108</v>
      </c>
      <c r="E161" s="12">
        <v>6904</v>
      </c>
      <c r="F161" s="2" t="s">
        <v>2476</v>
      </c>
      <c r="G161" s="2" t="s">
        <v>2479</v>
      </c>
      <c r="H161" s="2" t="s">
        <v>2480</v>
      </c>
      <c r="I161" s="2" t="s">
        <v>2481</v>
      </c>
      <c r="J161" s="2" t="s">
        <v>1168</v>
      </c>
      <c r="K161" s="2" t="s">
        <v>1169</v>
      </c>
      <c r="L161" s="12"/>
      <c r="M161" s="12">
        <v>0.32</v>
      </c>
      <c r="N161" s="12"/>
      <c r="O161" s="2" t="s">
        <v>1170</v>
      </c>
      <c r="P161" s="2" t="s">
        <v>2482</v>
      </c>
      <c r="Q161" s="2" t="s">
        <v>1172</v>
      </c>
      <c r="R161" s="2" t="s">
        <v>2483</v>
      </c>
      <c r="S161" s="2" t="s">
        <v>436</v>
      </c>
      <c r="T161" s="2" t="s">
        <v>1174</v>
      </c>
      <c r="U161" s="2" t="s">
        <v>2484</v>
      </c>
      <c r="V161" s="2" t="s">
        <v>2485</v>
      </c>
      <c r="W161" s="2" t="s">
        <v>1177</v>
      </c>
      <c r="X161" s="2" t="s">
        <v>1178</v>
      </c>
      <c r="Y161" s="12"/>
      <c r="Z161" s="2" t="s">
        <v>1203</v>
      </c>
      <c r="AA161" s="2" t="s">
        <v>1180</v>
      </c>
      <c r="AB161" s="2" t="s">
        <v>1271</v>
      </c>
      <c r="AC161" s="2" t="s">
        <v>435</v>
      </c>
      <c r="AD161" s="2" t="s">
        <v>1272</v>
      </c>
      <c r="AE161" s="2" t="s">
        <v>1184</v>
      </c>
      <c r="AF161" s="2" t="s">
        <v>1185</v>
      </c>
      <c r="AG161" s="2" t="s">
        <v>1312</v>
      </c>
      <c r="AH161" s="12"/>
      <c r="AI161" s="12"/>
      <c r="AJ161" s="2" t="s">
        <v>1975</v>
      </c>
      <c r="AK161" s="2" t="s">
        <v>1180</v>
      </c>
      <c r="AL161" s="2" t="s">
        <v>1273</v>
      </c>
      <c r="AM161" s="2" t="s">
        <v>1180</v>
      </c>
      <c r="AN161" s="2" t="s">
        <v>1209</v>
      </c>
      <c r="AO161" s="12">
        <v>0</v>
      </c>
      <c r="AP161" s="2" t="s">
        <v>1190</v>
      </c>
      <c r="AQ161" s="2" t="s">
        <v>1191</v>
      </c>
      <c r="AR161" s="2" t="s">
        <v>1191</v>
      </c>
    </row>
    <row r="162" spans="1:44" x14ac:dyDescent="0.25">
      <c r="A162" s="2" t="s">
        <v>2486</v>
      </c>
      <c r="B162" s="2" t="s">
        <v>2487</v>
      </c>
      <c r="C162" s="2" t="s">
        <v>2488</v>
      </c>
      <c r="D162" s="12">
        <v>151208</v>
      </c>
      <c r="E162" s="12">
        <v>7104</v>
      </c>
      <c r="F162" s="2" t="s">
        <v>2486</v>
      </c>
      <c r="G162" s="2" t="s">
        <v>2489</v>
      </c>
      <c r="H162" s="2" t="s">
        <v>2490</v>
      </c>
      <c r="I162" s="2" t="s">
        <v>2491</v>
      </c>
      <c r="J162" s="2" t="s">
        <v>1168</v>
      </c>
      <c r="K162" s="2" t="s">
        <v>1169</v>
      </c>
      <c r="L162" s="12"/>
      <c r="M162" s="12">
        <v>0.32</v>
      </c>
      <c r="N162" s="12"/>
      <c r="O162" s="2" t="s">
        <v>1170</v>
      </c>
      <c r="P162" s="2" t="s">
        <v>2492</v>
      </c>
      <c r="Q162" s="2" t="s">
        <v>1172</v>
      </c>
      <c r="R162" s="2" t="s">
        <v>2493</v>
      </c>
      <c r="S162" s="2" t="s">
        <v>436</v>
      </c>
      <c r="T162" s="2" t="s">
        <v>1174</v>
      </c>
      <c r="U162" s="2" t="s">
        <v>2494</v>
      </c>
      <c r="V162" s="2" t="s">
        <v>2495</v>
      </c>
      <c r="W162" s="2" t="s">
        <v>1177</v>
      </c>
      <c r="X162" s="2" t="s">
        <v>1178</v>
      </c>
      <c r="Y162" s="12"/>
      <c r="Z162" s="2" t="s">
        <v>1179</v>
      </c>
      <c r="AA162" s="2" t="s">
        <v>1180</v>
      </c>
      <c r="AB162" s="2" t="s">
        <v>1271</v>
      </c>
      <c r="AC162" s="2" t="s">
        <v>435</v>
      </c>
      <c r="AD162" s="2" t="s">
        <v>1470</v>
      </c>
      <c r="AE162" s="2" t="s">
        <v>1184</v>
      </c>
      <c r="AF162" s="2" t="s">
        <v>1185</v>
      </c>
      <c r="AG162" s="2" t="s">
        <v>1186</v>
      </c>
      <c r="AH162" s="12"/>
      <c r="AI162" s="12"/>
      <c r="AJ162" s="2" t="s">
        <v>1975</v>
      </c>
      <c r="AK162" s="2" t="s">
        <v>1184</v>
      </c>
      <c r="AL162" s="12"/>
      <c r="AM162" s="2" t="s">
        <v>1180</v>
      </c>
      <c r="AN162" s="2" t="s">
        <v>1189</v>
      </c>
      <c r="AO162" s="12">
        <v>5</v>
      </c>
      <c r="AP162" s="2" t="s">
        <v>1190</v>
      </c>
      <c r="AQ162" s="2" t="s">
        <v>1191</v>
      </c>
      <c r="AR162" s="2" t="s">
        <v>1191</v>
      </c>
    </row>
    <row r="163" spans="1:44" x14ac:dyDescent="0.25">
      <c r="A163" s="2" t="s">
        <v>2496</v>
      </c>
      <c r="B163" s="2" t="s">
        <v>2497</v>
      </c>
      <c r="C163" s="2" t="s">
        <v>2498</v>
      </c>
      <c r="D163" s="12">
        <v>101008</v>
      </c>
      <c r="E163" s="12">
        <v>12004</v>
      </c>
      <c r="F163" s="2" t="s">
        <v>2496</v>
      </c>
      <c r="G163" s="2" t="s">
        <v>2499</v>
      </c>
      <c r="H163" s="2" t="s">
        <v>2500</v>
      </c>
      <c r="I163" s="2" t="s">
        <v>2501</v>
      </c>
      <c r="J163" s="2" t="s">
        <v>1288</v>
      </c>
      <c r="K163" s="2" t="s">
        <v>1289</v>
      </c>
      <c r="L163" s="12"/>
      <c r="M163" s="12"/>
      <c r="N163" s="12"/>
      <c r="O163" s="2" t="s">
        <v>2502</v>
      </c>
      <c r="P163" s="2" t="s">
        <v>2503</v>
      </c>
      <c r="Q163" s="2" t="s">
        <v>1172</v>
      </c>
      <c r="R163" s="2" t="s">
        <v>2504</v>
      </c>
      <c r="S163" s="2" t="s">
        <v>436</v>
      </c>
      <c r="T163" s="2" t="s">
        <v>1174</v>
      </c>
      <c r="U163" s="2" t="s">
        <v>2505</v>
      </c>
      <c r="V163" s="2" t="s">
        <v>2506</v>
      </c>
      <c r="W163" s="2" t="s">
        <v>1323</v>
      </c>
      <c r="X163" s="2" t="s">
        <v>1324</v>
      </c>
      <c r="Y163" s="12"/>
      <c r="Z163" s="2" t="s">
        <v>1179</v>
      </c>
      <c r="AA163" s="2" t="s">
        <v>1180</v>
      </c>
      <c r="AB163" s="2" t="s">
        <v>1181</v>
      </c>
      <c r="AC163" s="2" t="s">
        <v>435</v>
      </c>
      <c r="AD163" s="2" t="s">
        <v>1470</v>
      </c>
      <c r="AE163" s="2" t="s">
        <v>1184</v>
      </c>
      <c r="AF163" s="2" t="s">
        <v>1185</v>
      </c>
      <c r="AG163" s="2" t="s">
        <v>1186</v>
      </c>
      <c r="AH163" s="12"/>
      <c r="AI163" s="12"/>
      <c r="AJ163" s="2" t="s">
        <v>1187</v>
      </c>
      <c r="AK163" s="2" t="s">
        <v>1184</v>
      </c>
      <c r="AL163" s="12"/>
      <c r="AM163" s="2" t="s">
        <v>1180</v>
      </c>
      <c r="AN163" s="2" t="s">
        <v>1189</v>
      </c>
      <c r="AO163" s="12">
        <v>5</v>
      </c>
      <c r="AP163" s="2" t="s">
        <v>1190</v>
      </c>
      <c r="AQ163" s="2" t="s">
        <v>1191</v>
      </c>
      <c r="AR163" s="2" t="s">
        <v>1524</v>
      </c>
    </row>
    <row r="164" spans="1:44" x14ac:dyDescent="0.25">
      <c r="A164" s="2" t="s">
        <v>2507</v>
      </c>
      <c r="B164" s="2" t="s">
        <v>2508</v>
      </c>
      <c r="C164" s="2" t="s">
        <v>2509</v>
      </c>
      <c r="D164" s="12">
        <v>74608</v>
      </c>
      <c r="E164" s="12">
        <v>15404</v>
      </c>
      <c r="F164" s="2" t="s">
        <v>2507</v>
      </c>
      <c r="G164" s="2" t="s">
        <v>2510</v>
      </c>
      <c r="H164" s="2" t="s">
        <v>2511</v>
      </c>
      <c r="I164" s="2" t="s">
        <v>2512</v>
      </c>
      <c r="J164" s="2" t="s">
        <v>1168</v>
      </c>
      <c r="K164" s="2" t="s">
        <v>1169</v>
      </c>
      <c r="L164" s="12"/>
      <c r="M164" s="12"/>
      <c r="N164" s="12"/>
      <c r="O164" s="2" t="s">
        <v>1532</v>
      </c>
      <c r="P164" s="2" t="s">
        <v>2513</v>
      </c>
      <c r="Q164" s="2" t="s">
        <v>1172</v>
      </c>
      <c r="R164" s="2" t="s">
        <v>2514</v>
      </c>
      <c r="S164" s="2" t="s">
        <v>436</v>
      </c>
      <c r="T164" s="2" t="s">
        <v>1174</v>
      </c>
      <c r="U164" s="2" t="s">
        <v>2515</v>
      </c>
      <c r="V164" s="2" t="s">
        <v>2516</v>
      </c>
      <c r="W164" s="2" t="s">
        <v>1294</v>
      </c>
      <c r="X164" s="2" t="s">
        <v>1295</v>
      </c>
      <c r="Y164" s="12"/>
      <c r="Z164" s="2" t="s">
        <v>1179</v>
      </c>
      <c r="AA164" s="2" t="s">
        <v>1180</v>
      </c>
      <c r="AB164" s="2" t="s">
        <v>1181</v>
      </c>
      <c r="AC164" s="2" t="s">
        <v>435</v>
      </c>
      <c r="AD164" s="2" t="s">
        <v>1470</v>
      </c>
      <c r="AE164" s="2" t="s">
        <v>1184</v>
      </c>
      <c r="AF164" s="2" t="s">
        <v>1185</v>
      </c>
      <c r="AG164" s="2" t="s">
        <v>1186</v>
      </c>
      <c r="AH164" s="12"/>
      <c r="AI164" s="12"/>
      <c r="AJ164" s="2" t="s">
        <v>1975</v>
      </c>
      <c r="AK164" s="2" t="s">
        <v>1184</v>
      </c>
      <c r="AL164" s="2" t="s">
        <v>533</v>
      </c>
      <c r="AM164" s="2" t="s">
        <v>1180</v>
      </c>
      <c r="AN164" s="2" t="s">
        <v>1189</v>
      </c>
      <c r="AO164" s="12">
        <v>0</v>
      </c>
      <c r="AP164" s="2" t="s">
        <v>1190</v>
      </c>
      <c r="AQ164" s="2" t="s">
        <v>1191</v>
      </c>
      <c r="AR164" s="2" t="s">
        <v>1191</v>
      </c>
    </row>
    <row r="165" spans="1:44" x14ac:dyDescent="0.25">
      <c r="A165" s="2" t="s">
        <v>2517</v>
      </c>
      <c r="B165" s="2" t="s">
        <v>2518</v>
      </c>
      <c r="C165" s="2" t="s">
        <v>2519</v>
      </c>
      <c r="D165" s="12">
        <v>68308</v>
      </c>
      <c r="E165" s="12">
        <v>30504</v>
      </c>
      <c r="F165" s="2" t="s">
        <v>2517</v>
      </c>
      <c r="G165" s="2" t="s">
        <v>2520</v>
      </c>
      <c r="H165" s="2" t="s">
        <v>2521</v>
      </c>
      <c r="I165" s="2" t="s">
        <v>2522</v>
      </c>
      <c r="J165" s="2" t="s">
        <v>1168</v>
      </c>
      <c r="K165" s="2" t="s">
        <v>1169</v>
      </c>
      <c r="L165" s="12"/>
      <c r="M165" s="12"/>
      <c r="N165" s="12"/>
      <c r="O165" s="2" t="s">
        <v>1305</v>
      </c>
      <c r="P165" s="2" t="s">
        <v>2523</v>
      </c>
      <c r="Q165" s="2" t="s">
        <v>1172</v>
      </c>
      <c r="R165" s="2" t="s">
        <v>2524</v>
      </c>
      <c r="S165" s="2" t="s">
        <v>436</v>
      </c>
      <c r="T165" s="2" t="s">
        <v>1174</v>
      </c>
      <c r="U165" s="2" t="s">
        <v>2525</v>
      </c>
      <c r="V165" s="2" t="s">
        <v>2526</v>
      </c>
      <c r="W165" s="2" t="s">
        <v>1310</v>
      </c>
      <c r="X165" s="2" t="s">
        <v>1311</v>
      </c>
      <c r="Y165" s="12"/>
      <c r="Z165" s="2" t="s">
        <v>1179</v>
      </c>
      <c r="AA165" s="2" t="s">
        <v>1180</v>
      </c>
      <c r="AB165" s="2" t="s">
        <v>1181</v>
      </c>
      <c r="AC165" s="2" t="s">
        <v>435</v>
      </c>
      <c r="AD165" s="2" t="s">
        <v>1205</v>
      </c>
      <c r="AE165" s="2" t="s">
        <v>1180</v>
      </c>
      <c r="AF165" s="2" t="s">
        <v>1185</v>
      </c>
      <c r="AG165" s="2" t="s">
        <v>1186</v>
      </c>
      <c r="AH165" s="12"/>
      <c r="AI165" s="12"/>
      <c r="AJ165" s="2" t="s">
        <v>1187</v>
      </c>
      <c r="AK165" s="2" t="s">
        <v>1180</v>
      </c>
      <c r="AL165" s="12"/>
      <c r="AM165" s="2" t="s">
        <v>1180</v>
      </c>
      <c r="AN165" s="2" t="s">
        <v>1209</v>
      </c>
      <c r="AO165" s="12">
        <v>3</v>
      </c>
      <c r="AP165" s="2" t="s">
        <v>1297</v>
      </c>
      <c r="AQ165" s="2" t="s">
        <v>1538</v>
      </c>
      <c r="AR165" s="2" t="s">
        <v>2023</v>
      </c>
    </row>
    <row r="166" spans="1:44" x14ac:dyDescent="0.25">
      <c r="A166" s="2" t="s">
        <v>2527</v>
      </c>
      <c r="B166" s="2" t="s">
        <v>2528</v>
      </c>
      <c r="C166" s="2" t="s">
        <v>2529</v>
      </c>
      <c r="D166" s="12">
        <v>96208</v>
      </c>
      <c r="E166" s="12">
        <v>60104</v>
      </c>
      <c r="F166" s="2" t="s">
        <v>2527</v>
      </c>
      <c r="G166" s="2" t="s">
        <v>2530</v>
      </c>
      <c r="H166" s="2" t="s">
        <v>2531</v>
      </c>
      <c r="I166" s="2" t="s">
        <v>2532</v>
      </c>
      <c r="J166" s="2" t="s">
        <v>1168</v>
      </c>
      <c r="K166" s="2" t="s">
        <v>1169</v>
      </c>
      <c r="L166" s="12"/>
      <c r="M166" s="12"/>
      <c r="N166" s="12"/>
      <c r="O166" s="2" t="s">
        <v>1170</v>
      </c>
      <c r="P166" s="2" t="s">
        <v>2533</v>
      </c>
      <c r="Q166" s="2" t="s">
        <v>1172</v>
      </c>
      <c r="R166" s="2" t="s">
        <v>2534</v>
      </c>
      <c r="S166" s="2" t="s">
        <v>436</v>
      </c>
      <c r="T166" s="2" t="s">
        <v>1174</v>
      </c>
      <c r="U166" s="2" t="s">
        <v>2535</v>
      </c>
      <c r="V166" s="2" t="s">
        <v>2536</v>
      </c>
      <c r="W166" s="2" t="s">
        <v>1201</v>
      </c>
      <c r="X166" s="2" t="s">
        <v>1202</v>
      </c>
      <c r="Y166" s="12"/>
      <c r="Z166" s="2" t="s">
        <v>1179</v>
      </c>
      <c r="AA166" s="2" t="s">
        <v>1180</v>
      </c>
      <c r="AB166" s="2" t="s">
        <v>1271</v>
      </c>
      <c r="AC166" s="2" t="s">
        <v>2064</v>
      </c>
      <c r="AD166" s="2" t="s">
        <v>1272</v>
      </c>
      <c r="AE166" s="2" t="s">
        <v>1184</v>
      </c>
      <c r="AF166" s="2" t="s">
        <v>1185</v>
      </c>
      <c r="AG166" s="2" t="s">
        <v>1186</v>
      </c>
      <c r="AH166" s="12"/>
      <c r="AI166" s="12"/>
      <c r="AJ166" s="2" t="s">
        <v>1187</v>
      </c>
      <c r="AK166" s="2" t="s">
        <v>1184</v>
      </c>
      <c r="AL166" s="2" t="s">
        <v>1273</v>
      </c>
      <c r="AM166" s="2" t="s">
        <v>1180</v>
      </c>
      <c r="AN166" s="2" t="s">
        <v>1189</v>
      </c>
      <c r="AO166" s="12">
        <v>0</v>
      </c>
      <c r="AP166" s="2" t="s">
        <v>1190</v>
      </c>
      <c r="AQ166" s="2" t="s">
        <v>1191</v>
      </c>
      <c r="AR166" s="2" t="s">
        <v>1191</v>
      </c>
    </row>
    <row r="167" spans="1:44" x14ac:dyDescent="0.25">
      <c r="A167" s="2" t="s">
        <v>2537</v>
      </c>
      <c r="B167" s="2" t="s">
        <v>2538</v>
      </c>
      <c r="C167" s="2" t="s">
        <v>2539</v>
      </c>
      <c r="D167" s="12">
        <v>115608</v>
      </c>
      <c r="E167" s="12">
        <v>904</v>
      </c>
      <c r="F167" s="2" t="s">
        <v>2537</v>
      </c>
      <c r="G167" s="2" t="s">
        <v>2540</v>
      </c>
      <c r="H167" s="2" t="s">
        <v>2541</v>
      </c>
      <c r="I167" s="2" t="s">
        <v>2542</v>
      </c>
      <c r="J167" s="2" t="s">
        <v>1168</v>
      </c>
      <c r="K167" s="2" t="s">
        <v>1169</v>
      </c>
      <c r="L167" s="12"/>
      <c r="M167" s="12">
        <v>0.3</v>
      </c>
      <c r="N167" s="12"/>
      <c r="O167" s="2" t="s">
        <v>1170</v>
      </c>
      <c r="P167" s="2" t="s">
        <v>2543</v>
      </c>
      <c r="Q167" s="2" t="s">
        <v>1172</v>
      </c>
      <c r="R167" s="2" t="s">
        <v>2544</v>
      </c>
      <c r="S167" s="2" t="s">
        <v>436</v>
      </c>
      <c r="T167" s="2" t="s">
        <v>1174</v>
      </c>
      <c r="U167" s="2" t="s">
        <v>2545</v>
      </c>
      <c r="V167" s="2" t="s">
        <v>2546</v>
      </c>
      <c r="W167" s="2" t="s">
        <v>1177</v>
      </c>
      <c r="X167" s="2" t="s">
        <v>1178</v>
      </c>
      <c r="Y167" s="12"/>
      <c r="Z167" s="2" t="s">
        <v>1203</v>
      </c>
      <c r="AA167" s="2" t="s">
        <v>1180</v>
      </c>
      <c r="AB167" s="2" t="s">
        <v>1271</v>
      </c>
      <c r="AC167" s="2" t="s">
        <v>435</v>
      </c>
      <c r="AD167" s="2" t="s">
        <v>1272</v>
      </c>
      <c r="AE167" s="2" t="s">
        <v>1184</v>
      </c>
      <c r="AF167" s="2" t="s">
        <v>1206</v>
      </c>
      <c r="AG167" s="2" t="s">
        <v>1207</v>
      </c>
      <c r="AH167" s="12"/>
      <c r="AI167" s="12"/>
      <c r="AJ167" s="2" t="s">
        <v>1187</v>
      </c>
      <c r="AK167" s="2" t="s">
        <v>1184</v>
      </c>
      <c r="AL167" s="2" t="s">
        <v>1273</v>
      </c>
      <c r="AM167" s="2" t="s">
        <v>1180</v>
      </c>
      <c r="AN167" s="2" t="s">
        <v>1209</v>
      </c>
      <c r="AO167" s="12">
        <v>0</v>
      </c>
      <c r="AP167" s="2" t="s">
        <v>1190</v>
      </c>
      <c r="AQ167" s="2" t="s">
        <v>1191</v>
      </c>
      <c r="AR167" s="2" t="s">
        <v>1191</v>
      </c>
    </row>
    <row r="168" spans="1:44" x14ac:dyDescent="0.25">
      <c r="A168" s="2" t="s">
        <v>2547</v>
      </c>
      <c r="B168" s="2" t="s">
        <v>2548</v>
      </c>
      <c r="C168" s="2" t="s">
        <v>2549</v>
      </c>
      <c r="D168" s="12">
        <v>116608</v>
      </c>
      <c r="E168" s="12">
        <v>6504</v>
      </c>
      <c r="F168" s="2" t="s">
        <v>2547</v>
      </c>
      <c r="G168" s="2" t="s">
        <v>2550</v>
      </c>
      <c r="H168" s="2" t="s">
        <v>2551</v>
      </c>
      <c r="I168" s="2" t="s">
        <v>2552</v>
      </c>
      <c r="J168" s="2" t="s">
        <v>1168</v>
      </c>
      <c r="K168" s="2" t="s">
        <v>1169</v>
      </c>
      <c r="L168" s="12"/>
      <c r="M168" s="12">
        <v>0.3</v>
      </c>
      <c r="N168" s="12"/>
      <c r="O168" s="2" t="s">
        <v>1170</v>
      </c>
      <c r="P168" s="2" t="s">
        <v>2553</v>
      </c>
      <c r="Q168" s="2" t="s">
        <v>1172</v>
      </c>
      <c r="R168" s="2" t="s">
        <v>2554</v>
      </c>
      <c r="S168" s="2" t="s">
        <v>436</v>
      </c>
      <c r="T168" s="2" t="s">
        <v>1174</v>
      </c>
      <c r="U168" s="2" t="s">
        <v>2555</v>
      </c>
      <c r="V168" s="2" t="s">
        <v>2556</v>
      </c>
      <c r="W168" s="2" t="s">
        <v>1177</v>
      </c>
      <c r="X168" s="2" t="s">
        <v>1178</v>
      </c>
      <c r="Y168" s="12"/>
      <c r="Z168" s="2" t="s">
        <v>1203</v>
      </c>
      <c r="AA168" s="2" t="s">
        <v>1180</v>
      </c>
      <c r="AB168" s="2" t="s">
        <v>1271</v>
      </c>
      <c r="AC168" s="2" t="s">
        <v>435</v>
      </c>
      <c r="AD168" s="2" t="s">
        <v>1272</v>
      </c>
      <c r="AE168" s="2" t="s">
        <v>1184</v>
      </c>
      <c r="AF168" s="2" t="s">
        <v>1206</v>
      </c>
      <c r="AG168" s="2" t="s">
        <v>1207</v>
      </c>
      <c r="AH168" s="12"/>
      <c r="AI168" s="12"/>
      <c r="AJ168" s="2" t="s">
        <v>1187</v>
      </c>
      <c r="AK168" s="2" t="s">
        <v>1184</v>
      </c>
      <c r="AL168" s="2" t="s">
        <v>1273</v>
      </c>
      <c r="AM168" s="2" t="s">
        <v>1180</v>
      </c>
      <c r="AN168" s="2" t="s">
        <v>1209</v>
      </c>
      <c r="AO168" s="12">
        <v>0</v>
      </c>
      <c r="AP168" s="2" t="s">
        <v>1190</v>
      </c>
      <c r="AQ168" s="2" t="s">
        <v>1191</v>
      </c>
      <c r="AR168" s="2" t="s">
        <v>1191</v>
      </c>
    </row>
    <row r="169" spans="1:44" x14ac:dyDescent="0.25">
      <c r="A169" s="2" t="s">
        <v>2557</v>
      </c>
      <c r="B169" s="2" t="s">
        <v>2558</v>
      </c>
      <c r="C169" s="2" t="s">
        <v>2559</v>
      </c>
      <c r="D169" s="12">
        <v>137357808</v>
      </c>
      <c r="E169" s="12">
        <v>353004</v>
      </c>
      <c r="F169" s="2" t="s">
        <v>2557</v>
      </c>
      <c r="G169" s="2" t="s">
        <v>2560</v>
      </c>
      <c r="H169" s="2" t="s">
        <v>2561</v>
      </c>
      <c r="I169" s="2" t="s">
        <v>2562</v>
      </c>
      <c r="J169" s="2" t="s">
        <v>1288</v>
      </c>
      <c r="K169" s="2" t="s">
        <v>1289</v>
      </c>
      <c r="L169" s="12"/>
      <c r="M169" s="12">
        <v>2</v>
      </c>
      <c r="N169" s="12"/>
      <c r="O169" s="2" t="s">
        <v>1235</v>
      </c>
      <c r="P169" s="12"/>
      <c r="Q169" s="2" t="s">
        <v>1172</v>
      </c>
      <c r="R169" s="2" t="s">
        <v>2563</v>
      </c>
      <c r="S169" s="2" t="s">
        <v>436</v>
      </c>
      <c r="T169" s="2" t="s">
        <v>1174</v>
      </c>
      <c r="U169" s="2" t="s">
        <v>2564</v>
      </c>
      <c r="V169" s="2" t="s">
        <v>2565</v>
      </c>
      <c r="W169" s="2" t="s">
        <v>1294</v>
      </c>
      <c r="X169" s="2" t="s">
        <v>1295</v>
      </c>
      <c r="Y169" s="12"/>
      <c r="Z169" s="2" t="s">
        <v>1179</v>
      </c>
      <c r="AA169" s="2" t="s">
        <v>1180</v>
      </c>
      <c r="AB169" s="2" t="s">
        <v>1204</v>
      </c>
      <c r="AC169" s="2" t="s">
        <v>435</v>
      </c>
      <c r="AD169" s="2" t="s">
        <v>1489</v>
      </c>
      <c r="AE169" s="2" t="s">
        <v>1180</v>
      </c>
      <c r="AF169" s="2" t="s">
        <v>1185</v>
      </c>
      <c r="AG169" s="2" t="s">
        <v>1296</v>
      </c>
      <c r="AH169" s="12"/>
      <c r="AI169" s="12"/>
      <c r="AJ169" s="2" t="s">
        <v>1208</v>
      </c>
      <c r="AK169" s="2" t="s">
        <v>1184</v>
      </c>
      <c r="AL169" s="12"/>
      <c r="AM169" s="2" t="s">
        <v>1180</v>
      </c>
      <c r="AN169" s="2" t="s">
        <v>1189</v>
      </c>
      <c r="AO169" s="12">
        <v>0</v>
      </c>
      <c r="AP169" s="2" t="s">
        <v>1490</v>
      </c>
      <c r="AQ169" s="2" t="s">
        <v>1561</v>
      </c>
      <c r="AR169" s="2" t="s">
        <v>1561</v>
      </c>
    </row>
    <row r="170" spans="1:44" x14ac:dyDescent="0.25">
      <c r="A170" s="2" t="s">
        <v>2566</v>
      </c>
      <c r="B170" s="2" t="s">
        <v>2567</v>
      </c>
      <c r="C170" s="2" t="s">
        <v>2568</v>
      </c>
      <c r="D170" s="12">
        <v>126455408</v>
      </c>
      <c r="E170" s="12">
        <v>888888804</v>
      </c>
      <c r="F170" s="2" t="s">
        <v>2569</v>
      </c>
      <c r="G170" s="2" t="s">
        <v>2570</v>
      </c>
      <c r="H170" s="2" t="s">
        <v>2571</v>
      </c>
      <c r="I170" s="2" t="s">
        <v>2572</v>
      </c>
      <c r="J170" s="2" t="s">
        <v>1223</v>
      </c>
      <c r="K170" s="2" t="s">
        <v>1224</v>
      </c>
      <c r="L170" s="12"/>
      <c r="M170" s="12">
        <v>0.75</v>
      </c>
      <c r="N170" s="12"/>
      <c r="O170" s="2" t="s">
        <v>1235</v>
      </c>
      <c r="P170" s="12"/>
      <c r="Q170" s="2" t="s">
        <v>1172</v>
      </c>
      <c r="R170" s="2" t="s">
        <v>2573</v>
      </c>
      <c r="S170" s="2" t="s">
        <v>436</v>
      </c>
      <c r="T170" s="2" t="s">
        <v>1174</v>
      </c>
      <c r="U170" s="2" t="s">
        <v>2574</v>
      </c>
      <c r="V170" s="2" t="s">
        <v>2575</v>
      </c>
      <c r="W170" s="2" t="s">
        <v>1294</v>
      </c>
      <c r="X170" s="2" t="s">
        <v>1295</v>
      </c>
      <c r="Y170" s="12"/>
      <c r="Z170" s="2" t="s">
        <v>1203</v>
      </c>
      <c r="AA170" s="2" t="s">
        <v>1180</v>
      </c>
      <c r="AB170" s="2" t="s">
        <v>1204</v>
      </c>
      <c r="AC170" s="2" t="s">
        <v>1481</v>
      </c>
      <c r="AD170" s="2" t="s">
        <v>1489</v>
      </c>
      <c r="AE170" s="2" t="s">
        <v>1180</v>
      </c>
      <c r="AF170" s="2" t="s">
        <v>1206</v>
      </c>
      <c r="AG170" s="2" t="s">
        <v>1207</v>
      </c>
      <c r="AH170" s="12"/>
      <c r="AI170" s="12"/>
      <c r="AJ170" s="2" t="s">
        <v>1208</v>
      </c>
      <c r="AK170" s="2" t="s">
        <v>1180</v>
      </c>
      <c r="AL170" s="2" t="s">
        <v>533</v>
      </c>
      <c r="AM170" s="2" t="s">
        <v>1180</v>
      </c>
      <c r="AN170" s="2" t="s">
        <v>1209</v>
      </c>
      <c r="AO170" s="12">
        <v>0</v>
      </c>
      <c r="AP170" s="2" t="s">
        <v>1490</v>
      </c>
      <c r="AQ170" s="2" t="s">
        <v>1491</v>
      </c>
      <c r="AR170" s="2" t="s">
        <v>1491</v>
      </c>
    </row>
    <row r="171" spans="1:44" x14ac:dyDescent="0.25">
      <c r="A171" s="2" t="s">
        <v>2576</v>
      </c>
      <c r="B171" s="2" t="s">
        <v>2577</v>
      </c>
      <c r="C171" s="2" t="s">
        <v>2578</v>
      </c>
      <c r="D171" s="12">
        <v>141687708</v>
      </c>
      <c r="E171" s="12">
        <v>357004</v>
      </c>
      <c r="F171" s="2" t="s">
        <v>2576</v>
      </c>
      <c r="G171" s="2" t="s">
        <v>2579</v>
      </c>
      <c r="H171" s="2" t="s">
        <v>2580</v>
      </c>
      <c r="I171" s="12"/>
      <c r="J171" s="2" t="s">
        <v>1168</v>
      </c>
      <c r="K171" s="2" t="s">
        <v>1169</v>
      </c>
      <c r="L171" s="12"/>
      <c r="M171" s="12">
        <v>0.25</v>
      </c>
      <c r="N171" s="12"/>
      <c r="O171" s="2" t="s">
        <v>1177</v>
      </c>
      <c r="P171" s="12"/>
      <c r="Q171" s="2" t="s">
        <v>1172</v>
      </c>
      <c r="R171" s="2" t="s">
        <v>2581</v>
      </c>
      <c r="S171" s="2" t="s">
        <v>436</v>
      </c>
      <c r="T171" s="2" t="s">
        <v>1174</v>
      </c>
      <c r="U171" s="2" t="s">
        <v>2582</v>
      </c>
      <c r="V171" s="2" t="s">
        <v>2583</v>
      </c>
      <c r="W171" s="2" t="s">
        <v>2100</v>
      </c>
      <c r="X171" s="2" t="s">
        <v>2584</v>
      </c>
      <c r="Y171" s="12"/>
      <c r="Z171" s="2" t="s">
        <v>1203</v>
      </c>
      <c r="AA171" s="2" t="s">
        <v>1180</v>
      </c>
      <c r="AB171" s="2" t="s">
        <v>1204</v>
      </c>
      <c r="AC171" s="2" t="s">
        <v>450</v>
      </c>
      <c r="AD171" s="2" t="s">
        <v>1489</v>
      </c>
      <c r="AE171" s="2" t="s">
        <v>1180</v>
      </c>
      <c r="AF171" s="2" t="s">
        <v>1206</v>
      </c>
      <c r="AG171" s="2" t="s">
        <v>1207</v>
      </c>
      <c r="AH171" s="12"/>
      <c r="AI171" s="12"/>
      <c r="AJ171" s="2" t="s">
        <v>1208</v>
      </c>
      <c r="AK171" s="2" t="s">
        <v>1184</v>
      </c>
      <c r="AL171" s="2" t="s">
        <v>533</v>
      </c>
      <c r="AM171" s="2" t="s">
        <v>1180</v>
      </c>
      <c r="AN171" s="2" t="s">
        <v>1209</v>
      </c>
      <c r="AO171" s="12">
        <v>0</v>
      </c>
      <c r="AP171" s="2" t="s">
        <v>1490</v>
      </c>
      <c r="AQ171" s="2" t="s">
        <v>1561</v>
      </c>
      <c r="AR171" s="2" t="s">
        <v>1561</v>
      </c>
    </row>
    <row r="172" spans="1:44" x14ac:dyDescent="0.25">
      <c r="A172" s="2" t="s">
        <v>2576</v>
      </c>
      <c r="B172" s="2" t="s">
        <v>2577</v>
      </c>
      <c r="C172" s="2" t="s">
        <v>2585</v>
      </c>
      <c r="D172" s="12">
        <v>140488708</v>
      </c>
      <c r="E172" s="12">
        <v>357004</v>
      </c>
      <c r="F172" s="2" t="s">
        <v>2576</v>
      </c>
      <c r="G172" s="2" t="s">
        <v>2586</v>
      </c>
      <c r="H172" s="2" t="s">
        <v>2587</v>
      </c>
      <c r="I172" s="2" t="s">
        <v>2588</v>
      </c>
      <c r="J172" s="2" t="s">
        <v>1215</v>
      </c>
      <c r="K172" s="2" t="s">
        <v>1216</v>
      </c>
      <c r="L172" s="12"/>
      <c r="M172" s="12">
        <v>0.25</v>
      </c>
      <c r="N172" s="12"/>
      <c r="O172" s="2" t="s">
        <v>1177</v>
      </c>
      <c r="P172" s="12"/>
      <c r="Q172" s="2" t="s">
        <v>1172</v>
      </c>
      <c r="R172" s="2" t="s">
        <v>2589</v>
      </c>
      <c r="S172" s="2" t="s">
        <v>436</v>
      </c>
      <c r="T172" s="2" t="s">
        <v>1174</v>
      </c>
      <c r="U172" s="2" t="s">
        <v>2582</v>
      </c>
      <c r="V172" s="2" t="s">
        <v>2583</v>
      </c>
      <c r="W172" s="2" t="s">
        <v>2100</v>
      </c>
      <c r="X172" s="2" t="s">
        <v>2584</v>
      </c>
      <c r="Y172" s="12"/>
      <c r="Z172" s="2" t="s">
        <v>1203</v>
      </c>
      <c r="AA172" s="2" t="s">
        <v>1180</v>
      </c>
      <c r="AB172" s="2" t="s">
        <v>1204</v>
      </c>
      <c r="AC172" s="2" t="s">
        <v>450</v>
      </c>
      <c r="AD172" s="2" t="s">
        <v>1489</v>
      </c>
      <c r="AE172" s="2" t="s">
        <v>1180</v>
      </c>
      <c r="AF172" s="2" t="s">
        <v>1206</v>
      </c>
      <c r="AG172" s="2" t="s">
        <v>1207</v>
      </c>
      <c r="AH172" s="12"/>
      <c r="AI172" s="12"/>
      <c r="AJ172" s="2" t="s">
        <v>1208</v>
      </c>
      <c r="AK172" s="2" t="s">
        <v>1184</v>
      </c>
      <c r="AL172" s="2" t="s">
        <v>533</v>
      </c>
      <c r="AM172" s="2" t="s">
        <v>1180</v>
      </c>
      <c r="AN172" s="2" t="s">
        <v>1209</v>
      </c>
      <c r="AO172" s="12">
        <v>0</v>
      </c>
      <c r="AP172" s="2" t="s">
        <v>1490</v>
      </c>
      <c r="AQ172" s="2" t="s">
        <v>1561</v>
      </c>
      <c r="AR172" s="2" t="s">
        <v>1561</v>
      </c>
    </row>
    <row r="173" spans="1:44" x14ac:dyDescent="0.25">
      <c r="A173" s="2" t="s">
        <v>2576</v>
      </c>
      <c r="B173" s="2" t="s">
        <v>2577</v>
      </c>
      <c r="C173" s="2" t="s">
        <v>2590</v>
      </c>
      <c r="D173" s="12">
        <v>142595308</v>
      </c>
      <c r="E173" s="12">
        <v>357004</v>
      </c>
      <c r="F173" s="2" t="s">
        <v>2576</v>
      </c>
      <c r="G173" s="2" t="s">
        <v>2591</v>
      </c>
      <c r="H173" s="2" t="s">
        <v>2592</v>
      </c>
      <c r="I173" s="12"/>
      <c r="J173" s="2" t="s">
        <v>1223</v>
      </c>
      <c r="K173" s="2" t="s">
        <v>1224</v>
      </c>
      <c r="L173" s="12"/>
      <c r="M173" s="12">
        <v>0.25</v>
      </c>
      <c r="N173" s="12"/>
      <c r="O173" s="2" t="s">
        <v>1177</v>
      </c>
      <c r="P173" s="12"/>
      <c r="Q173" s="2" t="s">
        <v>1172</v>
      </c>
      <c r="R173" s="2" t="s">
        <v>2593</v>
      </c>
      <c r="S173" s="2" t="s">
        <v>436</v>
      </c>
      <c r="T173" s="2" t="s">
        <v>1174</v>
      </c>
      <c r="U173" s="2" t="s">
        <v>2582</v>
      </c>
      <c r="V173" s="2" t="s">
        <v>2583</v>
      </c>
      <c r="W173" s="2" t="s">
        <v>2100</v>
      </c>
      <c r="X173" s="2" t="s">
        <v>2584</v>
      </c>
      <c r="Y173" s="12"/>
      <c r="Z173" s="2" t="s">
        <v>1203</v>
      </c>
      <c r="AA173" s="2" t="s">
        <v>1180</v>
      </c>
      <c r="AB173" s="2" t="s">
        <v>1204</v>
      </c>
      <c r="AC173" s="2" t="s">
        <v>450</v>
      </c>
      <c r="AD173" s="2" t="s">
        <v>1489</v>
      </c>
      <c r="AE173" s="2" t="s">
        <v>1180</v>
      </c>
      <c r="AF173" s="2" t="s">
        <v>1206</v>
      </c>
      <c r="AG173" s="2" t="s">
        <v>1207</v>
      </c>
      <c r="AH173" s="12"/>
      <c r="AI173" s="12"/>
      <c r="AJ173" s="2" t="s">
        <v>1208</v>
      </c>
      <c r="AK173" s="2" t="s">
        <v>1184</v>
      </c>
      <c r="AL173" s="2" t="s">
        <v>533</v>
      </c>
      <c r="AM173" s="2" t="s">
        <v>1180</v>
      </c>
      <c r="AN173" s="2" t="s">
        <v>1209</v>
      </c>
      <c r="AO173" s="12">
        <v>0</v>
      </c>
      <c r="AP173" s="2" t="s">
        <v>1490</v>
      </c>
      <c r="AQ173" s="2" t="s">
        <v>1561</v>
      </c>
      <c r="AR173" s="2" t="s">
        <v>1561</v>
      </c>
    </row>
    <row r="174" spans="1:44" x14ac:dyDescent="0.25">
      <c r="A174" s="2" t="s">
        <v>2594</v>
      </c>
      <c r="B174" s="2" t="s">
        <v>2595</v>
      </c>
      <c r="C174" s="2" t="s">
        <v>2596</v>
      </c>
      <c r="D174" s="12">
        <v>141687808</v>
      </c>
      <c r="E174" s="12">
        <v>352904</v>
      </c>
      <c r="F174" s="2" t="s">
        <v>2594</v>
      </c>
      <c r="G174" s="2" t="s">
        <v>2597</v>
      </c>
      <c r="H174" s="2" t="s">
        <v>2598</v>
      </c>
      <c r="I174" s="12"/>
      <c r="J174" s="2" t="s">
        <v>1168</v>
      </c>
      <c r="K174" s="2" t="s">
        <v>1169</v>
      </c>
      <c r="L174" s="12"/>
      <c r="M174" s="12">
        <v>0.25</v>
      </c>
      <c r="N174" s="12"/>
      <c r="O174" s="2" t="s">
        <v>1305</v>
      </c>
      <c r="P174" s="12"/>
      <c r="Q174" s="2" t="s">
        <v>1172</v>
      </c>
      <c r="R174" s="2" t="s">
        <v>2581</v>
      </c>
      <c r="S174" s="2" t="s">
        <v>436</v>
      </c>
      <c r="T174" s="2" t="s">
        <v>1174</v>
      </c>
      <c r="U174" s="2" t="s">
        <v>2599</v>
      </c>
      <c r="V174" s="2" t="s">
        <v>2600</v>
      </c>
      <c r="W174" s="2" t="s">
        <v>1310</v>
      </c>
      <c r="X174" s="2" t="s">
        <v>1311</v>
      </c>
      <c r="Y174" s="12"/>
      <c r="Z174" s="2" t="s">
        <v>1203</v>
      </c>
      <c r="AA174" s="2" t="s">
        <v>1180</v>
      </c>
      <c r="AB174" s="2" t="s">
        <v>1204</v>
      </c>
      <c r="AC174" s="2" t="s">
        <v>450</v>
      </c>
      <c r="AD174" s="2" t="s">
        <v>1489</v>
      </c>
      <c r="AE174" s="2" t="s">
        <v>1180</v>
      </c>
      <c r="AF174" s="2" t="s">
        <v>1206</v>
      </c>
      <c r="AG174" s="2" t="s">
        <v>1207</v>
      </c>
      <c r="AH174" s="12"/>
      <c r="AI174" s="12"/>
      <c r="AJ174" s="2" t="s">
        <v>1208</v>
      </c>
      <c r="AK174" s="2" t="s">
        <v>1184</v>
      </c>
      <c r="AL174" s="2" t="s">
        <v>533</v>
      </c>
      <c r="AM174" s="2" t="s">
        <v>1180</v>
      </c>
      <c r="AN174" s="2" t="s">
        <v>1209</v>
      </c>
      <c r="AO174" s="12">
        <v>0</v>
      </c>
      <c r="AP174" s="2" t="s">
        <v>1490</v>
      </c>
      <c r="AQ174" s="2" t="s">
        <v>1491</v>
      </c>
      <c r="AR174" s="2" t="s">
        <v>1491</v>
      </c>
    </row>
    <row r="175" spans="1:44" x14ac:dyDescent="0.25">
      <c r="A175" s="2" t="s">
        <v>2594</v>
      </c>
      <c r="B175" s="2" t="s">
        <v>2595</v>
      </c>
      <c r="C175" s="2" t="s">
        <v>2601</v>
      </c>
      <c r="D175" s="12">
        <v>137100208</v>
      </c>
      <c r="E175" s="12">
        <v>352904</v>
      </c>
      <c r="F175" s="2" t="s">
        <v>2594</v>
      </c>
      <c r="G175" s="2" t="s">
        <v>2602</v>
      </c>
      <c r="H175" s="2" t="s">
        <v>2603</v>
      </c>
      <c r="I175" s="2" t="s">
        <v>2604</v>
      </c>
      <c r="J175" s="2" t="s">
        <v>1215</v>
      </c>
      <c r="K175" s="2" t="s">
        <v>1216</v>
      </c>
      <c r="L175" s="12"/>
      <c r="M175" s="12">
        <v>0.25</v>
      </c>
      <c r="N175" s="12"/>
      <c r="O175" s="2" t="s">
        <v>1305</v>
      </c>
      <c r="P175" s="12"/>
      <c r="Q175" s="2" t="s">
        <v>1172</v>
      </c>
      <c r="R175" s="2" t="s">
        <v>2605</v>
      </c>
      <c r="S175" s="2" t="s">
        <v>436</v>
      </c>
      <c r="T175" s="2" t="s">
        <v>1174</v>
      </c>
      <c r="U175" s="2" t="s">
        <v>2599</v>
      </c>
      <c r="V175" s="2" t="s">
        <v>2600</v>
      </c>
      <c r="W175" s="2" t="s">
        <v>1310</v>
      </c>
      <c r="X175" s="2" t="s">
        <v>1311</v>
      </c>
      <c r="Y175" s="12"/>
      <c r="Z175" s="2" t="s">
        <v>1203</v>
      </c>
      <c r="AA175" s="2" t="s">
        <v>1180</v>
      </c>
      <c r="AB175" s="2" t="s">
        <v>1204</v>
      </c>
      <c r="AC175" s="2" t="s">
        <v>450</v>
      </c>
      <c r="AD175" s="2" t="s">
        <v>1489</v>
      </c>
      <c r="AE175" s="2" t="s">
        <v>1180</v>
      </c>
      <c r="AF175" s="2" t="s">
        <v>1206</v>
      </c>
      <c r="AG175" s="2" t="s">
        <v>1207</v>
      </c>
      <c r="AH175" s="12"/>
      <c r="AI175" s="12"/>
      <c r="AJ175" s="2" t="s">
        <v>1208</v>
      </c>
      <c r="AK175" s="2" t="s">
        <v>1184</v>
      </c>
      <c r="AL175" s="2" t="s">
        <v>533</v>
      </c>
      <c r="AM175" s="2" t="s">
        <v>1180</v>
      </c>
      <c r="AN175" s="2" t="s">
        <v>1209</v>
      </c>
      <c r="AO175" s="12">
        <v>0</v>
      </c>
      <c r="AP175" s="2" t="s">
        <v>1490</v>
      </c>
      <c r="AQ175" s="2" t="s">
        <v>1491</v>
      </c>
      <c r="AR175" s="2" t="s">
        <v>1491</v>
      </c>
    </row>
    <row r="176" spans="1:44" x14ac:dyDescent="0.25">
      <c r="A176" s="2" t="s">
        <v>2594</v>
      </c>
      <c r="B176" s="2" t="s">
        <v>2595</v>
      </c>
      <c r="C176" s="2" t="s">
        <v>2606</v>
      </c>
      <c r="D176" s="12">
        <v>142595408</v>
      </c>
      <c r="E176" s="12">
        <v>352904</v>
      </c>
      <c r="F176" s="2" t="s">
        <v>2594</v>
      </c>
      <c r="G176" s="2" t="s">
        <v>2607</v>
      </c>
      <c r="H176" s="2" t="s">
        <v>2608</v>
      </c>
      <c r="I176" s="12"/>
      <c r="J176" s="2" t="s">
        <v>1223</v>
      </c>
      <c r="K176" s="2" t="s">
        <v>1224</v>
      </c>
      <c r="L176" s="12"/>
      <c r="M176" s="12">
        <v>0.25</v>
      </c>
      <c r="N176" s="12"/>
      <c r="O176" s="2" t="s">
        <v>1305</v>
      </c>
      <c r="P176" s="12"/>
      <c r="Q176" s="2" t="s">
        <v>1172</v>
      </c>
      <c r="R176" s="2" t="s">
        <v>2593</v>
      </c>
      <c r="S176" s="2" t="s">
        <v>436</v>
      </c>
      <c r="T176" s="2" t="s">
        <v>1174</v>
      </c>
      <c r="U176" s="2" t="s">
        <v>2599</v>
      </c>
      <c r="V176" s="2" t="s">
        <v>2600</v>
      </c>
      <c r="W176" s="2" t="s">
        <v>1310</v>
      </c>
      <c r="X176" s="2" t="s">
        <v>1311</v>
      </c>
      <c r="Y176" s="12"/>
      <c r="Z176" s="2" t="s">
        <v>1203</v>
      </c>
      <c r="AA176" s="2" t="s">
        <v>1180</v>
      </c>
      <c r="AB176" s="2" t="s">
        <v>1204</v>
      </c>
      <c r="AC176" s="2" t="s">
        <v>450</v>
      </c>
      <c r="AD176" s="2" t="s">
        <v>1489</v>
      </c>
      <c r="AE176" s="2" t="s">
        <v>1180</v>
      </c>
      <c r="AF176" s="2" t="s">
        <v>1206</v>
      </c>
      <c r="AG176" s="2" t="s">
        <v>1207</v>
      </c>
      <c r="AH176" s="12"/>
      <c r="AI176" s="12"/>
      <c r="AJ176" s="2" t="s">
        <v>1208</v>
      </c>
      <c r="AK176" s="2" t="s">
        <v>1184</v>
      </c>
      <c r="AL176" s="2" t="s">
        <v>533</v>
      </c>
      <c r="AM176" s="2" t="s">
        <v>1180</v>
      </c>
      <c r="AN176" s="2" t="s">
        <v>1209</v>
      </c>
      <c r="AO176" s="12">
        <v>0</v>
      </c>
      <c r="AP176" s="2" t="s">
        <v>1490</v>
      </c>
      <c r="AQ176" s="2" t="s">
        <v>1491</v>
      </c>
      <c r="AR176" s="2" t="s">
        <v>1491</v>
      </c>
    </row>
    <row r="177" spans="1:44" x14ac:dyDescent="0.25">
      <c r="A177" s="2" t="s">
        <v>2609</v>
      </c>
      <c r="B177" s="2" t="s">
        <v>2610</v>
      </c>
      <c r="C177" s="2" t="s">
        <v>2611</v>
      </c>
      <c r="D177" s="12">
        <v>141688008</v>
      </c>
      <c r="E177" s="12">
        <v>357104</v>
      </c>
      <c r="F177" s="2" t="s">
        <v>2609</v>
      </c>
      <c r="G177" s="2" t="s">
        <v>2612</v>
      </c>
      <c r="H177" s="2" t="s">
        <v>2613</v>
      </c>
      <c r="I177" s="12"/>
      <c r="J177" s="2" t="s">
        <v>1168</v>
      </c>
      <c r="K177" s="2" t="s">
        <v>1169</v>
      </c>
      <c r="L177" s="12"/>
      <c r="M177" s="12">
        <v>0.25</v>
      </c>
      <c r="N177" s="12"/>
      <c r="O177" s="2" t="s">
        <v>1177</v>
      </c>
      <c r="P177" s="12"/>
      <c r="Q177" s="2" t="s">
        <v>1172</v>
      </c>
      <c r="R177" s="2" t="s">
        <v>2581</v>
      </c>
      <c r="S177" s="2" t="s">
        <v>436</v>
      </c>
      <c r="T177" s="2" t="s">
        <v>1174</v>
      </c>
      <c r="U177" s="2" t="s">
        <v>2614</v>
      </c>
      <c r="V177" s="2" t="s">
        <v>2615</v>
      </c>
      <c r="W177" s="2" t="s">
        <v>2100</v>
      </c>
      <c r="X177" s="2" t="s">
        <v>2584</v>
      </c>
      <c r="Y177" s="12"/>
      <c r="Z177" s="2" t="s">
        <v>1203</v>
      </c>
      <c r="AA177" s="2" t="s">
        <v>1180</v>
      </c>
      <c r="AB177" s="2" t="s">
        <v>1204</v>
      </c>
      <c r="AC177" s="2" t="s">
        <v>450</v>
      </c>
      <c r="AD177" s="2" t="s">
        <v>1489</v>
      </c>
      <c r="AE177" s="2" t="s">
        <v>1180</v>
      </c>
      <c r="AF177" s="2" t="s">
        <v>1206</v>
      </c>
      <c r="AG177" s="2" t="s">
        <v>1207</v>
      </c>
      <c r="AH177" s="12"/>
      <c r="AI177" s="12"/>
      <c r="AJ177" s="2" t="s">
        <v>1187</v>
      </c>
      <c r="AK177" s="2" t="s">
        <v>1184</v>
      </c>
      <c r="AL177" s="2" t="s">
        <v>533</v>
      </c>
      <c r="AM177" s="2" t="s">
        <v>1180</v>
      </c>
      <c r="AN177" s="2" t="s">
        <v>1209</v>
      </c>
      <c r="AO177" s="12">
        <v>0</v>
      </c>
      <c r="AP177" s="2" t="s">
        <v>1490</v>
      </c>
      <c r="AQ177" s="2" t="s">
        <v>1491</v>
      </c>
      <c r="AR177" s="2" t="s">
        <v>2616</v>
      </c>
    </row>
    <row r="178" spans="1:44" x14ac:dyDescent="0.25">
      <c r="A178" s="2" t="s">
        <v>2609</v>
      </c>
      <c r="B178" s="2" t="s">
        <v>2610</v>
      </c>
      <c r="C178" s="2" t="s">
        <v>2617</v>
      </c>
      <c r="D178" s="12">
        <v>140509408</v>
      </c>
      <c r="E178" s="12">
        <v>357104</v>
      </c>
      <c r="F178" s="2" t="s">
        <v>2609</v>
      </c>
      <c r="G178" s="2" t="s">
        <v>2618</v>
      </c>
      <c r="H178" s="2" t="s">
        <v>2619</v>
      </c>
      <c r="I178" s="2" t="s">
        <v>2620</v>
      </c>
      <c r="J178" s="2" t="s">
        <v>1215</v>
      </c>
      <c r="K178" s="2" t="s">
        <v>1216</v>
      </c>
      <c r="L178" s="12"/>
      <c r="M178" s="12">
        <v>0.25</v>
      </c>
      <c r="N178" s="12"/>
      <c r="O178" s="2" t="s">
        <v>1177</v>
      </c>
      <c r="P178" s="12"/>
      <c r="Q178" s="2" t="s">
        <v>1172</v>
      </c>
      <c r="R178" s="2" t="s">
        <v>2589</v>
      </c>
      <c r="S178" s="2" t="s">
        <v>436</v>
      </c>
      <c r="T178" s="2" t="s">
        <v>1174</v>
      </c>
      <c r="U178" s="2" t="s">
        <v>2614</v>
      </c>
      <c r="V178" s="2" t="s">
        <v>2615</v>
      </c>
      <c r="W178" s="2" t="s">
        <v>2100</v>
      </c>
      <c r="X178" s="2" t="s">
        <v>2584</v>
      </c>
      <c r="Y178" s="12"/>
      <c r="Z178" s="2" t="s">
        <v>1203</v>
      </c>
      <c r="AA178" s="2" t="s">
        <v>1180</v>
      </c>
      <c r="AB178" s="2" t="s">
        <v>1204</v>
      </c>
      <c r="AC178" s="2" t="s">
        <v>450</v>
      </c>
      <c r="AD178" s="2" t="s">
        <v>1489</v>
      </c>
      <c r="AE178" s="2" t="s">
        <v>1180</v>
      </c>
      <c r="AF178" s="2" t="s">
        <v>1206</v>
      </c>
      <c r="AG178" s="2" t="s">
        <v>1207</v>
      </c>
      <c r="AH178" s="12"/>
      <c r="AI178" s="12"/>
      <c r="AJ178" s="2" t="s">
        <v>1187</v>
      </c>
      <c r="AK178" s="2" t="s">
        <v>1184</v>
      </c>
      <c r="AL178" s="2" t="s">
        <v>533</v>
      </c>
      <c r="AM178" s="2" t="s">
        <v>1180</v>
      </c>
      <c r="AN178" s="2" t="s">
        <v>1209</v>
      </c>
      <c r="AO178" s="12">
        <v>0</v>
      </c>
      <c r="AP178" s="2" t="s">
        <v>1490</v>
      </c>
      <c r="AQ178" s="2" t="s">
        <v>1491</v>
      </c>
      <c r="AR178" s="2" t="s">
        <v>2616</v>
      </c>
    </row>
    <row r="179" spans="1:44" x14ac:dyDescent="0.25">
      <c r="A179" s="2" t="s">
        <v>2609</v>
      </c>
      <c r="B179" s="2" t="s">
        <v>2610</v>
      </c>
      <c r="C179" s="2" t="s">
        <v>2621</v>
      </c>
      <c r="D179" s="12">
        <v>142595508</v>
      </c>
      <c r="E179" s="12">
        <v>357104</v>
      </c>
      <c r="F179" s="2" t="s">
        <v>2609</v>
      </c>
      <c r="G179" s="2" t="s">
        <v>2622</v>
      </c>
      <c r="H179" s="2" t="s">
        <v>2623</v>
      </c>
      <c r="I179" s="12"/>
      <c r="J179" s="2" t="s">
        <v>1223</v>
      </c>
      <c r="K179" s="2" t="s">
        <v>1224</v>
      </c>
      <c r="L179" s="12"/>
      <c r="M179" s="12">
        <v>0.25</v>
      </c>
      <c r="N179" s="12"/>
      <c r="O179" s="2" t="s">
        <v>1177</v>
      </c>
      <c r="P179" s="12"/>
      <c r="Q179" s="2" t="s">
        <v>1172</v>
      </c>
      <c r="R179" s="2" t="s">
        <v>2593</v>
      </c>
      <c r="S179" s="2" t="s">
        <v>436</v>
      </c>
      <c r="T179" s="2" t="s">
        <v>1174</v>
      </c>
      <c r="U179" s="2" t="s">
        <v>2614</v>
      </c>
      <c r="V179" s="2" t="s">
        <v>2615</v>
      </c>
      <c r="W179" s="2" t="s">
        <v>2100</v>
      </c>
      <c r="X179" s="2" t="s">
        <v>2584</v>
      </c>
      <c r="Y179" s="12"/>
      <c r="Z179" s="2" t="s">
        <v>1203</v>
      </c>
      <c r="AA179" s="2" t="s">
        <v>1180</v>
      </c>
      <c r="AB179" s="2" t="s">
        <v>1204</v>
      </c>
      <c r="AC179" s="2" t="s">
        <v>450</v>
      </c>
      <c r="AD179" s="2" t="s">
        <v>1489</v>
      </c>
      <c r="AE179" s="2" t="s">
        <v>1180</v>
      </c>
      <c r="AF179" s="2" t="s">
        <v>1206</v>
      </c>
      <c r="AG179" s="2" t="s">
        <v>1207</v>
      </c>
      <c r="AH179" s="12"/>
      <c r="AI179" s="12"/>
      <c r="AJ179" s="2" t="s">
        <v>1187</v>
      </c>
      <c r="AK179" s="2" t="s">
        <v>1184</v>
      </c>
      <c r="AL179" s="2" t="s">
        <v>533</v>
      </c>
      <c r="AM179" s="2" t="s">
        <v>1180</v>
      </c>
      <c r="AN179" s="2" t="s">
        <v>1209</v>
      </c>
      <c r="AO179" s="12">
        <v>0</v>
      </c>
      <c r="AP179" s="2" t="s">
        <v>1490</v>
      </c>
      <c r="AQ179" s="2" t="s">
        <v>1491</v>
      </c>
      <c r="AR179" s="2" t="s">
        <v>2616</v>
      </c>
    </row>
    <row r="180" spans="1:44" x14ac:dyDescent="0.25">
      <c r="A180" s="2" t="s">
        <v>2624</v>
      </c>
      <c r="B180" s="2" t="s">
        <v>2625</v>
      </c>
      <c r="C180" s="2" t="s">
        <v>2626</v>
      </c>
      <c r="D180" s="12">
        <v>141687908</v>
      </c>
      <c r="E180" s="12">
        <v>352804</v>
      </c>
      <c r="F180" s="2" t="s">
        <v>2624</v>
      </c>
      <c r="G180" s="2" t="s">
        <v>2627</v>
      </c>
      <c r="H180" s="2" t="s">
        <v>2628</v>
      </c>
      <c r="I180" s="12"/>
      <c r="J180" s="2" t="s">
        <v>1168</v>
      </c>
      <c r="K180" s="2" t="s">
        <v>1169</v>
      </c>
      <c r="L180" s="12"/>
      <c r="M180" s="12">
        <v>0.25</v>
      </c>
      <c r="N180" s="12"/>
      <c r="O180" s="2" t="s">
        <v>1305</v>
      </c>
      <c r="P180" s="12"/>
      <c r="Q180" s="2" t="s">
        <v>1172</v>
      </c>
      <c r="R180" s="2" t="s">
        <v>2581</v>
      </c>
      <c r="S180" s="2" t="s">
        <v>436</v>
      </c>
      <c r="T180" s="2" t="s">
        <v>1174</v>
      </c>
      <c r="U180" s="2" t="s">
        <v>2629</v>
      </c>
      <c r="V180" s="2" t="s">
        <v>2630</v>
      </c>
      <c r="W180" s="2" t="s">
        <v>1310</v>
      </c>
      <c r="X180" s="2" t="s">
        <v>1311</v>
      </c>
      <c r="Y180" s="12"/>
      <c r="Z180" s="2" t="s">
        <v>1203</v>
      </c>
      <c r="AA180" s="2" t="s">
        <v>1180</v>
      </c>
      <c r="AB180" s="2" t="s">
        <v>1204</v>
      </c>
      <c r="AC180" s="2" t="s">
        <v>450</v>
      </c>
      <c r="AD180" s="2" t="s">
        <v>1489</v>
      </c>
      <c r="AE180" s="2" t="s">
        <v>1180</v>
      </c>
      <c r="AF180" s="2" t="s">
        <v>1206</v>
      </c>
      <c r="AG180" s="2" t="s">
        <v>1207</v>
      </c>
      <c r="AH180" s="12"/>
      <c r="AI180" s="12"/>
      <c r="AJ180" s="2" t="s">
        <v>1208</v>
      </c>
      <c r="AK180" s="2" t="s">
        <v>1184</v>
      </c>
      <c r="AL180" s="2" t="s">
        <v>533</v>
      </c>
      <c r="AM180" s="2" t="s">
        <v>1180</v>
      </c>
      <c r="AN180" s="2" t="s">
        <v>1209</v>
      </c>
      <c r="AO180" s="12">
        <v>0</v>
      </c>
      <c r="AP180" s="2" t="s">
        <v>1490</v>
      </c>
      <c r="AQ180" s="2" t="s">
        <v>1491</v>
      </c>
      <c r="AR180" s="2" t="s">
        <v>1830</v>
      </c>
    </row>
    <row r="181" spans="1:44" x14ac:dyDescent="0.25">
      <c r="A181" s="2" t="s">
        <v>2624</v>
      </c>
      <c r="B181" s="2" t="s">
        <v>2625</v>
      </c>
      <c r="C181" s="2" t="s">
        <v>2631</v>
      </c>
      <c r="D181" s="12">
        <v>137100408</v>
      </c>
      <c r="E181" s="12">
        <v>352804</v>
      </c>
      <c r="F181" s="2" t="s">
        <v>2624</v>
      </c>
      <c r="G181" s="2" t="s">
        <v>2632</v>
      </c>
      <c r="H181" s="2" t="s">
        <v>2633</v>
      </c>
      <c r="I181" s="2" t="s">
        <v>2634</v>
      </c>
      <c r="J181" s="2" t="s">
        <v>1215</v>
      </c>
      <c r="K181" s="2" t="s">
        <v>1216</v>
      </c>
      <c r="L181" s="12"/>
      <c r="M181" s="12">
        <v>0.25</v>
      </c>
      <c r="N181" s="12"/>
      <c r="O181" s="2" t="s">
        <v>1305</v>
      </c>
      <c r="P181" s="12"/>
      <c r="Q181" s="2" t="s">
        <v>1172</v>
      </c>
      <c r="R181" s="2" t="s">
        <v>2605</v>
      </c>
      <c r="S181" s="2" t="s">
        <v>436</v>
      </c>
      <c r="T181" s="2" t="s">
        <v>1174</v>
      </c>
      <c r="U181" s="2" t="s">
        <v>2629</v>
      </c>
      <c r="V181" s="2" t="s">
        <v>2630</v>
      </c>
      <c r="W181" s="2" t="s">
        <v>1310</v>
      </c>
      <c r="X181" s="2" t="s">
        <v>1311</v>
      </c>
      <c r="Y181" s="12"/>
      <c r="Z181" s="2" t="s">
        <v>1203</v>
      </c>
      <c r="AA181" s="2" t="s">
        <v>1180</v>
      </c>
      <c r="AB181" s="2" t="s">
        <v>1204</v>
      </c>
      <c r="AC181" s="2" t="s">
        <v>450</v>
      </c>
      <c r="AD181" s="2" t="s">
        <v>1489</v>
      </c>
      <c r="AE181" s="2" t="s">
        <v>1180</v>
      </c>
      <c r="AF181" s="2" t="s">
        <v>1206</v>
      </c>
      <c r="AG181" s="2" t="s">
        <v>1207</v>
      </c>
      <c r="AH181" s="12"/>
      <c r="AI181" s="12"/>
      <c r="AJ181" s="2" t="s">
        <v>1208</v>
      </c>
      <c r="AK181" s="2" t="s">
        <v>1184</v>
      </c>
      <c r="AL181" s="2" t="s">
        <v>533</v>
      </c>
      <c r="AM181" s="2" t="s">
        <v>1180</v>
      </c>
      <c r="AN181" s="2" t="s">
        <v>1209</v>
      </c>
      <c r="AO181" s="12">
        <v>0</v>
      </c>
      <c r="AP181" s="2" t="s">
        <v>1490</v>
      </c>
      <c r="AQ181" s="2" t="s">
        <v>1491</v>
      </c>
      <c r="AR181" s="2" t="s">
        <v>1830</v>
      </c>
    </row>
    <row r="182" spans="1:44" x14ac:dyDescent="0.25">
      <c r="A182" s="2" t="s">
        <v>2624</v>
      </c>
      <c r="B182" s="2" t="s">
        <v>2625</v>
      </c>
      <c r="C182" s="2" t="s">
        <v>2635</v>
      </c>
      <c r="D182" s="12">
        <v>142595608</v>
      </c>
      <c r="E182" s="12">
        <v>352804</v>
      </c>
      <c r="F182" s="2" t="s">
        <v>2624</v>
      </c>
      <c r="G182" s="2" t="s">
        <v>2636</v>
      </c>
      <c r="H182" s="2" t="s">
        <v>2637</v>
      </c>
      <c r="I182" s="12"/>
      <c r="J182" s="2" t="s">
        <v>1223</v>
      </c>
      <c r="K182" s="2" t="s">
        <v>1224</v>
      </c>
      <c r="L182" s="12"/>
      <c r="M182" s="12">
        <v>0.25</v>
      </c>
      <c r="N182" s="12"/>
      <c r="O182" s="2" t="s">
        <v>1305</v>
      </c>
      <c r="P182" s="12"/>
      <c r="Q182" s="2" t="s">
        <v>1172</v>
      </c>
      <c r="R182" s="2" t="s">
        <v>2593</v>
      </c>
      <c r="S182" s="2" t="s">
        <v>436</v>
      </c>
      <c r="T182" s="2" t="s">
        <v>1174</v>
      </c>
      <c r="U182" s="2" t="s">
        <v>2629</v>
      </c>
      <c r="V182" s="2" t="s">
        <v>2630</v>
      </c>
      <c r="W182" s="2" t="s">
        <v>1310</v>
      </c>
      <c r="X182" s="2" t="s">
        <v>1311</v>
      </c>
      <c r="Y182" s="12"/>
      <c r="Z182" s="2" t="s">
        <v>1203</v>
      </c>
      <c r="AA182" s="2" t="s">
        <v>1180</v>
      </c>
      <c r="AB182" s="2" t="s">
        <v>1204</v>
      </c>
      <c r="AC182" s="2" t="s">
        <v>450</v>
      </c>
      <c r="AD182" s="2" t="s">
        <v>1489</v>
      </c>
      <c r="AE182" s="2" t="s">
        <v>1180</v>
      </c>
      <c r="AF182" s="2" t="s">
        <v>1206</v>
      </c>
      <c r="AG182" s="2" t="s">
        <v>1207</v>
      </c>
      <c r="AH182" s="12"/>
      <c r="AI182" s="12"/>
      <c r="AJ182" s="2" t="s">
        <v>1208</v>
      </c>
      <c r="AK182" s="2" t="s">
        <v>1184</v>
      </c>
      <c r="AL182" s="2" t="s">
        <v>533</v>
      </c>
      <c r="AM182" s="2" t="s">
        <v>1180</v>
      </c>
      <c r="AN182" s="2" t="s">
        <v>1209</v>
      </c>
      <c r="AO182" s="12">
        <v>0</v>
      </c>
      <c r="AP182" s="2" t="s">
        <v>1490</v>
      </c>
      <c r="AQ182" s="2" t="s">
        <v>1491</v>
      </c>
      <c r="AR182" s="2" t="s">
        <v>1830</v>
      </c>
    </row>
    <row r="183" spans="1:44" x14ac:dyDescent="0.25">
      <c r="A183" s="2" t="s">
        <v>2624</v>
      </c>
      <c r="B183" s="2" t="s">
        <v>2625</v>
      </c>
      <c r="C183" s="2" t="s">
        <v>2638</v>
      </c>
      <c r="D183" s="12">
        <v>144273408</v>
      </c>
      <c r="E183" s="12">
        <v>352804</v>
      </c>
      <c r="F183" s="2" t="s">
        <v>2624</v>
      </c>
      <c r="G183" s="2" t="s">
        <v>2639</v>
      </c>
      <c r="H183" s="2" t="s">
        <v>2640</v>
      </c>
      <c r="I183" s="2" t="s">
        <v>2641</v>
      </c>
      <c r="J183" s="2" t="s">
        <v>1223</v>
      </c>
      <c r="K183" s="2" t="s">
        <v>1224</v>
      </c>
      <c r="L183" s="12"/>
      <c r="M183" s="12">
        <v>0.25</v>
      </c>
      <c r="N183" s="12"/>
      <c r="O183" s="2" t="s">
        <v>1305</v>
      </c>
      <c r="P183" s="12"/>
      <c r="Q183" s="2" t="s">
        <v>1632</v>
      </c>
      <c r="R183" s="2" t="s">
        <v>2003</v>
      </c>
      <c r="S183" s="2" t="s">
        <v>436</v>
      </c>
      <c r="T183" s="2" t="s">
        <v>1174</v>
      </c>
      <c r="U183" s="2" t="s">
        <v>2629</v>
      </c>
      <c r="V183" s="2" t="s">
        <v>2630</v>
      </c>
      <c r="W183" s="2" t="s">
        <v>1310</v>
      </c>
      <c r="X183" s="2" t="s">
        <v>1311</v>
      </c>
      <c r="Y183" s="12"/>
      <c r="Z183" s="2" t="s">
        <v>1203</v>
      </c>
      <c r="AA183" s="2" t="s">
        <v>1180</v>
      </c>
      <c r="AB183" s="2" t="s">
        <v>1204</v>
      </c>
      <c r="AC183" s="2" t="s">
        <v>450</v>
      </c>
      <c r="AD183" s="2" t="s">
        <v>1489</v>
      </c>
      <c r="AE183" s="2" t="s">
        <v>1180</v>
      </c>
      <c r="AF183" s="2" t="s">
        <v>1206</v>
      </c>
      <c r="AG183" s="2" t="s">
        <v>1207</v>
      </c>
      <c r="AH183" s="12"/>
      <c r="AI183" s="12"/>
      <c r="AJ183" s="2" t="s">
        <v>1208</v>
      </c>
      <c r="AK183" s="2" t="s">
        <v>1184</v>
      </c>
      <c r="AL183" s="2" t="s">
        <v>533</v>
      </c>
      <c r="AM183" s="2" t="s">
        <v>1180</v>
      </c>
      <c r="AN183" s="2" t="s">
        <v>1209</v>
      </c>
      <c r="AO183" s="12">
        <v>0</v>
      </c>
      <c r="AP183" s="2" t="s">
        <v>1490</v>
      </c>
      <c r="AQ183" s="2" t="s">
        <v>1491</v>
      </c>
      <c r="AR183" s="2" t="s">
        <v>1830</v>
      </c>
    </row>
    <row r="184" spans="1:44" x14ac:dyDescent="0.25">
      <c r="A184" s="2" t="s">
        <v>453</v>
      </c>
      <c r="B184" s="2" t="s">
        <v>454</v>
      </c>
      <c r="C184" s="2" t="s">
        <v>455</v>
      </c>
      <c r="D184" s="12">
        <v>84479408</v>
      </c>
      <c r="E184" s="12">
        <v>1000072204</v>
      </c>
      <c r="F184" s="2" t="s">
        <v>2642</v>
      </c>
      <c r="G184" s="2" t="s">
        <v>456</v>
      </c>
      <c r="H184" s="2" t="s">
        <v>2643</v>
      </c>
      <c r="I184" s="12"/>
      <c r="J184" s="2" t="s">
        <v>1168</v>
      </c>
      <c r="K184" s="2" t="s">
        <v>1224</v>
      </c>
      <c r="L184" s="12"/>
      <c r="M184" s="12">
        <v>0.375</v>
      </c>
      <c r="N184" s="12"/>
      <c r="O184" s="2" t="s">
        <v>1305</v>
      </c>
      <c r="P184" s="2" t="s">
        <v>2644</v>
      </c>
      <c r="Q184" s="2" t="s">
        <v>1172</v>
      </c>
      <c r="R184" s="2" t="s">
        <v>457</v>
      </c>
      <c r="S184" s="2" t="s">
        <v>436</v>
      </c>
      <c r="T184" s="2" t="s">
        <v>1174</v>
      </c>
      <c r="U184" s="2" t="s">
        <v>2645</v>
      </c>
      <c r="V184" s="2" t="s">
        <v>2646</v>
      </c>
      <c r="W184" s="2" t="s">
        <v>1310</v>
      </c>
      <c r="X184" s="2" t="s">
        <v>1311</v>
      </c>
      <c r="Y184" s="12"/>
      <c r="Z184" s="2" t="s">
        <v>1203</v>
      </c>
      <c r="AA184" s="2" t="s">
        <v>1180</v>
      </c>
      <c r="AB184" s="2" t="s">
        <v>1181</v>
      </c>
      <c r="AC184" s="2" t="s">
        <v>3</v>
      </c>
      <c r="AD184" s="2" t="s">
        <v>1272</v>
      </c>
      <c r="AE184" s="2" t="s">
        <v>1184</v>
      </c>
      <c r="AF184" s="2" t="s">
        <v>1206</v>
      </c>
      <c r="AG184" s="2" t="s">
        <v>1207</v>
      </c>
      <c r="AH184" s="12"/>
      <c r="AI184" s="12"/>
      <c r="AJ184" s="2" t="s">
        <v>1187</v>
      </c>
      <c r="AK184" s="2" t="s">
        <v>1180</v>
      </c>
      <c r="AL184" s="2" t="s">
        <v>1188</v>
      </c>
      <c r="AM184" s="2" t="s">
        <v>1180</v>
      </c>
      <c r="AN184" s="2" t="s">
        <v>1209</v>
      </c>
      <c r="AO184" s="12">
        <v>0</v>
      </c>
      <c r="AP184" s="2" t="s">
        <v>1190</v>
      </c>
      <c r="AQ184" s="2" t="s">
        <v>1191</v>
      </c>
      <c r="AR184" s="2" t="s">
        <v>1191</v>
      </c>
    </row>
    <row r="185" spans="1:44" x14ac:dyDescent="0.25">
      <c r="A185" s="2" t="s">
        <v>2647</v>
      </c>
      <c r="B185" s="2" t="s">
        <v>2648</v>
      </c>
      <c r="C185" s="2" t="s">
        <v>2649</v>
      </c>
      <c r="D185" s="12">
        <v>33972108</v>
      </c>
      <c r="E185" s="12">
        <v>67604</v>
      </c>
      <c r="F185" s="2" t="s">
        <v>2647</v>
      </c>
      <c r="G185" s="2" t="s">
        <v>2650</v>
      </c>
      <c r="H185" s="2" t="s">
        <v>2651</v>
      </c>
      <c r="I185" s="12"/>
      <c r="J185" s="2" t="s">
        <v>1215</v>
      </c>
      <c r="K185" s="2" t="s">
        <v>1216</v>
      </c>
      <c r="L185" s="12"/>
      <c r="M185" s="12">
        <v>0.25</v>
      </c>
      <c r="N185" s="12"/>
      <c r="O185" s="2" t="s">
        <v>2652</v>
      </c>
      <c r="P185" s="2" t="s">
        <v>2653</v>
      </c>
      <c r="Q185" s="2" t="s">
        <v>1172</v>
      </c>
      <c r="R185" s="2" t="s">
        <v>2654</v>
      </c>
      <c r="S185" s="2" t="s">
        <v>436</v>
      </c>
      <c r="T185" s="2" t="s">
        <v>1174</v>
      </c>
      <c r="U185" s="2" t="s">
        <v>2655</v>
      </c>
      <c r="V185" s="2" t="s">
        <v>2656</v>
      </c>
      <c r="W185" s="2" t="s">
        <v>1305</v>
      </c>
      <c r="X185" s="2" t="s">
        <v>1480</v>
      </c>
      <c r="Y185" s="12"/>
      <c r="Z185" s="2" t="s">
        <v>1203</v>
      </c>
      <c r="AA185" s="2" t="s">
        <v>1180</v>
      </c>
      <c r="AB185" s="2" t="s">
        <v>1271</v>
      </c>
      <c r="AC185" s="2" t="s">
        <v>2064</v>
      </c>
      <c r="AD185" s="2" t="s">
        <v>1272</v>
      </c>
      <c r="AE185" s="2" t="s">
        <v>1184</v>
      </c>
      <c r="AF185" s="2" t="s">
        <v>1206</v>
      </c>
      <c r="AG185" s="2" t="s">
        <v>1207</v>
      </c>
      <c r="AH185" s="12"/>
      <c r="AI185" s="12"/>
      <c r="AJ185" s="2" t="s">
        <v>1187</v>
      </c>
      <c r="AK185" s="2" t="s">
        <v>1180</v>
      </c>
      <c r="AL185" s="2" t="s">
        <v>1273</v>
      </c>
      <c r="AM185" s="2" t="s">
        <v>1180</v>
      </c>
      <c r="AN185" s="2" t="s">
        <v>1189</v>
      </c>
      <c r="AO185" s="12">
        <v>0</v>
      </c>
      <c r="AP185" s="2" t="s">
        <v>1190</v>
      </c>
      <c r="AQ185" s="2" t="s">
        <v>1191</v>
      </c>
      <c r="AR185" s="2" t="s">
        <v>1274</v>
      </c>
    </row>
    <row r="186" spans="1:44" x14ac:dyDescent="0.25">
      <c r="A186" s="2" t="s">
        <v>2657</v>
      </c>
      <c r="B186" s="2" t="s">
        <v>2658</v>
      </c>
      <c r="C186" s="2" t="s">
        <v>2659</v>
      </c>
      <c r="D186" s="12">
        <v>33811108</v>
      </c>
      <c r="E186" s="12">
        <v>67204</v>
      </c>
      <c r="F186" s="2" t="s">
        <v>2657</v>
      </c>
      <c r="G186" s="2" t="s">
        <v>2660</v>
      </c>
      <c r="H186" s="2" t="s">
        <v>2661</v>
      </c>
      <c r="I186" s="12"/>
      <c r="J186" s="2" t="s">
        <v>1215</v>
      </c>
      <c r="K186" s="2" t="s">
        <v>1216</v>
      </c>
      <c r="L186" s="2" t="s">
        <v>1197</v>
      </c>
      <c r="M186" s="12">
        <v>0.25</v>
      </c>
      <c r="N186" s="12"/>
      <c r="O186" s="2" t="s">
        <v>2652</v>
      </c>
      <c r="P186" s="2" t="s">
        <v>2662</v>
      </c>
      <c r="Q186" s="2" t="s">
        <v>1172</v>
      </c>
      <c r="R186" s="2" t="s">
        <v>2663</v>
      </c>
      <c r="S186" s="2" t="s">
        <v>436</v>
      </c>
      <c r="T186" s="2" t="s">
        <v>1174</v>
      </c>
      <c r="U186" s="2" t="s">
        <v>2664</v>
      </c>
      <c r="V186" s="2" t="s">
        <v>2665</v>
      </c>
      <c r="W186" s="2" t="s">
        <v>1305</v>
      </c>
      <c r="X186" s="2" t="s">
        <v>1480</v>
      </c>
      <c r="Y186" s="12">
        <v>500000</v>
      </c>
      <c r="Z186" s="2" t="s">
        <v>1203</v>
      </c>
      <c r="AA186" s="2" t="s">
        <v>1180</v>
      </c>
      <c r="AB186" s="2" t="s">
        <v>1271</v>
      </c>
      <c r="AC186" s="2" t="s">
        <v>2064</v>
      </c>
      <c r="AD186" s="2" t="s">
        <v>1183</v>
      </c>
      <c r="AE186" s="2" t="s">
        <v>1184</v>
      </c>
      <c r="AF186" s="2" t="s">
        <v>1206</v>
      </c>
      <c r="AG186" s="2" t="s">
        <v>1207</v>
      </c>
      <c r="AH186" s="12"/>
      <c r="AI186" s="12"/>
      <c r="AJ186" s="2" t="s">
        <v>1187</v>
      </c>
      <c r="AK186" s="2" t="s">
        <v>1180</v>
      </c>
      <c r="AL186" s="2" t="s">
        <v>533</v>
      </c>
      <c r="AM186" s="2" t="s">
        <v>1180</v>
      </c>
      <c r="AN186" s="2" t="s">
        <v>1189</v>
      </c>
      <c r="AO186" s="12">
        <v>0</v>
      </c>
      <c r="AP186" s="2" t="s">
        <v>1190</v>
      </c>
      <c r="AQ186" s="2" t="s">
        <v>1191</v>
      </c>
      <c r="AR186" s="2" t="s">
        <v>1688</v>
      </c>
    </row>
    <row r="187" spans="1:44" x14ac:dyDescent="0.25">
      <c r="A187" s="2" t="s">
        <v>2657</v>
      </c>
      <c r="B187" s="2" t="s">
        <v>2658</v>
      </c>
      <c r="C187" s="2" t="s">
        <v>2666</v>
      </c>
      <c r="D187" s="12">
        <v>65711908</v>
      </c>
      <c r="E187" s="12">
        <v>67204</v>
      </c>
      <c r="F187" s="2" t="s">
        <v>2657</v>
      </c>
      <c r="G187" s="2" t="s">
        <v>2667</v>
      </c>
      <c r="H187" s="2" t="s">
        <v>2668</v>
      </c>
      <c r="I187" s="12"/>
      <c r="J187" s="2" t="s">
        <v>1215</v>
      </c>
      <c r="K187" s="2" t="s">
        <v>1216</v>
      </c>
      <c r="L187" s="2" t="s">
        <v>1219</v>
      </c>
      <c r="M187" s="12">
        <v>1.5</v>
      </c>
      <c r="N187" s="12"/>
      <c r="O187" s="2" t="s">
        <v>2652</v>
      </c>
      <c r="P187" s="2" t="s">
        <v>2669</v>
      </c>
      <c r="Q187" s="2" t="s">
        <v>1172</v>
      </c>
      <c r="R187" s="2" t="s">
        <v>1534</v>
      </c>
      <c r="S187" s="2" t="s">
        <v>436</v>
      </c>
      <c r="T187" s="2" t="s">
        <v>1174</v>
      </c>
      <c r="U187" s="2" t="s">
        <v>2664</v>
      </c>
      <c r="V187" s="2" t="s">
        <v>2665</v>
      </c>
      <c r="W187" s="2" t="s">
        <v>1305</v>
      </c>
      <c r="X187" s="2" t="s">
        <v>1480</v>
      </c>
      <c r="Y187" s="12"/>
      <c r="Z187" s="2" t="s">
        <v>1220</v>
      </c>
      <c r="AA187" s="2" t="s">
        <v>1180</v>
      </c>
      <c r="AB187" s="2" t="s">
        <v>1271</v>
      </c>
      <c r="AC187" s="2" t="s">
        <v>2064</v>
      </c>
      <c r="AD187" s="2" t="s">
        <v>1183</v>
      </c>
      <c r="AE187" s="2" t="s">
        <v>1184</v>
      </c>
      <c r="AF187" s="2" t="s">
        <v>1206</v>
      </c>
      <c r="AG187" s="2" t="s">
        <v>1207</v>
      </c>
      <c r="AH187" s="12"/>
      <c r="AI187" s="12"/>
      <c r="AJ187" s="2" t="s">
        <v>1187</v>
      </c>
      <c r="AK187" s="2" t="s">
        <v>1180</v>
      </c>
      <c r="AL187" s="2" t="s">
        <v>533</v>
      </c>
      <c r="AM187" s="2" t="s">
        <v>1180</v>
      </c>
      <c r="AN187" s="2" t="s">
        <v>1189</v>
      </c>
      <c r="AO187" s="12">
        <v>0</v>
      </c>
      <c r="AP187" s="2" t="s">
        <v>1190</v>
      </c>
      <c r="AQ187" s="2" t="s">
        <v>1191</v>
      </c>
      <c r="AR187" s="2" t="s">
        <v>1688</v>
      </c>
    </row>
    <row r="188" spans="1:44" x14ac:dyDescent="0.25">
      <c r="A188" s="2" t="s">
        <v>2670</v>
      </c>
      <c r="B188" s="2" t="s">
        <v>2671</v>
      </c>
      <c r="C188" s="2" t="s">
        <v>2672</v>
      </c>
      <c r="D188" s="12">
        <v>33808908</v>
      </c>
      <c r="E188" s="12">
        <v>66804</v>
      </c>
      <c r="F188" s="2" t="s">
        <v>2670</v>
      </c>
      <c r="G188" s="2" t="s">
        <v>2673</v>
      </c>
      <c r="H188" s="2" t="s">
        <v>2674</v>
      </c>
      <c r="I188" s="12"/>
      <c r="J188" s="2" t="s">
        <v>1215</v>
      </c>
      <c r="K188" s="2" t="s">
        <v>1216</v>
      </c>
      <c r="L188" s="2" t="s">
        <v>1197</v>
      </c>
      <c r="M188" s="12">
        <v>0.25</v>
      </c>
      <c r="N188" s="12"/>
      <c r="O188" s="2" t="s">
        <v>2652</v>
      </c>
      <c r="P188" s="2" t="s">
        <v>2675</v>
      </c>
      <c r="Q188" s="2" t="s">
        <v>1172</v>
      </c>
      <c r="R188" s="2" t="s">
        <v>2663</v>
      </c>
      <c r="S188" s="2" t="s">
        <v>436</v>
      </c>
      <c r="T188" s="2" t="s">
        <v>1174</v>
      </c>
      <c r="U188" s="2" t="s">
        <v>2676</v>
      </c>
      <c r="V188" s="2" t="s">
        <v>2677</v>
      </c>
      <c r="W188" s="2" t="s">
        <v>1305</v>
      </c>
      <c r="X188" s="2" t="s">
        <v>1480</v>
      </c>
      <c r="Y188" s="12">
        <v>500000</v>
      </c>
      <c r="Z188" s="2" t="s">
        <v>1203</v>
      </c>
      <c r="AA188" s="2" t="s">
        <v>1180</v>
      </c>
      <c r="AB188" s="2" t="s">
        <v>1271</v>
      </c>
      <c r="AC188" s="2" t="s">
        <v>2064</v>
      </c>
      <c r="AD188" s="2" t="s">
        <v>1470</v>
      </c>
      <c r="AE188" s="2" t="s">
        <v>1184</v>
      </c>
      <c r="AF188" s="2" t="s">
        <v>1206</v>
      </c>
      <c r="AG188" s="2" t="s">
        <v>1207</v>
      </c>
      <c r="AH188" s="12"/>
      <c r="AI188" s="12"/>
      <c r="AJ188" s="2" t="s">
        <v>1187</v>
      </c>
      <c r="AK188" s="2" t="s">
        <v>1180</v>
      </c>
      <c r="AL188" s="2" t="s">
        <v>1188</v>
      </c>
      <c r="AM188" s="2" t="s">
        <v>1180</v>
      </c>
      <c r="AN188" s="2" t="s">
        <v>1189</v>
      </c>
      <c r="AO188" s="12">
        <v>0</v>
      </c>
      <c r="AP188" s="2" t="s">
        <v>1190</v>
      </c>
      <c r="AQ188" s="2" t="s">
        <v>1191</v>
      </c>
      <c r="AR188" s="2" t="s">
        <v>1274</v>
      </c>
    </row>
    <row r="189" spans="1:44" x14ac:dyDescent="0.25">
      <c r="A189" s="2" t="s">
        <v>2670</v>
      </c>
      <c r="B189" s="2" t="s">
        <v>2671</v>
      </c>
      <c r="C189" s="2" t="s">
        <v>2678</v>
      </c>
      <c r="D189" s="12">
        <v>65711508</v>
      </c>
      <c r="E189" s="12">
        <v>66804</v>
      </c>
      <c r="F189" s="2" t="s">
        <v>2670</v>
      </c>
      <c r="G189" s="2" t="s">
        <v>2679</v>
      </c>
      <c r="H189" s="2" t="s">
        <v>2680</v>
      </c>
      <c r="I189" s="12"/>
      <c r="J189" s="2" t="s">
        <v>1215</v>
      </c>
      <c r="K189" s="2" t="s">
        <v>1216</v>
      </c>
      <c r="L189" s="2" t="s">
        <v>1219</v>
      </c>
      <c r="M189" s="12">
        <v>1.2</v>
      </c>
      <c r="N189" s="12"/>
      <c r="O189" s="2" t="s">
        <v>2652</v>
      </c>
      <c r="P189" s="2" t="s">
        <v>2681</v>
      </c>
      <c r="Q189" s="2" t="s">
        <v>1172</v>
      </c>
      <c r="R189" s="2" t="s">
        <v>1534</v>
      </c>
      <c r="S189" s="2" t="s">
        <v>436</v>
      </c>
      <c r="T189" s="2" t="s">
        <v>1174</v>
      </c>
      <c r="U189" s="2" t="s">
        <v>2676</v>
      </c>
      <c r="V189" s="2" t="s">
        <v>2677</v>
      </c>
      <c r="W189" s="2" t="s">
        <v>1305</v>
      </c>
      <c r="X189" s="2" t="s">
        <v>1480</v>
      </c>
      <c r="Y189" s="12"/>
      <c r="Z189" s="2" t="s">
        <v>1220</v>
      </c>
      <c r="AA189" s="2" t="s">
        <v>1180</v>
      </c>
      <c r="AB189" s="2" t="s">
        <v>1271</v>
      </c>
      <c r="AC189" s="2" t="s">
        <v>2064</v>
      </c>
      <c r="AD189" s="2" t="s">
        <v>1470</v>
      </c>
      <c r="AE189" s="2" t="s">
        <v>1184</v>
      </c>
      <c r="AF189" s="2" t="s">
        <v>1206</v>
      </c>
      <c r="AG189" s="2" t="s">
        <v>1207</v>
      </c>
      <c r="AH189" s="12"/>
      <c r="AI189" s="12"/>
      <c r="AJ189" s="2" t="s">
        <v>1187</v>
      </c>
      <c r="AK189" s="2" t="s">
        <v>1180</v>
      </c>
      <c r="AL189" s="2" t="s">
        <v>1188</v>
      </c>
      <c r="AM189" s="2" t="s">
        <v>1180</v>
      </c>
      <c r="AN189" s="2" t="s">
        <v>1189</v>
      </c>
      <c r="AO189" s="12">
        <v>0</v>
      </c>
      <c r="AP189" s="2" t="s">
        <v>1190</v>
      </c>
      <c r="AQ189" s="2" t="s">
        <v>1191</v>
      </c>
      <c r="AR189" s="2" t="s">
        <v>1274</v>
      </c>
    </row>
    <row r="190" spans="1:44" x14ac:dyDescent="0.25">
      <c r="A190" s="2" t="s">
        <v>2682</v>
      </c>
      <c r="B190" s="2" t="s">
        <v>2683</v>
      </c>
      <c r="C190" s="2" t="s">
        <v>2684</v>
      </c>
      <c r="D190" s="12">
        <v>65717408</v>
      </c>
      <c r="E190" s="12">
        <v>315604</v>
      </c>
      <c r="F190" s="2" t="s">
        <v>2682</v>
      </c>
      <c r="G190" s="2" t="s">
        <v>2685</v>
      </c>
      <c r="H190" s="2" t="s">
        <v>2686</v>
      </c>
      <c r="I190" s="12"/>
      <c r="J190" s="2" t="s">
        <v>1215</v>
      </c>
      <c r="K190" s="2" t="s">
        <v>1216</v>
      </c>
      <c r="L190" s="12"/>
      <c r="M190" s="12">
        <v>0.25</v>
      </c>
      <c r="N190" s="12"/>
      <c r="O190" s="2" t="s">
        <v>2652</v>
      </c>
      <c r="P190" s="2" t="s">
        <v>2687</v>
      </c>
      <c r="Q190" s="2" t="s">
        <v>1172</v>
      </c>
      <c r="R190" s="2" t="s">
        <v>480</v>
      </c>
      <c r="S190" s="2" t="s">
        <v>436</v>
      </c>
      <c r="T190" s="2" t="s">
        <v>1174</v>
      </c>
      <c r="U190" s="2" t="s">
        <v>2688</v>
      </c>
      <c r="V190" s="2" t="s">
        <v>2689</v>
      </c>
      <c r="W190" s="2" t="s">
        <v>1305</v>
      </c>
      <c r="X190" s="2" t="s">
        <v>1480</v>
      </c>
      <c r="Y190" s="12"/>
      <c r="Z190" s="2" t="s">
        <v>1203</v>
      </c>
      <c r="AA190" s="2" t="s">
        <v>1180</v>
      </c>
      <c r="AB190" s="2" t="s">
        <v>1271</v>
      </c>
      <c r="AC190" s="2" t="s">
        <v>2064</v>
      </c>
      <c r="AD190" s="2" t="s">
        <v>1183</v>
      </c>
      <c r="AE190" s="2" t="s">
        <v>1184</v>
      </c>
      <c r="AF190" s="2" t="s">
        <v>1206</v>
      </c>
      <c r="AG190" s="2" t="s">
        <v>1207</v>
      </c>
      <c r="AH190" s="12"/>
      <c r="AI190" s="12"/>
      <c r="AJ190" s="2" t="s">
        <v>1187</v>
      </c>
      <c r="AK190" s="2" t="s">
        <v>1180</v>
      </c>
      <c r="AL190" s="2" t="s">
        <v>1188</v>
      </c>
      <c r="AM190" s="2" t="s">
        <v>1180</v>
      </c>
      <c r="AN190" s="2" t="s">
        <v>1189</v>
      </c>
      <c r="AO190" s="12">
        <v>0</v>
      </c>
      <c r="AP190" s="2" t="s">
        <v>1190</v>
      </c>
      <c r="AQ190" s="2" t="s">
        <v>1191</v>
      </c>
      <c r="AR190" s="2" t="s">
        <v>1524</v>
      </c>
    </row>
    <row r="191" spans="1:44" x14ac:dyDescent="0.25">
      <c r="A191" s="2" t="s">
        <v>2690</v>
      </c>
      <c r="B191" s="2" t="s">
        <v>2691</v>
      </c>
      <c r="C191" s="2" t="s">
        <v>2692</v>
      </c>
      <c r="D191" s="12">
        <v>33810808</v>
      </c>
      <c r="E191" s="12">
        <v>67004</v>
      </c>
      <c r="F191" s="2" t="s">
        <v>2690</v>
      </c>
      <c r="G191" s="2" t="s">
        <v>2693</v>
      </c>
      <c r="H191" s="2" t="s">
        <v>2694</v>
      </c>
      <c r="I191" s="12"/>
      <c r="J191" s="2" t="s">
        <v>1215</v>
      </c>
      <c r="K191" s="2" t="s">
        <v>1216</v>
      </c>
      <c r="L191" s="2" t="s">
        <v>1197</v>
      </c>
      <c r="M191" s="12">
        <v>0.25</v>
      </c>
      <c r="N191" s="12"/>
      <c r="O191" s="2" t="s">
        <v>2652</v>
      </c>
      <c r="P191" s="2" t="s">
        <v>2695</v>
      </c>
      <c r="Q191" s="2" t="s">
        <v>1172</v>
      </c>
      <c r="R191" s="2" t="s">
        <v>2663</v>
      </c>
      <c r="S191" s="2" t="s">
        <v>436</v>
      </c>
      <c r="T191" s="2" t="s">
        <v>1174</v>
      </c>
      <c r="U191" s="2" t="s">
        <v>2696</v>
      </c>
      <c r="V191" s="2" t="s">
        <v>2697</v>
      </c>
      <c r="W191" s="2" t="s">
        <v>1305</v>
      </c>
      <c r="X191" s="2" t="s">
        <v>1480</v>
      </c>
      <c r="Y191" s="12">
        <v>500000</v>
      </c>
      <c r="Z191" s="2" t="s">
        <v>1203</v>
      </c>
      <c r="AA191" s="2" t="s">
        <v>1180</v>
      </c>
      <c r="AB191" s="2" t="s">
        <v>1271</v>
      </c>
      <c r="AC191" s="2" t="s">
        <v>2064</v>
      </c>
      <c r="AD191" s="2" t="s">
        <v>1183</v>
      </c>
      <c r="AE191" s="2" t="s">
        <v>1184</v>
      </c>
      <c r="AF191" s="2" t="s">
        <v>1206</v>
      </c>
      <c r="AG191" s="2" t="s">
        <v>1207</v>
      </c>
      <c r="AH191" s="12"/>
      <c r="AI191" s="12"/>
      <c r="AJ191" s="2" t="s">
        <v>1187</v>
      </c>
      <c r="AK191" s="2" t="s">
        <v>1180</v>
      </c>
      <c r="AL191" s="2" t="s">
        <v>1188</v>
      </c>
      <c r="AM191" s="2" t="s">
        <v>1180</v>
      </c>
      <c r="AN191" s="2" t="s">
        <v>1189</v>
      </c>
      <c r="AO191" s="12">
        <v>0</v>
      </c>
      <c r="AP191" s="2" t="s">
        <v>1190</v>
      </c>
      <c r="AQ191" s="2" t="s">
        <v>1191</v>
      </c>
      <c r="AR191" s="2" t="s">
        <v>1524</v>
      </c>
    </row>
    <row r="192" spans="1:44" x14ac:dyDescent="0.25">
      <c r="A192" s="2" t="s">
        <v>2690</v>
      </c>
      <c r="B192" s="2" t="s">
        <v>2691</v>
      </c>
      <c r="C192" s="2" t="s">
        <v>2698</v>
      </c>
      <c r="D192" s="12">
        <v>65711408</v>
      </c>
      <c r="E192" s="12">
        <v>67004</v>
      </c>
      <c r="F192" s="2" t="s">
        <v>2690</v>
      </c>
      <c r="G192" s="2" t="s">
        <v>2699</v>
      </c>
      <c r="H192" s="2" t="s">
        <v>2700</v>
      </c>
      <c r="I192" s="12"/>
      <c r="J192" s="2" t="s">
        <v>1215</v>
      </c>
      <c r="K192" s="2" t="s">
        <v>1216</v>
      </c>
      <c r="L192" s="2" t="s">
        <v>1219</v>
      </c>
      <c r="M192" s="12">
        <v>1.5</v>
      </c>
      <c r="N192" s="12"/>
      <c r="O192" s="2" t="s">
        <v>2652</v>
      </c>
      <c r="P192" s="2" t="s">
        <v>2701</v>
      </c>
      <c r="Q192" s="2" t="s">
        <v>1172</v>
      </c>
      <c r="R192" s="2" t="s">
        <v>1534</v>
      </c>
      <c r="S192" s="2" t="s">
        <v>436</v>
      </c>
      <c r="T192" s="2" t="s">
        <v>1174</v>
      </c>
      <c r="U192" s="2" t="s">
        <v>2696</v>
      </c>
      <c r="V192" s="2" t="s">
        <v>2697</v>
      </c>
      <c r="W192" s="2" t="s">
        <v>1305</v>
      </c>
      <c r="X192" s="2" t="s">
        <v>1480</v>
      </c>
      <c r="Y192" s="12"/>
      <c r="Z192" s="2" t="s">
        <v>1220</v>
      </c>
      <c r="AA192" s="2" t="s">
        <v>1180</v>
      </c>
      <c r="AB192" s="2" t="s">
        <v>1271</v>
      </c>
      <c r="AC192" s="2" t="s">
        <v>2064</v>
      </c>
      <c r="AD192" s="2" t="s">
        <v>1183</v>
      </c>
      <c r="AE192" s="2" t="s">
        <v>1184</v>
      </c>
      <c r="AF192" s="2" t="s">
        <v>1206</v>
      </c>
      <c r="AG192" s="2" t="s">
        <v>1207</v>
      </c>
      <c r="AH192" s="12"/>
      <c r="AI192" s="12"/>
      <c r="AJ192" s="2" t="s">
        <v>1187</v>
      </c>
      <c r="AK192" s="2" t="s">
        <v>1180</v>
      </c>
      <c r="AL192" s="2" t="s">
        <v>1188</v>
      </c>
      <c r="AM192" s="2" t="s">
        <v>1180</v>
      </c>
      <c r="AN192" s="2" t="s">
        <v>1189</v>
      </c>
      <c r="AO192" s="12">
        <v>0</v>
      </c>
      <c r="AP192" s="2" t="s">
        <v>1190</v>
      </c>
      <c r="AQ192" s="2" t="s">
        <v>1191</v>
      </c>
      <c r="AR192" s="2" t="s">
        <v>1524</v>
      </c>
    </row>
    <row r="193" spans="1:44" x14ac:dyDescent="0.25">
      <c r="A193" s="2" t="s">
        <v>458</v>
      </c>
      <c r="B193" s="2" t="s">
        <v>2702</v>
      </c>
      <c r="C193" s="2" t="s">
        <v>2703</v>
      </c>
      <c r="D193" s="12">
        <v>127801708</v>
      </c>
      <c r="E193" s="12">
        <v>13304</v>
      </c>
      <c r="F193" s="2" t="s">
        <v>458</v>
      </c>
      <c r="G193" s="2" t="s">
        <v>2704</v>
      </c>
      <c r="H193" s="2" t="s">
        <v>2705</v>
      </c>
      <c r="I193" s="2" t="s">
        <v>2706</v>
      </c>
      <c r="J193" s="2" t="s">
        <v>1215</v>
      </c>
      <c r="K193" s="2" t="s">
        <v>1216</v>
      </c>
      <c r="L193" s="2" t="s">
        <v>1258</v>
      </c>
      <c r="M193" s="12">
        <v>0.156</v>
      </c>
      <c r="N193" s="12"/>
      <c r="O193" s="2" t="s">
        <v>2707</v>
      </c>
      <c r="P193" s="12"/>
      <c r="Q193" s="2" t="s">
        <v>1172</v>
      </c>
      <c r="R193" s="2" t="s">
        <v>2708</v>
      </c>
      <c r="S193" s="2" t="s">
        <v>436</v>
      </c>
      <c r="T193" s="2" t="s">
        <v>1174</v>
      </c>
      <c r="U193" s="2" t="s">
        <v>2709</v>
      </c>
      <c r="V193" s="2" t="s">
        <v>2710</v>
      </c>
      <c r="W193" s="2" t="s">
        <v>2711</v>
      </c>
      <c r="X193" s="2" t="s">
        <v>2712</v>
      </c>
      <c r="Y193" s="12"/>
      <c r="Z193" s="2" t="s">
        <v>1220</v>
      </c>
      <c r="AA193" s="2" t="s">
        <v>1180</v>
      </c>
      <c r="AB193" s="2" t="s">
        <v>1204</v>
      </c>
      <c r="AC193" s="2" t="s">
        <v>451</v>
      </c>
      <c r="AD193" s="2" t="s">
        <v>1205</v>
      </c>
      <c r="AE193" s="2" t="s">
        <v>1180</v>
      </c>
      <c r="AF193" s="2" t="s">
        <v>1206</v>
      </c>
      <c r="AG193" s="2" t="s">
        <v>1207</v>
      </c>
      <c r="AH193" s="12"/>
      <c r="AI193" s="2" t="s">
        <v>460</v>
      </c>
      <c r="AJ193" s="2" t="s">
        <v>1208</v>
      </c>
      <c r="AK193" s="2" t="s">
        <v>1184</v>
      </c>
      <c r="AL193" s="2" t="s">
        <v>1188</v>
      </c>
      <c r="AM193" s="2" t="s">
        <v>1180</v>
      </c>
      <c r="AN193" s="2" t="s">
        <v>1209</v>
      </c>
      <c r="AO193" s="12">
        <v>0</v>
      </c>
      <c r="AP193" s="2" t="s">
        <v>1297</v>
      </c>
      <c r="AQ193" s="2" t="s">
        <v>1298</v>
      </c>
      <c r="AR193" s="2" t="s">
        <v>1325</v>
      </c>
    </row>
    <row r="194" spans="1:44" x14ac:dyDescent="0.25">
      <c r="A194" s="2" t="s">
        <v>458</v>
      </c>
      <c r="B194" s="2" t="s">
        <v>2702</v>
      </c>
      <c r="C194" s="2" t="s">
        <v>2713</v>
      </c>
      <c r="D194" s="12">
        <v>73708</v>
      </c>
      <c r="E194" s="12">
        <v>13304</v>
      </c>
      <c r="F194" s="2" t="s">
        <v>458</v>
      </c>
      <c r="G194" s="2" t="s">
        <v>2714</v>
      </c>
      <c r="H194" s="2" t="s">
        <v>2715</v>
      </c>
      <c r="I194" s="2" t="s">
        <v>2716</v>
      </c>
      <c r="J194" s="2" t="s">
        <v>1168</v>
      </c>
      <c r="K194" s="2" t="s">
        <v>1169</v>
      </c>
      <c r="L194" s="2" t="s">
        <v>1197</v>
      </c>
      <c r="M194" s="12">
        <v>0.24</v>
      </c>
      <c r="N194" s="12"/>
      <c r="O194" s="2" t="s">
        <v>2707</v>
      </c>
      <c r="P194" s="2" t="s">
        <v>2717</v>
      </c>
      <c r="Q194" s="2" t="s">
        <v>1172</v>
      </c>
      <c r="R194" s="2" t="s">
        <v>2718</v>
      </c>
      <c r="S194" s="2" t="s">
        <v>436</v>
      </c>
      <c r="T194" s="2" t="s">
        <v>1174</v>
      </c>
      <c r="U194" s="2" t="s">
        <v>2709</v>
      </c>
      <c r="V194" s="2" t="s">
        <v>2710</v>
      </c>
      <c r="W194" s="2" t="s">
        <v>2711</v>
      </c>
      <c r="X194" s="2" t="s">
        <v>2712</v>
      </c>
      <c r="Y194" s="12"/>
      <c r="Z194" s="2" t="s">
        <v>1203</v>
      </c>
      <c r="AA194" s="2" t="s">
        <v>1180</v>
      </c>
      <c r="AB194" s="2" t="s">
        <v>1204</v>
      </c>
      <c r="AC194" s="2" t="s">
        <v>451</v>
      </c>
      <c r="AD194" s="2" t="s">
        <v>1205</v>
      </c>
      <c r="AE194" s="2" t="s">
        <v>1180</v>
      </c>
      <c r="AF194" s="2" t="s">
        <v>1206</v>
      </c>
      <c r="AG194" s="2" t="s">
        <v>1207</v>
      </c>
      <c r="AH194" s="12"/>
      <c r="AI194" s="2" t="s">
        <v>460</v>
      </c>
      <c r="AJ194" s="2" t="s">
        <v>1208</v>
      </c>
      <c r="AK194" s="2" t="s">
        <v>1184</v>
      </c>
      <c r="AL194" s="2" t="s">
        <v>1188</v>
      </c>
      <c r="AM194" s="2" t="s">
        <v>1180</v>
      </c>
      <c r="AN194" s="2" t="s">
        <v>1209</v>
      </c>
      <c r="AO194" s="12">
        <v>0</v>
      </c>
      <c r="AP194" s="2" t="s">
        <v>1297</v>
      </c>
      <c r="AQ194" s="2" t="s">
        <v>1298</v>
      </c>
      <c r="AR194" s="2" t="s">
        <v>1325</v>
      </c>
    </row>
    <row r="195" spans="1:44" x14ac:dyDescent="0.25">
      <c r="A195" s="2" t="s">
        <v>458</v>
      </c>
      <c r="B195" s="2" t="s">
        <v>2702</v>
      </c>
      <c r="C195" s="2" t="s">
        <v>2719</v>
      </c>
      <c r="D195" s="12">
        <v>38002908</v>
      </c>
      <c r="E195" s="12">
        <v>13304</v>
      </c>
      <c r="F195" s="2" t="s">
        <v>458</v>
      </c>
      <c r="G195" s="2" t="s">
        <v>2720</v>
      </c>
      <c r="H195" s="2" t="s">
        <v>2721</v>
      </c>
      <c r="I195" s="2" t="s">
        <v>2722</v>
      </c>
      <c r="J195" s="2" t="s">
        <v>1215</v>
      </c>
      <c r="K195" s="2" t="s">
        <v>1216</v>
      </c>
      <c r="L195" s="2" t="s">
        <v>1197</v>
      </c>
      <c r="M195" s="12">
        <v>0.24</v>
      </c>
      <c r="N195" s="12"/>
      <c r="O195" s="2" t="s">
        <v>2707</v>
      </c>
      <c r="P195" s="2" t="s">
        <v>2723</v>
      </c>
      <c r="Q195" s="2" t="s">
        <v>1172</v>
      </c>
      <c r="R195" s="2" t="s">
        <v>2724</v>
      </c>
      <c r="S195" s="2" t="s">
        <v>436</v>
      </c>
      <c r="T195" s="2" t="s">
        <v>1174</v>
      </c>
      <c r="U195" s="2" t="s">
        <v>2709</v>
      </c>
      <c r="V195" s="2" t="s">
        <v>2710</v>
      </c>
      <c r="W195" s="2" t="s">
        <v>2711</v>
      </c>
      <c r="X195" s="2" t="s">
        <v>2712</v>
      </c>
      <c r="Y195" s="12"/>
      <c r="Z195" s="2" t="s">
        <v>1203</v>
      </c>
      <c r="AA195" s="2" t="s">
        <v>1180</v>
      </c>
      <c r="AB195" s="2" t="s">
        <v>1204</v>
      </c>
      <c r="AC195" s="2" t="s">
        <v>451</v>
      </c>
      <c r="AD195" s="2" t="s">
        <v>1205</v>
      </c>
      <c r="AE195" s="2" t="s">
        <v>1180</v>
      </c>
      <c r="AF195" s="2" t="s">
        <v>1206</v>
      </c>
      <c r="AG195" s="2" t="s">
        <v>1207</v>
      </c>
      <c r="AH195" s="12"/>
      <c r="AI195" s="2" t="s">
        <v>460</v>
      </c>
      <c r="AJ195" s="2" t="s">
        <v>1208</v>
      </c>
      <c r="AK195" s="2" t="s">
        <v>1184</v>
      </c>
      <c r="AL195" s="2" t="s">
        <v>1188</v>
      </c>
      <c r="AM195" s="2" t="s">
        <v>1180</v>
      </c>
      <c r="AN195" s="2" t="s">
        <v>1209</v>
      </c>
      <c r="AO195" s="12">
        <v>0</v>
      </c>
      <c r="AP195" s="2" t="s">
        <v>1297</v>
      </c>
      <c r="AQ195" s="2" t="s">
        <v>1298</v>
      </c>
      <c r="AR195" s="2" t="s">
        <v>1325</v>
      </c>
    </row>
    <row r="196" spans="1:44" x14ac:dyDescent="0.25">
      <c r="A196" s="2" t="s">
        <v>458</v>
      </c>
      <c r="B196" s="2" t="s">
        <v>2702</v>
      </c>
      <c r="C196" s="2" t="s">
        <v>459</v>
      </c>
      <c r="D196" s="12">
        <v>21684308</v>
      </c>
      <c r="E196" s="12">
        <v>13304</v>
      </c>
      <c r="F196" s="2" t="s">
        <v>458</v>
      </c>
      <c r="G196" s="2" t="s">
        <v>671</v>
      </c>
      <c r="H196" s="2" t="s">
        <v>2725</v>
      </c>
      <c r="I196" s="2" t="s">
        <v>2726</v>
      </c>
      <c r="J196" s="2" t="s">
        <v>1223</v>
      </c>
      <c r="K196" s="2" t="s">
        <v>1224</v>
      </c>
      <c r="L196" s="2" t="s">
        <v>1197</v>
      </c>
      <c r="M196" s="12">
        <v>0.24</v>
      </c>
      <c r="N196" s="12"/>
      <c r="O196" s="2" t="s">
        <v>2707</v>
      </c>
      <c r="P196" s="2" t="s">
        <v>2727</v>
      </c>
      <c r="Q196" s="2" t="s">
        <v>1172</v>
      </c>
      <c r="R196" s="2" t="s">
        <v>893</v>
      </c>
      <c r="S196" s="2" t="s">
        <v>436</v>
      </c>
      <c r="T196" s="2" t="s">
        <v>1174</v>
      </c>
      <c r="U196" s="2" t="s">
        <v>2709</v>
      </c>
      <c r="V196" s="2" t="s">
        <v>2710</v>
      </c>
      <c r="W196" s="2" t="s">
        <v>2711</v>
      </c>
      <c r="X196" s="2" t="s">
        <v>2712</v>
      </c>
      <c r="Y196" s="12"/>
      <c r="Z196" s="2" t="s">
        <v>1203</v>
      </c>
      <c r="AA196" s="2" t="s">
        <v>1180</v>
      </c>
      <c r="AB196" s="2" t="s">
        <v>1204</v>
      </c>
      <c r="AC196" s="2" t="s">
        <v>451</v>
      </c>
      <c r="AD196" s="2" t="s">
        <v>1205</v>
      </c>
      <c r="AE196" s="2" t="s">
        <v>1180</v>
      </c>
      <c r="AF196" s="2" t="s">
        <v>1206</v>
      </c>
      <c r="AG196" s="2" t="s">
        <v>1207</v>
      </c>
      <c r="AH196" s="12"/>
      <c r="AI196" s="2" t="s">
        <v>460</v>
      </c>
      <c r="AJ196" s="2" t="s">
        <v>1208</v>
      </c>
      <c r="AK196" s="2" t="s">
        <v>1184</v>
      </c>
      <c r="AL196" s="2" t="s">
        <v>1188</v>
      </c>
      <c r="AM196" s="2" t="s">
        <v>1180</v>
      </c>
      <c r="AN196" s="2" t="s">
        <v>1209</v>
      </c>
      <c r="AO196" s="12">
        <v>0</v>
      </c>
      <c r="AP196" s="2" t="s">
        <v>1297</v>
      </c>
      <c r="AQ196" s="2" t="s">
        <v>1298</v>
      </c>
      <c r="AR196" s="2" t="s">
        <v>1325</v>
      </c>
    </row>
    <row r="197" spans="1:44" x14ac:dyDescent="0.25">
      <c r="A197" s="2" t="s">
        <v>461</v>
      </c>
      <c r="B197" s="2" t="s">
        <v>2728</v>
      </c>
      <c r="C197" s="2" t="s">
        <v>2729</v>
      </c>
      <c r="D197" s="12">
        <v>393308</v>
      </c>
      <c r="E197" s="12">
        <v>34204</v>
      </c>
      <c r="F197" s="2" t="s">
        <v>461</v>
      </c>
      <c r="G197" s="2" t="s">
        <v>2730</v>
      </c>
      <c r="H197" s="2" t="s">
        <v>2731</v>
      </c>
      <c r="I197" s="2" t="s">
        <v>2732</v>
      </c>
      <c r="J197" s="2" t="s">
        <v>1168</v>
      </c>
      <c r="K197" s="2" t="s">
        <v>1169</v>
      </c>
      <c r="L197" s="2" t="s">
        <v>1197</v>
      </c>
      <c r="M197" s="12">
        <v>0.36</v>
      </c>
      <c r="N197" s="12"/>
      <c r="O197" s="2" t="s">
        <v>2707</v>
      </c>
      <c r="P197" s="2" t="s">
        <v>2733</v>
      </c>
      <c r="Q197" s="2" t="s">
        <v>1172</v>
      </c>
      <c r="R197" s="2" t="s">
        <v>2734</v>
      </c>
      <c r="S197" s="2" t="s">
        <v>436</v>
      </c>
      <c r="T197" s="2" t="s">
        <v>1174</v>
      </c>
      <c r="U197" s="2" t="s">
        <v>2735</v>
      </c>
      <c r="V197" s="2" t="s">
        <v>2736</v>
      </c>
      <c r="W197" s="2" t="s">
        <v>2711</v>
      </c>
      <c r="X197" s="2" t="s">
        <v>2712</v>
      </c>
      <c r="Y197" s="12"/>
      <c r="Z197" s="2" t="s">
        <v>1203</v>
      </c>
      <c r="AA197" s="2" t="s">
        <v>1180</v>
      </c>
      <c r="AB197" s="2" t="s">
        <v>1204</v>
      </c>
      <c r="AC197" s="2" t="s">
        <v>451</v>
      </c>
      <c r="AD197" s="2" t="s">
        <v>1205</v>
      </c>
      <c r="AE197" s="2" t="s">
        <v>1180</v>
      </c>
      <c r="AF197" s="2" t="s">
        <v>1206</v>
      </c>
      <c r="AG197" s="2" t="s">
        <v>1207</v>
      </c>
      <c r="AH197" s="12"/>
      <c r="AI197" s="2" t="s">
        <v>463</v>
      </c>
      <c r="AJ197" s="2" t="s">
        <v>1208</v>
      </c>
      <c r="AK197" s="2" t="s">
        <v>1184</v>
      </c>
      <c r="AL197" s="2" t="s">
        <v>1273</v>
      </c>
      <c r="AM197" s="2" t="s">
        <v>1180</v>
      </c>
      <c r="AN197" s="2" t="s">
        <v>1209</v>
      </c>
      <c r="AO197" s="12">
        <v>0</v>
      </c>
      <c r="AP197" s="2" t="s">
        <v>1297</v>
      </c>
      <c r="AQ197" s="2" t="s">
        <v>1538</v>
      </c>
      <c r="AR197" s="2" t="s">
        <v>1539</v>
      </c>
    </row>
    <row r="198" spans="1:44" x14ac:dyDescent="0.25">
      <c r="A198" s="2" t="s">
        <v>461</v>
      </c>
      <c r="B198" s="2" t="s">
        <v>2728</v>
      </c>
      <c r="C198" s="2" t="s">
        <v>2737</v>
      </c>
      <c r="D198" s="12">
        <v>38007008</v>
      </c>
      <c r="E198" s="12">
        <v>34204</v>
      </c>
      <c r="F198" s="2" t="s">
        <v>461</v>
      </c>
      <c r="G198" s="2" t="s">
        <v>2738</v>
      </c>
      <c r="H198" s="2" t="s">
        <v>2739</v>
      </c>
      <c r="I198" s="2" t="s">
        <v>2740</v>
      </c>
      <c r="J198" s="2" t="s">
        <v>1215</v>
      </c>
      <c r="K198" s="2" t="s">
        <v>1216</v>
      </c>
      <c r="L198" s="2" t="s">
        <v>1197</v>
      </c>
      <c r="M198" s="12">
        <v>0.36</v>
      </c>
      <c r="N198" s="12"/>
      <c r="O198" s="2" t="s">
        <v>2707</v>
      </c>
      <c r="P198" s="2" t="s">
        <v>2741</v>
      </c>
      <c r="Q198" s="2" t="s">
        <v>1172</v>
      </c>
      <c r="R198" s="2" t="s">
        <v>2724</v>
      </c>
      <c r="S198" s="2" t="s">
        <v>436</v>
      </c>
      <c r="T198" s="2" t="s">
        <v>1174</v>
      </c>
      <c r="U198" s="2" t="s">
        <v>2735</v>
      </c>
      <c r="V198" s="2" t="s">
        <v>2736</v>
      </c>
      <c r="W198" s="2" t="s">
        <v>2711</v>
      </c>
      <c r="X198" s="2" t="s">
        <v>2712</v>
      </c>
      <c r="Y198" s="12"/>
      <c r="Z198" s="2" t="s">
        <v>1203</v>
      </c>
      <c r="AA198" s="2" t="s">
        <v>1180</v>
      </c>
      <c r="AB198" s="2" t="s">
        <v>1204</v>
      </c>
      <c r="AC198" s="2" t="s">
        <v>451</v>
      </c>
      <c r="AD198" s="2" t="s">
        <v>1205</v>
      </c>
      <c r="AE198" s="2" t="s">
        <v>1180</v>
      </c>
      <c r="AF198" s="2" t="s">
        <v>1206</v>
      </c>
      <c r="AG198" s="2" t="s">
        <v>1207</v>
      </c>
      <c r="AH198" s="12"/>
      <c r="AI198" s="2" t="s">
        <v>463</v>
      </c>
      <c r="AJ198" s="2" t="s">
        <v>1208</v>
      </c>
      <c r="AK198" s="2" t="s">
        <v>1184</v>
      </c>
      <c r="AL198" s="2" t="s">
        <v>1273</v>
      </c>
      <c r="AM198" s="2" t="s">
        <v>1180</v>
      </c>
      <c r="AN198" s="2" t="s">
        <v>1209</v>
      </c>
      <c r="AO198" s="12">
        <v>0</v>
      </c>
      <c r="AP198" s="2" t="s">
        <v>1297</v>
      </c>
      <c r="AQ198" s="2" t="s">
        <v>1538</v>
      </c>
      <c r="AR198" s="2" t="s">
        <v>1539</v>
      </c>
    </row>
    <row r="199" spans="1:44" x14ac:dyDescent="0.25">
      <c r="A199" s="2" t="s">
        <v>461</v>
      </c>
      <c r="B199" s="2" t="s">
        <v>2728</v>
      </c>
      <c r="C199" s="2" t="s">
        <v>462</v>
      </c>
      <c r="D199" s="12">
        <v>21677608</v>
      </c>
      <c r="E199" s="12">
        <v>34204</v>
      </c>
      <c r="F199" s="2" t="s">
        <v>461</v>
      </c>
      <c r="G199" s="2" t="s">
        <v>464</v>
      </c>
      <c r="H199" s="2" t="s">
        <v>2742</v>
      </c>
      <c r="I199" s="2" t="s">
        <v>2743</v>
      </c>
      <c r="J199" s="2" t="s">
        <v>1223</v>
      </c>
      <c r="K199" s="2" t="s">
        <v>1224</v>
      </c>
      <c r="L199" s="2" t="s">
        <v>1197</v>
      </c>
      <c r="M199" s="12">
        <v>0.36</v>
      </c>
      <c r="N199" s="12"/>
      <c r="O199" s="2" t="s">
        <v>2707</v>
      </c>
      <c r="P199" s="2" t="s">
        <v>2744</v>
      </c>
      <c r="Q199" s="2" t="s">
        <v>1172</v>
      </c>
      <c r="R199" s="2" t="s">
        <v>893</v>
      </c>
      <c r="S199" s="2" t="s">
        <v>436</v>
      </c>
      <c r="T199" s="2" t="s">
        <v>1174</v>
      </c>
      <c r="U199" s="2" t="s">
        <v>2735</v>
      </c>
      <c r="V199" s="2" t="s">
        <v>2736</v>
      </c>
      <c r="W199" s="2" t="s">
        <v>2711</v>
      </c>
      <c r="X199" s="2" t="s">
        <v>2712</v>
      </c>
      <c r="Y199" s="12"/>
      <c r="Z199" s="2" t="s">
        <v>1203</v>
      </c>
      <c r="AA199" s="2" t="s">
        <v>1180</v>
      </c>
      <c r="AB199" s="2" t="s">
        <v>1204</v>
      </c>
      <c r="AC199" s="2" t="s">
        <v>451</v>
      </c>
      <c r="AD199" s="2" t="s">
        <v>1205</v>
      </c>
      <c r="AE199" s="2" t="s">
        <v>1180</v>
      </c>
      <c r="AF199" s="2" t="s">
        <v>1206</v>
      </c>
      <c r="AG199" s="2" t="s">
        <v>1207</v>
      </c>
      <c r="AH199" s="12"/>
      <c r="AI199" s="2" t="s">
        <v>463</v>
      </c>
      <c r="AJ199" s="2" t="s">
        <v>1208</v>
      </c>
      <c r="AK199" s="2" t="s">
        <v>1184</v>
      </c>
      <c r="AL199" s="2" t="s">
        <v>1273</v>
      </c>
      <c r="AM199" s="2" t="s">
        <v>1180</v>
      </c>
      <c r="AN199" s="2" t="s">
        <v>1209</v>
      </c>
      <c r="AO199" s="12">
        <v>0</v>
      </c>
      <c r="AP199" s="2" t="s">
        <v>1297</v>
      </c>
      <c r="AQ199" s="2" t="s">
        <v>1538</v>
      </c>
      <c r="AR199" s="2" t="s">
        <v>1539</v>
      </c>
    </row>
    <row r="200" spans="1:44" x14ac:dyDescent="0.25">
      <c r="A200" s="2" t="s">
        <v>461</v>
      </c>
      <c r="B200" s="2" t="s">
        <v>2728</v>
      </c>
      <c r="C200" s="2" t="s">
        <v>2745</v>
      </c>
      <c r="D200" s="12">
        <v>127818708</v>
      </c>
      <c r="E200" s="12">
        <v>34204</v>
      </c>
      <c r="F200" s="2" t="s">
        <v>461</v>
      </c>
      <c r="G200" s="2" t="s">
        <v>2746</v>
      </c>
      <c r="H200" s="2" t="s">
        <v>2747</v>
      </c>
      <c r="I200" s="2" t="s">
        <v>2748</v>
      </c>
      <c r="J200" s="2" t="s">
        <v>1215</v>
      </c>
      <c r="K200" s="2" t="s">
        <v>1216</v>
      </c>
      <c r="L200" s="2" t="s">
        <v>1258</v>
      </c>
      <c r="M200" s="12">
        <v>0.23400000000000001</v>
      </c>
      <c r="N200" s="12"/>
      <c r="O200" s="2" t="s">
        <v>2707</v>
      </c>
      <c r="P200" s="12"/>
      <c r="Q200" s="2" t="s">
        <v>1172</v>
      </c>
      <c r="R200" s="2" t="s">
        <v>2708</v>
      </c>
      <c r="S200" s="2" t="s">
        <v>436</v>
      </c>
      <c r="T200" s="2" t="s">
        <v>1174</v>
      </c>
      <c r="U200" s="2" t="s">
        <v>2735</v>
      </c>
      <c r="V200" s="2" t="s">
        <v>2736</v>
      </c>
      <c r="W200" s="2" t="s">
        <v>2711</v>
      </c>
      <c r="X200" s="2" t="s">
        <v>2712</v>
      </c>
      <c r="Y200" s="12"/>
      <c r="Z200" s="2" t="s">
        <v>1220</v>
      </c>
      <c r="AA200" s="2" t="s">
        <v>1180</v>
      </c>
      <c r="AB200" s="2" t="s">
        <v>1204</v>
      </c>
      <c r="AC200" s="2" t="s">
        <v>451</v>
      </c>
      <c r="AD200" s="2" t="s">
        <v>1205</v>
      </c>
      <c r="AE200" s="2" t="s">
        <v>1180</v>
      </c>
      <c r="AF200" s="2" t="s">
        <v>1206</v>
      </c>
      <c r="AG200" s="2" t="s">
        <v>1207</v>
      </c>
      <c r="AH200" s="12"/>
      <c r="AI200" s="2" t="s">
        <v>463</v>
      </c>
      <c r="AJ200" s="2" t="s">
        <v>1208</v>
      </c>
      <c r="AK200" s="2" t="s">
        <v>1184</v>
      </c>
      <c r="AL200" s="2" t="s">
        <v>1273</v>
      </c>
      <c r="AM200" s="2" t="s">
        <v>1180</v>
      </c>
      <c r="AN200" s="2" t="s">
        <v>1209</v>
      </c>
      <c r="AO200" s="12">
        <v>0</v>
      </c>
      <c r="AP200" s="2" t="s">
        <v>1297</v>
      </c>
      <c r="AQ200" s="2" t="s">
        <v>1538</v>
      </c>
      <c r="AR200" s="2" t="s">
        <v>1539</v>
      </c>
    </row>
    <row r="201" spans="1:44" x14ac:dyDescent="0.25">
      <c r="A201" s="2" t="s">
        <v>465</v>
      </c>
      <c r="B201" s="2" t="s">
        <v>2749</v>
      </c>
      <c r="C201" s="2" t="s">
        <v>2750</v>
      </c>
      <c r="D201" s="12">
        <v>9537308</v>
      </c>
      <c r="E201" s="12">
        <v>44704</v>
      </c>
      <c r="F201" s="2" t="s">
        <v>465</v>
      </c>
      <c r="G201" s="2" t="s">
        <v>2751</v>
      </c>
      <c r="H201" s="2" t="s">
        <v>2752</v>
      </c>
      <c r="I201" s="2" t="s">
        <v>2753</v>
      </c>
      <c r="J201" s="2" t="s">
        <v>1168</v>
      </c>
      <c r="K201" s="2" t="s">
        <v>1169</v>
      </c>
      <c r="L201" s="12"/>
      <c r="M201" s="12">
        <v>0.25</v>
      </c>
      <c r="N201" s="12"/>
      <c r="O201" s="2" t="s">
        <v>2707</v>
      </c>
      <c r="P201" s="2" t="s">
        <v>2754</v>
      </c>
      <c r="Q201" s="2" t="s">
        <v>1172</v>
      </c>
      <c r="R201" s="2" t="s">
        <v>2755</v>
      </c>
      <c r="S201" s="2" t="s">
        <v>436</v>
      </c>
      <c r="T201" s="2" t="s">
        <v>1174</v>
      </c>
      <c r="U201" s="2" t="s">
        <v>2756</v>
      </c>
      <c r="V201" s="2" t="s">
        <v>2757</v>
      </c>
      <c r="W201" s="2" t="s">
        <v>2711</v>
      </c>
      <c r="X201" s="2" t="s">
        <v>2712</v>
      </c>
      <c r="Y201" s="12"/>
      <c r="Z201" s="2" t="s">
        <v>1203</v>
      </c>
      <c r="AA201" s="2" t="s">
        <v>1180</v>
      </c>
      <c r="AB201" s="2" t="s">
        <v>1204</v>
      </c>
      <c r="AC201" s="2" t="s">
        <v>451</v>
      </c>
      <c r="AD201" s="2" t="s">
        <v>1205</v>
      </c>
      <c r="AE201" s="2" t="s">
        <v>1180</v>
      </c>
      <c r="AF201" s="2" t="s">
        <v>1206</v>
      </c>
      <c r="AG201" s="2" t="s">
        <v>1207</v>
      </c>
      <c r="AH201" s="12"/>
      <c r="AI201" s="2" t="s">
        <v>467</v>
      </c>
      <c r="AJ201" s="2" t="s">
        <v>1208</v>
      </c>
      <c r="AK201" s="2" t="s">
        <v>1184</v>
      </c>
      <c r="AL201" s="2" t="s">
        <v>1188</v>
      </c>
      <c r="AM201" s="2" t="s">
        <v>1180</v>
      </c>
      <c r="AN201" s="2" t="s">
        <v>1209</v>
      </c>
      <c r="AO201" s="12">
        <v>0</v>
      </c>
      <c r="AP201" s="2" t="s">
        <v>1297</v>
      </c>
      <c r="AQ201" s="2" t="s">
        <v>2758</v>
      </c>
      <c r="AR201" s="2" t="s">
        <v>2759</v>
      </c>
    </row>
    <row r="202" spans="1:44" x14ac:dyDescent="0.25">
      <c r="A202" s="2" t="s">
        <v>465</v>
      </c>
      <c r="B202" s="2" t="s">
        <v>2749</v>
      </c>
      <c r="C202" s="2" t="s">
        <v>2760</v>
      </c>
      <c r="D202" s="12">
        <v>19564608</v>
      </c>
      <c r="E202" s="12">
        <v>44704</v>
      </c>
      <c r="F202" s="2" t="s">
        <v>465</v>
      </c>
      <c r="G202" s="2" t="s">
        <v>2761</v>
      </c>
      <c r="H202" s="2" t="s">
        <v>2762</v>
      </c>
      <c r="I202" s="2" t="s">
        <v>2763</v>
      </c>
      <c r="J202" s="2" t="s">
        <v>1215</v>
      </c>
      <c r="K202" s="2" t="s">
        <v>1216</v>
      </c>
      <c r="L202" s="12"/>
      <c r="M202" s="12">
        <v>0.25</v>
      </c>
      <c r="N202" s="12"/>
      <c r="O202" s="2" t="s">
        <v>2707</v>
      </c>
      <c r="P202" s="2" t="s">
        <v>2764</v>
      </c>
      <c r="Q202" s="2" t="s">
        <v>1172</v>
      </c>
      <c r="R202" s="2" t="s">
        <v>2765</v>
      </c>
      <c r="S202" s="2" t="s">
        <v>436</v>
      </c>
      <c r="T202" s="2" t="s">
        <v>1174</v>
      </c>
      <c r="U202" s="2" t="s">
        <v>2756</v>
      </c>
      <c r="V202" s="2" t="s">
        <v>2757</v>
      </c>
      <c r="W202" s="2" t="s">
        <v>2711</v>
      </c>
      <c r="X202" s="2" t="s">
        <v>2712</v>
      </c>
      <c r="Y202" s="12"/>
      <c r="Z202" s="2" t="s">
        <v>1203</v>
      </c>
      <c r="AA202" s="2" t="s">
        <v>1180</v>
      </c>
      <c r="AB202" s="2" t="s">
        <v>1204</v>
      </c>
      <c r="AC202" s="2" t="s">
        <v>451</v>
      </c>
      <c r="AD202" s="2" t="s">
        <v>1205</v>
      </c>
      <c r="AE202" s="2" t="s">
        <v>1180</v>
      </c>
      <c r="AF202" s="2" t="s">
        <v>1206</v>
      </c>
      <c r="AG202" s="2" t="s">
        <v>1207</v>
      </c>
      <c r="AH202" s="12"/>
      <c r="AI202" s="2" t="s">
        <v>467</v>
      </c>
      <c r="AJ202" s="2" t="s">
        <v>1208</v>
      </c>
      <c r="AK202" s="2" t="s">
        <v>1184</v>
      </c>
      <c r="AL202" s="2" t="s">
        <v>1188</v>
      </c>
      <c r="AM202" s="2" t="s">
        <v>1180</v>
      </c>
      <c r="AN202" s="2" t="s">
        <v>1209</v>
      </c>
      <c r="AO202" s="12">
        <v>0</v>
      </c>
      <c r="AP202" s="2" t="s">
        <v>1297</v>
      </c>
      <c r="AQ202" s="2" t="s">
        <v>2758</v>
      </c>
      <c r="AR202" s="2" t="s">
        <v>2759</v>
      </c>
    </row>
    <row r="203" spans="1:44" x14ac:dyDescent="0.25">
      <c r="A203" s="2" t="s">
        <v>465</v>
      </c>
      <c r="B203" s="2" t="s">
        <v>2749</v>
      </c>
      <c r="C203" s="2" t="s">
        <v>466</v>
      </c>
      <c r="D203" s="12">
        <v>21708908</v>
      </c>
      <c r="E203" s="12">
        <v>44704</v>
      </c>
      <c r="F203" s="2" t="s">
        <v>465</v>
      </c>
      <c r="G203" s="2" t="s">
        <v>468</v>
      </c>
      <c r="H203" s="2" t="s">
        <v>2766</v>
      </c>
      <c r="I203" s="2" t="s">
        <v>2767</v>
      </c>
      <c r="J203" s="2" t="s">
        <v>1223</v>
      </c>
      <c r="K203" s="2" t="s">
        <v>1224</v>
      </c>
      <c r="L203" s="12"/>
      <c r="M203" s="12">
        <v>0.25</v>
      </c>
      <c r="N203" s="12"/>
      <c r="O203" s="2" t="s">
        <v>2707</v>
      </c>
      <c r="P203" s="2" t="s">
        <v>2768</v>
      </c>
      <c r="Q203" s="2" t="s">
        <v>1172</v>
      </c>
      <c r="R203" s="2" t="s">
        <v>893</v>
      </c>
      <c r="S203" s="2" t="s">
        <v>436</v>
      </c>
      <c r="T203" s="2" t="s">
        <v>1174</v>
      </c>
      <c r="U203" s="2" t="s">
        <v>2756</v>
      </c>
      <c r="V203" s="2" t="s">
        <v>2757</v>
      </c>
      <c r="W203" s="2" t="s">
        <v>2711</v>
      </c>
      <c r="X203" s="2" t="s">
        <v>2712</v>
      </c>
      <c r="Y203" s="12"/>
      <c r="Z203" s="2" t="s">
        <v>1203</v>
      </c>
      <c r="AA203" s="2" t="s">
        <v>1180</v>
      </c>
      <c r="AB203" s="2" t="s">
        <v>1204</v>
      </c>
      <c r="AC203" s="2" t="s">
        <v>451</v>
      </c>
      <c r="AD203" s="2" t="s">
        <v>1205</v>
      </c>
      <c r="AE203" s="2" t="s">
        <v>1180</v>
      </c>
      <c r="AF203" s="2" t="s">
        <v>1206</v>
      </c>
      <c r="AG203" s="2" t="s">
        <v>1207</v>
      </c>
      <c r="AH203" s="12"/>
      <c r="AI203" s="2" t="s">
        <v>467</v>
      </c>
      <c r="AJ203" s="2" t="s">
        <v>1208</v>
      </c>
      <c r="AK203" s="2" t="s">
        <v>1184</v>
      </c>
      <c r="AL203" s="2" t="s">
        <v>1188</v>
      </c>
      <c r="AM203" s="2" t="s">
        <v>1180</v>
      </c>
      <c r="AN203" s="2" t="s">
        <v>1209</v>
      </c>
      <c r="AO203" s="12">
        <v>0</v>
      </c>
      <c r="AP203" s="2" t="s">
        <v>1297</v>
      </c>
      <c r="AQ203" s="2" t="s">
        <v>2758</v>
      </c>
      <c r="AR203" s="2" t="s">
        <v>2759</v>
      </c>
    </row>
    <row r="204" spans="1:44" x14ac:dyDescent="0.25">
      <c r="A204" s="2" t="s">
        <v>1146</v>
      </c>
      <c r="B204" s="2" t="s">
        <v>2769</v>
      </c>
      <c r="C204" s="2" t="s">
        <v>2770</v>
      </c>
      <c r="D204" s="12">
        <v>144718708</v>
      </c>
      <c r="E204" s="12">
        <v>359804</v>
      </c>
      <c r="F204" s="2" t="s">
        <v>1146</v>
      </c>
      <c r="G204" s="2" t="s">
        <v>2771</v>
      </c>
      <c r="H204" s="2" t="s">
        <v>2772</v>
      </c>
      <c r="I204" s="2" t="s">
        <v>2773</v>
      </c>
      <c r="J204" s="2" t="s">
        <v>1168</v>
      </c>
      <c r="K204" s="2" t="s">
        <v>1169</v>
      </c>
      <c r="L204" s="2" t="s">
        <v>1197</v>
      </c>
      <c r="M204" s="12">
        <v>0.18</v>
      </c>
      <c r="N204" s="12"/>
      <c r="O204" s="2" t="s">
        <v>2100</v>
      </c>
      <c r="P204" s="12"/>
      <c r="Q204" s="2" t="s">
        <v>1172</v>
      </c>
      <c r="R204" s="2" t="s">
        <v>2774</v>
      </c>
      <c r="S204" s="2" t="s">
        <v>436</v>
      </c>
      <c r="T204" s="2" t="s">
        <v>1174</v>
      </c>
      <c r="U204" s="2" t="s">
        <v>2775</v>
      </c>
      <c r="V204" s="2" t="s">
        <v>2776</v>
      </c>
      <c r="W204" s="2" t="s">
        <v>1362</v>
      </c>
      <c r="X204" s="2" t="s">
        <v>1230</v>
      </c>
      <c r="Y204" s="12">
        <v>500000</v>
      </c>
      <c r="Z204" s="2" t="s">
        <v>1203</v>
      </c>
      <c r="AA204" s="2" t="s">
        <v>1180</v>
      </c>
      <c r="AB204" s="2" t="s">
        <v>1204</v>
      </c>
      <c r="AC204" s="2" t="s">
        <v>450</v>
      </c>
      <c r="AD204" s="2" t="s">
        <v>1205</v>
      </c>
      <c r="AE204" s="2" t="s">
        <v>1180</v>
      </c>
      <c r="AF204" s="2" t="s">
        <v>1206</v>
      </c>
      <c r="AG204" s="2" t="s">
        <v>1207</v>
      </c>
      <c r="AH204" s="12"/>
      <c r="AI204" s="12"/>
      <c r="AJ204" s="2" t="s">
        <v>1208</v>
      </c>
      <c r="AK204" s="2" t="s">
        <v>1180</v>
      </c>
      <c r="AL204" s="12"/>
      <c r="AM204" s="2" t="s">
        <v>1180</v>
      </c>
      <c r="AN204" s="2" t="s">
        <v>1209</v>
      </c>
      <c r="AO204" s="12">
        <v>2</v>
      </c>
      <c r="AP204" s="2" t="s">
        <v>1190</v>
      </c>
      <c r="AQ204" s="2" t="s">
        <v>2160</v>
      </c>
      <c r="AR204" s="2" t="s">
        <v>2160</v>
      </c>
    </row>
    <row r="205" spans="1:44" x14ac:dyDescent="0.25">
      <c r="A205" s="2" t="s">
        <v>1146</v>
      </c>
      <c r="B205" s="2" t="s">
        <v>2769</v>
      </c>
      <c r="C205" s="2" t="s">
        <v>2777</v>
      </c>
      <c r="D205" s="12">
        <v>144718608</v>
      </c>
      <c r="E205" s="12">
        <v>359804</v>
      </c>
      <c r="F205" s="2" t="s">
        <v>1146</v>
      </c>
      <c r="G205" s="2" t="s">
        <v>2778</v>
      </c>
      <c r="H205" s="2" t="s">
        <v>2779</v>
      </c>
      <c r="I205" s="2" t="s">
        <v>2780</v>
      </c>
      <c r="J205" s="2" t="s">
        <v>1215</v>
      </c>
      <c r="K205" s="2" t="s">
        <v>1216</v>
      </c>
      <c r="L205" s="2" t="s">
        <v>1197</v>
      </c>
      <c r="M205" s="12">
        <v>0.18</v>
      </c>
      <c r="N205" s="12"/>
      <c r="O205" s="2" t="s">
        <v>2100</v>
      </c>
      <c r="P205" s="12"/>
      <c r="Q205" s="2" t="s">
        <v>1172</v>
      </c>
      <c r="R205" s="2" t="s">
        <v>2774</v>
      </c>
      <c r="S205" s="2" t="s">
        <v>436</v>
      </c>
      <c r="T205" s="2" t="s">
        <v>1174</v>
      </c>
      <c r="U205" s="2" t="s">
        <v>2775</v>
      </c>
      <c r="V205" s="2" t="s">
        <v>2776</v>
      </c>
      <c r="W205" s="2" t="s">
        <v>1362</v>
      </c>
      <c r="X205" s="2" t="s">
        <v>1230</v>
      </c>
      <c r="Y205" s="12">
        <v>500000</v>
      </c>
      <c r="Z205" s="2" t="s">
        <v>1203</v>
      </c>
      <c r="AA205" s="2" t="s">
        <v>1180</v>
      </c>
      <c r="AB205" s="2" t="s">
        <v>1204</v>
      </c>
      <c r="AC205" s="2" t="s">
        <v>450</v>
      </c>
      <c r="AD205" s="2" t="s">
        <v>1205</v>
      </c>
      <c r="AE205" s="2" t="s">
        <v>1180</v>
      </c>
      <c r="AF205" s="2" t="s">
        <v>1206</v>
      </c>
      <c r="AG205" s="2" t="s">
        <v>1207</v>
      </c>
      <c r="AH205" s="12"/>
      <c r="AI205" s="12"/>
      <c r="AJ205" s="2" t="s">
        <v>1208</v>
      </c>
      <c r="AK205" s="2" t="s">
        <v>1180</v>
      </c>
      <c r="AL205" s="12"/>
      <c r="AM205" s="2" t="s">
        <v>1180</v>
      </c>
      <c r="AN205" s="2" t="s">
        <v>1209</v>
      </c>
      <c r="AO205" s="12">
        <v>2</v>
      </c>
      <c r="AP205" s="2" t="s">
        <v>1190</v>
      </c>
      <c r="AQ205" s="2" t="s">
        <v>2160</v>
      </c>
      <c r="AR205" s="2" t="s">
        <v>2160</v>
      </c>
    </row>
    <row r="206" spans="1:44" x14ac:dyDescent="0.25">
      <c r="A206" s="2" t="s">
        <v>1146</v>
      </c>
      <c r="B206" s="2" t="s">
        <v>2769</v>
      </c>
      <c r="C206" s="2" t="s">
        <v>1148</v>
      </c>
      <c r="D206" s="12">
        <v>144718808</v>
      </c>
      <c r="E206" s="12">
        <v>359804</v>
      </c>
      <c r="F206" s="2" t="s">
        <v>1146</v>
      </c>
      <c r="G206" s="2" t="s">
        <v>2781</v>
      </c>
      <c r="H206" s="2" t="s">
        <v>2782</v>
      </c>
      <c r="I206" s="2" t="s">
        <v>2783</v>
      </c>
      <c r="J206" s="2" t="s">
        <v>1223</v>
      </c>
      <c r="K206" s="2" t="s">
        <v>1224</v>
      </c>
      <c r="L206" s="2" t="s">
        <v>1197</v>
      </c>
      <c r="M206" s="12">
        <v>0.18</v>
      </c>
      <c r="N206" s="12"/>
      <c r="O206" s="2" t="s">
        <v>2100</v>
      </c>
      <c r="P206" s="12"/>
      <c r="Q206" s="2" t="s">
        <v>1172</v>
      </c>
      <c r="R206" s="2" t="s">
        <v>2774</v>
      </c>
      <c r="S206" s="2" t="s">
        <v>436</v>
      </c>
      <c r="T206" s="2" t="s">
        <v>1174</v>
      </c>
      <c r="U206" s="2" t="s">
        <v>2775</v>
      </c>
      <c r="V206" s="2" t="s">
        <v>2776</v>
      </c>
      <c r="W206" s="2" t="s">
        <v>1362</v>
      </c>
      <c r="X206" s="2" t="s">
        <v>1230</v>
      </c>
      <c r="Y206" s="12">
        <v>500000</v>
      </c>
      <c r="Z206" s="2" t="s">
        <v>1203</v>
      </c>
      <c r="AA206" s="2" t="s">
        <v>1180</v>
      </c>
      <c r="AB206" s="2" t="s">
        <v>1204</v>
      </c>
      <c r="AC206" s="2" t="s">
        <v>450</v>
      </c>
      <c r="AD206" s="2" t="s">
        <v>1205</v>
      </c>
      <c r="AE206" s="2" t="s">
        <v>1180</v>
      </c>
      <c r="AF206" s="2" t="s">
        <v>1206</v>
      </c>
      <c r="AG206" s="2" t="s">
        <v>1207</v>
      </c>
      <c r="AH206" s="12"/>
      <c r="AI206" s="12"/>
      <c r="AJ206" s="2" t="s">
        <v>1208</v>
      </c>
      <c r="AK206" s="2" t="s">
        <v>1180</v>
      </c>
      <c r="AL206" s="12"/>
      <c r="AM206" s="2" t="s">
        <v>1180</v>
      </c>
      <c r="AN206" s="2" t="s">
        <v>1209</v>
      </c>
      <c r="AO206" s="12">
        <v>2</v>
      </c>
      <c r="AP206" s="2" t="s">
        <v>1190</v>
      </c>
      <c r="AQ206" s="2" t="s">
        <v>2160</v>
      </c>
      <c r="AR206" s="2" t="s">
        <v>2160</v>
      </c>
    </row>
    <row r="207" spans="1:44" x14ac:dyDescent="0.25">
      <c r="A207" s="2" t="s">
        <v>1146</v>
      </c>
      <c r="B207" s="2" t="s">
        <v>2769</v>
      </c>
      <c r="C207" s="2" t="s">
        <v>2784</v>
      </c>
      <c r="D207" s="12">
        <v>144718408</v>
      </c>
      <c r="E207" s="12">
        <v>359804</v>
      </c>
      <c r="F207" s="2" t="s">
        <v>1146</v>
      </c>
      <c r="G207" s="2" t="s">
        <v>2785</v>
      </c>
      <c r="H207" s="2" t="s">
        <v>2786</v>
      </c>
      <c r="I207" s="2" t="s">
        <v>2787</v>
      </c>
      <c r="J207" s="2" t="s">
        <v>1168</v>
      </c>
      <c r="K207" s="2" t="s">
        <v>1169</v>
      </c>
      <c r="L207" s="2" t="s">
        <v>1219</v>
      </c>
      <c r="M207" s="12">
        <v>0.36</v>
      </c>
      <c r="N207" s="12"/>
      <c r="O207" s="2" t="s">
        <v>2100</v>
      </c>
      <c r="P207" s="12"/>
      <c r="Q207" s="2" t="s">
        <v>1172</v>
      </c>
      <c r="R207" s="2" t="s">
        <v>2774</v>
      </c>
      <c r="S207" s="2" t="s">
        <v>436</v>
      </c>
      <c r="T207" s="2" t="s">
        <v>1174</v>
      </c>
      <c r="U207" s="2" t="s">
        <v>2775</v>
      </c>
      <c r="V207" s="2" t="s">
        <v>2776</v>
      </c>
      <c r="W207" s="2" t="s">
        <v>1362</v>
      </c>
      <c r="X207" s="2" t="s">
        <v>1230</v>
      </c>
      <c r="Y207" s="12"/>
      <c r="Z207" s="2" t="s">
        <v>1220</v>
      </c>
      <c r="AA207" s="2" t="s">
        <v>1180</v>
      </c>
      <c r="AB207" s="2" t="s">
        <v>1204</v>
      </c>
      <c r="AC207" s="2" t="s">
        <v>450</v>
      </c>
      <c r="AD207" s="2" t="s">
        <v>1205</v>
      </c>
      <c r="AE207" s="2" t="s">
        <v>1180</v>
      </c>
      <c r="AF207" s="2" t="s">
        <v>1206</v>
      </c>
      <c r="AG207" s="2" t="s">
        <v>1207</v>
      </c>
      <c r="AH207" s="12"/>
      <c r="AI207" s="12"/>
      <c r="AJ207" s="2" t="s">
        <v>1208</v>
      </c>
      <c r="AK207" s="2" t="s">
        <v>1180</v>
      </c>
      <c r="AL207" s="12"/>
      <c r="AM207" s="2" t="s">
        <v>1180</v>
      </c>
      <c r="AN207" s="2" t="s">
        <v>1209</v>
      </c>
      <c r="AO207" s="12">
        <v>2</v>
      </c>
      <c r="AP207" s="2" t="s">
        <v>1190</v>
      </c>
      <c r="AQ207" s="2" t="s">
        <v>2160</v>
      </c>
      <c r="AR207" s="2" t="s">
        <v>2160</v>
      </c>
    </row>
    <row r="208" spans="1:44" x14ac:dyDescent="0.25">
      <c r="A208" s="2" t="s">
        <v>1146</v>
      </c>
      <c r="B208" s="2" t="s">
        <v>2769</v>
      </c>
      <c r="C208" s="2" t="s">
        <v>2788</v>
      </c>
      <c r="D208" s="12">
        <v>144718308</v>
      </c>
      <c r="E208" s="12">
        <v>359804</v>
      </c>
      <c r="F208" s="2" t="s">
        <v>1146</v>
      </c>
      <c r="G208" s="2" t="s">
        <v>2789</v>
      </c>
      <c r="H208" s="2" t="s">
        <v>2790</v>
      </c>
      <c r="I208" s="2" t="s">
        <v>2791</v>
      </c>
      <c r="J208" s="2" t="s">
        <v>1215</v>
      </c>
      <c r="K208" s="2" t="s">
        <v>1216</v>
      </c>
      <c r="L208" s="2" t="s">
        <v>1219</v>
      </c>
      <c r="M208" s="12">
        <v>0.36</v>
      </c>
      <c r="N208" s="12"/>
      <c r="O208" s="2" t="s">
        <v>2100</v>
      </c>
      <c r="P208" s="12"/>
      <c r="Q208" s="2" t="s">
        <v>1172</v>
      </c>
      <c r="R208" s="2" t="s">
        <v>2774</v>
      </c>
      <c r="S208" s="2" t="s">
        <v>436</v>
      </c>
      <c r="T208" s="2" t="s">
        <v>1174</v>
      </c>
      <c r="U208" s="2" t="s">
        <v>2775</v>
      </c>
      <c r="V208" s="2" t="s">
        <v>2776</v>
      </c>
      <c r="W208" s="2" t="s">
        <v>1362</v>
      </c>
      <c r="X208" s="2" t="s">
        <v>1230</v>
      </c>
      <c r="Y208" s="12"/>
      <c r="Z208" s="2" t="s">
        <v>1220</v>
      </c>
      <c r="AA208" s="2" t="s">
        <v>1180</v>
      </c>
      <c r="AB208" s="2" t="s">
        <v>1204</v>
      </c>
      <c r="AC208" s="2" t="s">
        <v>450</v>
      </c>
      <c r="AD208" s="2" t="s">
        <v>1205</v>
      </c>
      <c r="AE208" s="2" t="s">
        <v>1180</v>
      </c>
      <c r="AF208" s="2" t="s">
        <v>1206</v>
      </c>
      <c r="AG208" s="2" t="s">
        <v>1207</v>
      </c>
      <c r="AH208" s="12"/>
      <c r="AI208" s="12"/>
      <c r="AJ208" s="2" t="s">
        <v>1208</v>
      </c>
      <c r="AK208" s="2" t="s">
        <v>1180</v>
      </c>
      <c r="AL208" s="12"/>
      <c r="AM208" s="2" t="s">
        <v>1180</v>
      </c>
      <c r="AN208" s="2" t="s">
        <v>1209</v>
      </c>
      <c r="AO208" s="12">
        <v>2</v>
      </c>
      <c r="AP208" s="2" t="s">
        <v>1190</v>
      </c>
      <c r="AQ208" s="2" t="s">
        <v>2160</v>
      </c>
      <c r="AR208" s="2" t="s">
        <v>2160</v>
      </c>
    </row>
    <row r="209" spans="1:44" x14ac:dyDescent="0.25">
      <c r="A209" s="2" t="s">
        <v>1146</v>
      </c>
      <c r="B209" s="2" t="s">
        <v>2769</v>
      </c>
      <c r="C209" s="2" t="s">
        <v>1151</v>
      </c>
      <c r="D209" s="12">
        <v>144718508</v>
      </c>
      <c r="E209" s="12">
        <v>359804</v>
      </c>
      <c r="F209" s="2" t="s">
        <v>1146</v>
      </c>
      <c r="G209" s="2" t="s">
        <v>2792</v>
      </c>
      <c r="H209" s="2" t="s">
        <v>2793</v>
      </c>
      <c r="I209" s="2" t="s">
        <v>2794</v>
      </c>
      <c r="J209" s="2" t="s">
        <v>1223</v>
      </c>
      <c r="K209" s="2" t="s">
        <v>1224</v>
      </c>
      <c r="L209" s="2" t="s">
        <v>1219</v>
      </c>
      <c r="M209" s="12">
        <v>0.36</v>
      </c>
      <c r="N209" s="12"/>
      <c r="O209" s="2" t="s">
        <v>2100</v>
      </c>
      <c r="P209" s="12"/>
      <c r="Q209" s="2" t="s">
        <v>1172</v>
      </c>
      <c r="R209" s="2" t="s">
        <v>2774</v>
      </c>
      <c r="S209" s="2" t="s">
        <v>436</v>
      </c>
      <c r="T209" s="2" t="s">
        <v>1174</v>
      </c>
      <c r="U209" s="2" t="s">
        <v>2775</v>
      </c>
      <c r="V209" s="2" t="s">
        <v>2776</v>
      </c>
      <c r="W209" s="2" t="s">
        <v>1362</v>
      </c>
      <c r="X209" s="2" t="s">
        <v>1230</v>
      </c>
      <c r="Y209" s="12"/>
      <c r="Z209" s="2" t="s">
        <v>1220</v>
      </c>
      <c r="AA209" s="2" t="s">
        <v>1180</v>
      </c>
      <c r="AB209" s="2" t="s">
        <v>1204</v>
      </c>
      <c r="AC209" s="2" t="s">
        <v>450</v>
      </c>
      <c r="AD209" s="2" t="s">
        <v>1205</v>
      </c>
      <c r="AE209" s="2" t="s">
        <v>1180</v>
      </c>
      <c r="AF209" s="2" t="s">
        <v>1206</v>
      </c>
      <c r="AG209" s="2" t="s">
        <v>1207</v>
      </c>
      <c r="AH209" s="12"/>
      <c r="AI209" s="12"/>
      <c r="AJ209" s="2" t="s">
        <v>1208</v>
      </c>
      <c r="AK209" s="2" t="s">
        <v>1180</v>
      </c>
      <c r="AL209" s="12"/>
      <c r="AM209" s="2" t="s">
        <v>1180</v>
      </c>
      <c r="AN209" s="2" t="s">
        <v>1209</v>
      </c>
      <c r="AO209" s="12">
        <v>2</v>
      </c>
      <c r="AP209" s="2" t="s">
        <v>1190</v>
      </c>
      <c r="AQ209" s="2" t="s">
        <v>2160</v>
      </c>
      <c r="AR209" s="2" t="s">
        <v>2160</v>
      </c>
    </row>
    <row r="210" spans="1:44" x14ac:dyDescent="0.25">
      <c r="A210" s="2" t="s">
        <v>1146</v>
      </c>
      <c r="B210" s="2" t="s">
        <v>2769</v>
      </c>
      <c r="C210" s="2" t="s">
        <v>2795</v>
      </c>
      <c r="D210" s="12">
        <v>144719008</v>
      </c>
      <c r="E210" s="12">
        <v>359804</v>
      </c>
      <c r="F210" s="2" t="s">
        <v>1146</v>
      </c>
      <c r="G210" s="2" t="s">
        <v>2796</v>
      </c>
      <c r="H210" s="2" t="s">
        <v>2797</v>
      </c>
      <c r="I210" s="2" t="s">
        <v>2798</v>
      </c>
      <c r="J210" s="2" t="s">
        <v>1168</v>
      </c>
      <c r="K210" s="2" t="s">
        <v>1169</v>
      </c>
      <c r="L210" s="2" t="s">
        <v>1510</v>
      </c>
      <c r="M210" s="12">
        <v>0.18</v>
      </c>
      <c r="N210" s="12"/>
      <c r="O210" s="2" t="s">
        <v>2100</v>
      </c>
      <c r="P210" s="12"/>
      <c r="Q210" s="2" t="s">
        <v>1172</v>
      </c>
      <c r="R210" s="2" t="s">
        <v>2774</v>
      </c>
      <c r="S210" s="2" t="s">
        <v>436</v>
      </c>
      <c r="T210" s="2" t="s">
        <v>1174</v>
      </c>
      <c r="U210" s="2" t="s">
        <v>2775</v>
      </c>
      <c r="V210" s="2" t="s">
        <v>2776</v>
      </c>
      <c r="W210" s="2" t="s">
        <v>1362</v>
      </c>
      <c r="X210" s="2" t="s">
        <v>1230</v>
      </c>
      <c r="Y210" s="12"/>
      <c r="Z210" s="2" t="s">
        <v>1220</v>
      </c>
      <c r="AA210" s="2" t="s">
        <v>1180</v>
      </c>
      <c r="AB210" s="2" t="s">
        <v>1204</v>
      </c>
      <c r="AC210" s="2" t="s">
        <v>450</v>
      </c>
      <c r="AD210" s="2" t="s">
        <v>1205</v>
      </c>
      <c r="AE210" s="2" t="s">
        <v>1180</v>
      </c>
      <c r="AF210" s="2" t="s">
        <v>1206</v>
      </c>
      <c r="AG210" s="2" t="s">
        <v>1207</v>
      </c>
      <c r="AH210" s="12"/>
      <c r="AI210" s="12"/>
      <c r="AJ210" s="2" t="s">
        <v>1208</v>
      </c>
      <c r="AK210" s="2" t="s">
        <v>1180</v>
      </c>
      <c r="AL210" s="12"/>
      <c r="AM210" s="2" t="s">
        <v>1180</v>
      </c>
      <c r="AN210" s="2" t="s">
        <v>1209</v>
      </c>
      <c r="AO210" s="12">
        <v>2</v>
      </c>
      <c r="AP210" s="2" t="s">
        <v>1190</v>
      </c>
      <c r="AQ210" s="2" t="s">
        <v>2160</v>
      </c>
      <c r="AR210" s="2" t="s">
        <v>2160</v>
      </c>
    </row>
    <row r="211" spans="1:44" x14ac:dyDescent="0.25">
      <c r="A211" s="2" t="s">
        <v>1146</v>
      </c>
      <c r="B211" s="2" t="s">
        <v>2769</v>
      </c>
      <c r="C211" s="2" t="s">
        <v>2799</v>
      </c>
      <c r="D211" s="12">
        <v>144718908</v>
      </c>
      <c r="E211" s="12">
        <v>359804</v>
      </c>
      <c r="F211" s="2" t="s">
        <v>1146</v>
      </c>
      <c r="G211" s="2" t="s">
        <v>2800</v>
      </c>
      <c r="H211" s="2" t="s">
        <v>2801</v>
      </c>
      <c r="I211" s="2" t="s">
        <v>2802</v>
      </c>
      <c r="J211" s="2" t="s">
        <v>1215</v>
      </c>
      <c r="K211" s="2" t="s">
        <v>1216</v>
      </c>
      <c r="L211" s="2" t="s">
        <v>1510</v>
      </c>
      <c r="M211" s="12">
        <v>0.18</v>
      </c>
      <c r="N211" s="12"/>
      <c r="O211" s="2" t="s">
        <v>2100</v>
      </c>
      <c r="P211" s="12"/>
      <c r="Q211" s="2" t="s">
        <v>1172</v>
      </c>
      <c r="R211" s="2" t="s">
        <v>2774</v>
      </c>
      <c r="S211" s="2" t="s">
        <v>436</v>
      </c>
      <c r="T211" s="2" t="s">
        <v>1174</v>
      </c>
      <c r="U211" s="2" t="s">
        <v>2775</v>
      </c>
      <c r="V211" s="2" t="s">
        <v>2776</v>
      </c>
      <c r="W211" s="2" t="s">
        <v>1362</v>
      </c>
      <c r="X211" s="2" t="s">
        <v>1230</v>
      </c>
      <c r="Y211" s="12"/>
      <c r="Z211" s="2" t="s">
        <v>1220</v>
      </c>
      <c r="AA211" s="2" t="s">
        <v>1180</v>
      </c>
      <c r="AB211" s="2" t="s">
        <v>1204</v>
      </c>
      <c r="AC211" s="2" t="s">
        <v>450</v>
      </c>
      <c r="AD211" s="2" t="s">
        <v>1205</v>
      </c>
      <c r="AE211" s="2" t="s">
        <v>1180</v>
      </c>
      <c r="AF211" s="2" t="s">
        <v>1206</v>
      </c>
      <c r="AG211" s="2" t="s">
        <v>1207</v>
      </c>
      <c r="AH211" s="12"/>
      <c r="AI211" s="12"/>
      <c r="AJ211" s="2" t="s">
        <v>1208</v>
      </c>
      <c r="AK211" s="2" t="s">
        <v>1180</v>
      </c>
      <c r="AL211" s="12"/>
      <c r="AM211" s="2" t="s">
        <v>1180</v>
      </c>
      <c r="AN211" s="2" t="s">
        <v>1209</v>
      </c>
      <c r="AO211" s="12">
        <v>2</v>
      </c>
      <c r="AP211" s="2" t="s">
        <v>1190</v>
      </c>
      <c r="AQ211" s="2" t="s">
        <v>2160</v>
      </c>
      <c r="AR211" s="2" t="s">
        <v>2160</v>
      </c>
    </row>
    <row r="212" spans="1:44" x14ac:dyDescent="0.25">
      <c r="A212" s="2" t="s">
        <v>1146</v>
      </c>
      <c r="B212" s="2" t="s">
        <v>2769</v>
      </c>
      <c r="C212" s="2" t="s">
        <v>1153</v>
      </c>
      <c r="D212" s="12">
        <v>144794108</v>
      </c>
      <c r="E212" s="12">
        <v>359804</v>
      </c>
      <c r="F212" s="2" t="s">
        <v>1146</v>
      </c>
      <c r="G212" s="2" t="s">
        <v>2803</v>
      </c>
      <c r="H212" s="2" t="s">
        <v>2804</v>
      </c>
      <c r="I212" s="2" t="s">
        <v>2805</v>
      </c>
      <c r="J212" s="2" t="s">
        <v>1223</v>
      </c>
      <c r="K212" s="2" t="s">
        <v>1224</v>
      </c>
      <c r="L212" s="2" t="s">
        <v>1179</v>
      </c>
      <c r="M212" s="12">
        <v>0.6</v>
      </c>
      <c r="N212" s="12"/>
      <c r="O212" s="2" t="s">
        <v>2100</v>
      </c>
      <c r="P212" s="12"/>
      <c r="Q212" s="2" t="s">
        <v>1172</v>
      </c>
      <c r="R212" s="2" t="s">
        <v>2774</v>
      </c>
      <c r="S212" s="2" t="s">
        <v>436</v>
      </c>
      <c r="T212" s="2" t="s">
        <v>1174</v>
      </c>
      <c r="U212" s="2" t="s">
        <v>2775</v>
      </c>
      <c r="V212" s="2" t="s">
        <v>2776</v>
      </c>
      <c r="W212" s="2" t="s">
        <v>1362</v>
      </c>
      <c r="X212" s="2" t="s">
        <v>1230</v>
      </c>
      <c r="Y212" s="12"/>
      <c r="Z212" s="2" t="s">
        <v>1220</v>
      </c>
      <c r="AA212" s="2" t="s">
        <v>1180</v>
      </c>
      <c r="AB212" s="2" t="s">
        <v>1204</v>
      </c>
      <c r="AC212" s="2" t="s">
        <v>450</v>
      </c>
      <c r="AD212" s="2" t="s">
        <v>1205</v>
      </c>
      <c r="AE212" s="2" t="s">
        <v>1180</v>
      </c>
      <c r="AF212" s="2" t="s">
        <v>1206</v>
      </c>
      <c r="AG212" s="2" t="s">
        <v>1207</v>
      </c>
      <c r="AH212" s="12"/>
      <c r="AI212" s="12"/>
      <c r="AJ212" s="2" t="s">
        <v>1208</v>
      </c>
      <c r="AK212" s="2" t="s">
        <v>1180</v>
      </c>
      <c r="AL212" s="12"/>
      <c r="AM212" s="2" t="s">
        <v>1180</v>
      </c>
      <c r="AN212" s="2" t="s">
        <v>1209</v>
      </c>
      <c r="AO212" s="12">
        <v>2</v>
      </c>
      <c r="AP212" s="2" t="s">
        <v>1190</v>
      </c>
      <c r="AQ212" s="2" t="s">
        <v>2160</v>
      </c>
      <c r="AR212" s="2" t="s">
        <v>2160</v>
      </c>
    </row>
    <row r="213" spans="1:44" x14ac:dyDescent="0.25">
      <c r="A213" s="2" t="s">
        <v>2806</v>
      </c>
      <c r="B213" s="2" t="s">
        <v>2807</v>
      </c>
      <c r="C213" s="2" t="s">
        <v>2808</v>
      </c>
      <c r="D213" s="12">
        <v>96332008</v>
      </c>
      <c r="E213" s="12">
        <v>1000478304</v>
      </c>
      <c r="F213" s="2" t="s">
        <v>2809</v>
      </c>
      <c r="G213" s="2" t="s">
        <v>2810</v>
      </c>
      <c r="H213" s="2" t="s">
        <v>2811</v>
      </c>
      <c r="I213" s="12"/>
      <c r="J213" s="2" t="s">
        <v>1215</v>
      </c>
      <c r="K213" s="2" t="s">
        <v>1216</v>
      </c>
      <c r="L213" s="12"/>
      <c r="M213" s="12">
        <v>0.63</v>
      </c>
      <c r="N213" s="12"/>
      <c r="O213" s="2" t="s">
        <v>1310</v>
      </c>
      <c r="P213" s="12"/>
      <c r="Q213" s="2" t="s">
        <v>1172</v>
      </c>
      <c r="R213" s="2" t="s">
        <v>2812</v>
      </c>
      <c r="S213" s="2" t="s">
        <v>436</v>
      </c>
      <c r="T213" s="2" t="s">
        <v>1174</v>
      </c>
      <c r="U213" s="2" t="s">
        <v>2813</v>
      </c>
      <c r="V213" s="2" t="s">
        <v>2814</v>
      </c>
      <c r="W213" s="2" t="s">
        <v>1177</v>
      </c>
      <c r="X213" s="2" t="s">
        <v>1178</v>
      </c>
      <c r="Y213" s="12"/>
      <c r="Z213" s="2" t="s">
        <v>1203</v>
      </c>
      <c r="AA213" s="2" t="s">
        <v>1180</v>
      </c>
      <c r="AB213" s="2" t="s">
        <v>1271</v>
      </c>
      <c r="AC213" s="2" t="s">
        <v>435</v>
      </c>
      <c r="AD213" s="2" t="s">
        <v>1205</v>
      </c>
      <c r="AE213" s="2" t="s">
        <v>1184</v>
      </c>
      <c r="AF213" s="2" t="s">
        <v>1206</v>
      </c>
      <c r="AG213" s="2" t="s">
        <v>1207</v>
      </c>
      <c r="AH213" s="12"/>
      <c r="AI213" s="12"/>
      <c r="AJ213" s="2" t="s">
        <v>1187</v>
      </c>
      <c r="AK213" s="2" t="s">
        <v>1180</v>
      </c>
      <c r="AL213" s="2" t="s">
        <v>1273</v>
      </c>
      <c r="AM213" s="2" t="s">
        <v>1180</v>
      </c>
      <c r="AN213" s="2" t="s">
        <v>1189</v>
      </c>
      <c r="AO213" s="12">
        <v>5</v>
      </c>
      <c r="AP213" s="2" t="s">
        <v>1297</v>
      </c>
      <c r="AQ213" s="2" t="s">
        <v>1298</v>
      </c>
      <c r="AR213" s="2" t="s">
        <v>1299</v>
      </c>
    </row>
    <row r="214" spans="1:44" x14ac:dyDescent="0.25">
      <c r="A214" s="2" t="s">
        <v>2815</v>
      </c>
      <c r="B214" s="2" t="s">
        <v>2816</v>
      </c>
      <c r="C214" s="2" t="s">
        <v>2817</v>
      </c>
      <c r="D214" s="12">
        <v>96332108</v>
      </c>
      <c r="E214" s="12">
        <v>1000478404</v>
      </c>
      <c r="F214" s="2" t="s">
        <v>2818</v>
      </c>
      <c r="G214" s="2" t="s">
        <v>2819</v>
      </c>
      <c r="H214" s="2" t="s">
        <v>2820</v>
      </c>
      <c r="I214" s="12"/>
      <c r="J214" s="2" t="s">
        <v>1215</v>
      </c>
      <c r="K214" s="2" t="s">
        <v>1216</v>
      </c>
      <c r="L214" s="12"/>
      <c r="M214" s="12">
        <v>0.82</v>
      </c>
      <c r="N214" s="12"/>
      <c r="O214" s="2" t="s">
        <v>1310</v>
      </c>
      <c r="P214" s="12"/>
      <c r="Q214" s="2" t="s">
        <v>1172</v>
      </c>
      <c r="R214" s="2" t="s">
        <v>2812</v>
      </c>
      <c r="S214" s="2" t="s">
        <v>436</v>
      </c>
      <c r="T214" s="2" t="s">
        <v>1174</v>
      </c>
      <c r="U214" s="2" t="s">
        <v>2821</v>
      </c>
      <c r="V214" s="2" t="s">
        <v>2822</v>
      </c>
      <c r="W214" s="2" t="s">
        <v>1177</v>
      </c>
      <c r="X214" s="2" t="s">
        <v>1178</v>
      </c>
      <c r="Y214" s="12"/>
      <c r="Z214" s="2" t="s">
        <v>1203</v>
      </c>
      <c r="AA214" s="2" t="s">
        <v>1180</v>
      </c>
      <c r="AB214" s="2" t="s">
        <v>1271</v>
      </c>
      <c r="AC214" s="2" t="s">
        <v>435</v>
      </c>
      <c r="AD214" s="2" t="s">
        <v>1272</v>
      </c>
      <c r="AE214" s="2" t="s">
        <v>1184</v>
      </c>
      <c r="AF214" s="2" t="s">
        <v>1206</v>
      </c>
      <c r="AG214" s="2" t="s">
        <v>1207</v>
      </c>
      <c r="AH214" s="12"/>
      <c r="AI214" s="12"/>
      <c r="AJ214" s="2" t="s">
        <v>1187</v>
      </c>
      <c r="AK214" s="2" t="s">
        <v>1180</v>
      </c>
      <c r="AL214" s="2" t="s">
        <v>1188</v>
      </c>
      <c r="AM214" s="2" t="s">
        <v>1180</v>
      </c>
      <c r="AN214" s="2" t="s">
        <v>1189</v>
      </c>
      <c r="AO214" s="12">
        <v>5</v>
      </c>
      <c r="AP214" s="2" t="s">
        <v>1190</v>
      </c>
      <c r="AQ214" s="2" t="s">
        <v>1191</v>
      </c>
      <c r="AR214" s="2" t="s">
        <v>1191</v>
      </c>
    </row>
    <row r="215" spans="1:44" x14ac:dyDescent="0.25">
      <c r="A215" s="2" t="s">
        <v>2823</v>
      </c>
      <c r="B215" s="2" t="s">
        <v>2824</v>
      </c>
      <c r="C215" s="2" t="s">
        <v>2825</v>
      </c>
      <c r="D215" s="12">
        <v>96332308</v>
      </c>
      <c r="E215" s="12">
        <v>1000478604</v>
      </c>
      <c r="F215" s="2" t="s">
        <v>2826</v>
      </c>
      <c r="G215" s="2" t="s">
        <v>2827</v>
      </c>
      <c r="H215" s="2" t="s">
        <v>2828</v>
      </c>
      <c r="I215" s="12"/>
      <c r="J215" s="2" t="s">
        <v>1215</v>
      </c>
      <c r="K215" s="2" t="s">
        <v>1216</v>
      </c>
      <c r="L215" s="12"/>
      <c r="M215" s="12">
        <v>1.18</v>
      </c>
      <c r="N215" s="12"/>
      <c r="O215" s="2" t="s">
        <v>1310</v>
      </c>
      <c r="P215" s="12"/>
      <c r="Q215" s="2" t="s">
        <v>1172</v>
      </c>
      <c r="R215" s="2" t="s">
        <v>2812</v>
      </c>
      <c r="S215" s="2" t="s">
        <v>436</v>
      </c>
      <c r="T215" s="2" t="s">
        <v>1174</v>
      </c>
      <c r="U215" s="2" t="s">
        <v>2829</v>
      </c>
      <c r="V215" s="2" t="s">
        <v>2830</v>
      </c>
      <c r="W215" s="2" t="s">
        <v>1177</v>
      </c>
      <c r="X215" s="2" t="s">
        <v>1178</v>
      </c>
      <c r="Y215" s="12"/>
      <c r="Z215" s="2" t="s">
        <v>1203</v>
      </c>
      <c r="AA215" s="2" t="s">
        <v>1180</v>
      </c>
      <c r="AB215" s="2" t="s">
        <v>1271</v>
      </c>
      <c r="AC215" s="2" t="s">
        <v>435</v>
      </c>
      <c r="AD215" s="2" t="s">
        <v>1470</v>
      </c>
      <c r="AE215" s="2" t="s">
        <v>1184</v>
      </c>
      <c r="AF215" s="2" t="s">
        <v>1206</v>
      </c>
      <c r="AG215" s="2" t="s">
        <v>1207</v>
      </c>
      <c r="AH215" s="12"/>
      <c r="AI215" s="12"/>
      <c r="AJ215" s="2" t="s">
        <v>1187</v>
      </c>
      <c r="AK215" s="2" t="s">
        <v>1180</v>
      </c>
      <c r="AL215" s="2" t="s">
        <v>1188</v>
      </c>
      <c r="AM215" s="2" t="s">
        <v>1180</v>
      </c>
      <c r="AN215" s="2" t="s">
        <v>1189</v>
      </c>
      <c r="AO215" s="12">
        <v>5</v>
      </c>
      <c r="AP215" s="2" t="s">
        <v>1190</v>
      </c>
      <c r="AQ215" s="2" t="s">
        <v>1191</v>
      </c>
      <c r="AR215" s="2" t="s">
        <v>1191</v>
      </c>
    </row>
    <row r="216" spans="1:44" x14ac:dyDescent="0.25">
      <c r="A216" s="2" t="s">
        <v>2831</v>
      </c>
      <c r="B216" s="2" t="s">
        <v>2832</v>
      </c>
      <c r="C216" s="2" t="s">
        <v>2833</v>
      </c>
      <c r="D216" s="12">
        <v>96332208</v>
      </c>
      <c r="E216" s="12">
        <v>1000478504</v>
      </c>
      <c r="F216" s="2" t="s">
        <v>2834</v>
      </c>
      <c r="G216" s="2" t="s">
        <v>2835</v>
      </c>
      <c r="H216" s="2" t="s">
        <v>2836</v>
      </c>
      <c r="I216" s="12"/>
      <c r="J216" s="2" t="s">
        <v>1215</v>
      </c>
      <c r="K216" s="2" t="s">
        <v>1216</v>
      </c>
      <c r="L216" s="12"/>
      <c r="M216" s="12">
        <v>1.48</v>
      </c>
      <c r="N216" s="12"/>
      <c r="O216" s="2" t="s">
        <v>1310</v>
      </c>
      <c r="P216" s="12"/>
      <c r="Q216" s="2" t="s">
        <v>1172</v>
      </c>
      <c r="R216" s="2" t="s">
        <v>2812</v>
      </c>
      <c r="S216" s="2" t="s">
        <v>436</v>
      </c>
      <c r="T216" s="2" t="s">
        <v>1174</v>
      </c>
      <c r="U216" s="2" t="s">
        <v>2837</v>
      </c>
      <c r="V216" s="2" t="s">
        <v>2838</v>
      </c>
      <c r="W216" s="2" t="s">
        <v>1177</v>
      </c>
      <c r="X216" s="2" t="s">
        <v>1178</v>
      </c>
      <c r="Y216" s="12"/>
      <c r="Z216" s="2" t="s">
        <v>1203</v>
      </c>
      <c r="AA216" s="2" t="s">
        <v>1180</v>
      </c>
      <c r="AB216" s="2" t="s">
        <v>1271</v>
      </c>
      <c r="AC216" s="2" t="s">
        <v>435</v>
      </c>
      <c r="AD216" s="2" t="s">
        <v>1183</v>
      </c>
      <c r="AE216" s="2" t="s">
        <v>1184</v>
      </c>
      <c r="AF216" s="2" t="s">
        <v>1206</v>
      </c>
      <c r="AG216" s="2" t="s">
        <v>1207</v>
      </c>
      <c r="AH216" s="12"/>
      <c r="AI216" s="12"/>
      <c r="AJ216" s="2" t="s">
        <v>1187</v>
      </c>
      <c r="AK216" s="2" t="s">
        <v>1180</v>
      </c>
      <c r="AL216" s="2" t="s">
        <v>533</v>
      </c>
      <c r="AM216" s="2" t="s">
        <v>1180</v>
      </c>
      <c r="AN216" s="2" t="s">
        <v>1189</v>
      </c>
      <c r="AO216" s="12">
        <v>5</v>
      </c>
      <c r="AP216" s="2" t="s">
        <v>1190</v>
      </c>
      <c r="AQ216" s="2" t="s">
        <v>1191</v>
      </c>
      <c r="AR216" s="2" t="s">
        <v>1191</v>
      </c>
    </row>
    <row r="217" spans="1:44" x14ac:dyDescent="0.25">
      <c r="A217" s="2" t="s">
        <v>2839</v>
      </c>
      <c r="B217" s="2" t="s">
        <v>2840</v>
      </c>
      <c r="C217" s="2" t="s">
        <v>2841</v>
      </c>
      <c r="D217" s="12">
        <v>85290308</v>
      </c>
      <c r="E217" s="12">
        <v>13204</v>
      </c>
      <c r="F217" s="2" t="s">
        <v>2839</v>
      </c>
      <c r="G217" s="2" t="s">
        <v>2842</v>
      </c>
      <c r="H217" s="2" t="s">
        <v>2843</v>
      </c>
      <c r="I217" s="12"/>
      <c r="J217" s="2" t="s">
        <v>1168</v>
      </c>
      <c r="K217" s="2" t="s">
        <v>1169</v>
      </c>
      <c r="L217" s="2" t="s">
        <v>1197</v>
      </c>
      <c r="M217" s="12">
        <v>0.625</v>
      </c>
      <c r="N217" s="12"/>
      <c r="O217" s="2" t="s">
        <v>1758</v>
      </c>
      <c r="P217" s="2" t="s">
        <v>2844</v>
      </c>
      <c r="Q217" s="2" t="s">
        <v>1172</v>
      </c>
      <c r="R217" s="2" t="s">
        <v>2845</v>
      </c>
      <c r="S217" s="2" t="s">
        <v>436</v>
      </c>
      <c r="T217" s="2" t="s">
        <v>1174</v>
      </c>
      <c r="U217" s="2" t="s">
        <v>2846</v>
      </c>
      <c r="V217" s="2" t="s">
        <v>2847</v>
      </c>
      <c r="W217" s="2" t="s">
        <v>1763</v>
      </c>
      <c r="X217" s="2" t="s">
        <v>1764</v>
      </c>
      <c r="Y217" s="12">
        <v>500000</v>
      </c>
      <c r="Z217" s="2" t="s">
        <v>1203</v>
      </c>
      <c r="AA217" s="2" t="s">
        <v>1180</v>
      </c>
      <c r="AB217" s="2" t="s">
        <v>1271</v>
      </c>
      <c r="AC217" s="2" t="s">
        <v>450</v>
      </c>
      <c r="AD217" s="2" t="s">
        <v>1470</v>
      </c>
      <c r="AE217" s="2" t="s">
        <v>1184</v>
      </c>
      <c r="AF217" s="2" t="s">
        <v>1206</v>
      </c>
      <c r="AG217" s="2" t="s">
        <v>1207</v>
      </c>
      <c r="AH217" s="12"/>
      <c r="AI217" s="12"/>
      <c r="AJ217" s="2" t="s">
        <v>1187</v>
      </c>
      <c r="AK217" s="2" t="s">
        <v>1180</v>
      </c>
      <c r="AL217" s="2" t="s">
        <v>1188</v>
      </c>
      <c r="AM217" s="2" t="s">
        <v>1180</v>
      </c>
      <c r="AN217" s="2" t="s">
        <v>1209</v>
      </c>
      <c r="AO217" s="12">
        <v>0</v>
      </c>
      <c r="AP217" s="2" t="s">
        <v>1190</v>
      </c>
      <c r="AQ217" s="2" t="s">
        <v>1191</v>
      </c>
      <c r="AR217" s="2" t="s">
        <v>1524</v>
      </c>
    </row>
    <row r="218" spans="1:44" x14ac:dyDescent="0.25">
      <c r="A218" s="2" t="s">
        <v>2839</v>
      </c>
      <c r="B218" s="2" t="s">
        <v>2840</v>
      </c>
      <c r="C218" s="2" t="s">
        <v>2848</v>
      </c>
      <c r="D218" s="12">
        <v>69408</v>
      </c>
      <c r="E218" s="12">
        <v>13204</v>
      </c>
      <c r="F218" s="2" t="s">
        <v>2839</v>
      </c>
      <c r="G218" s="2" t="s">
        <v>2849</v>
      </c>
      <c r="H218" s="2" t="s">
        <v>2850</v>
      </c>
      <c r="I218" s="2" t="s">
        <v>2851</v>
      </c>
      <c r="J218" s="2" t="s">
        <v>1168</v>
      </c>
      <c r="K218" s="2" t="s">
        <v>1169</v>
      </c>
      <c r="L218" s="2" t="s">
        <v>1219</v>
      </c>
      <c r="M218" s="12">
        <v>1.25</v>
      </c>
      <c r="N218" s="12"/>
      <c r="O218" s="2" t="s">
        <v>1758</v>
      </c>
      <c r="P218" s="2" t="s">
        <v>2852</v>
      </c>
      <c r="Q218" s="2" t="s">
        <v>1172</v>
      </c>
      <c r="R218" s="2" t="s">
        <v>2718</v>
      </c>
      <c r="S218" s="2" t="s">
        <v>436</v>
      </c>
      <c r="T218" s="2" t="s">
        <v>1174</v>
      </c>
      <c r="U218" s="2" t="s">
        <v>2846</v>
      </c>
      <c r="V218" s="2" t="s">
        <v>2847</v>
      </c>
      <c r="W218" s="2" t="s">
        <v>1763</v>
      </c>
      <c r="X218" s="2" t="s">
        <v>1764</v>
      </c>
      <c r="Y218" s="12"/>
      <c r="Z218" s="2" t="s">
        <v>1220</v>
      </c>
      <c r="AA218" s="2" t="s">
        <v>1180</v>
      </c>
      <c r="AB218" s="2" t="s">
        <v>1271</v>
      </c>
      <c r="AC218" s="2" t="s">
        <v>450</v>
      </c>
      <c r="AD218" s="2" t="s">
        <v>1470</v>
      </c>
      <c r="AE218" s="2" t="s">
        <v>1184</v>
      </c>
      <c r="AF218" s="2" t="s">
        <v>1206</v>
      </c>
      <c r="AG218" s="2" t="s">
        <v>1207</v>
      </c>
      <c r="AH218" s="12"/>
      <c r="AI218" s="12"/>
      <c r="AJ218" s="2" t="s">
        <v>1187</v>
      </c>
      <c r="AK218" s="2" t="s">
        <v>1180</v>
      </c>
      <c r="AL218" s="2" t="s">
        <v>1188</v>
      </c>
      <c r="AM218" s="2" t="s">
        <v>1180</v>
      </c>
      <c r="AN218" s="2" t="s">
        <v>1209</v>
      </c>
      <c r="AO218" s="12">
        <v>0</v>
      </c>
      <c r="AP218" s="2" t="s">
        <v>1190</v>
      </c>
      <c r="AQ218" s="2" t="s">
        <v>1191</v>
      </c>
      <c r="AR218" s="2" t="s">
        <v>1524</v>
      </c>
    </row>
    <row r="219" spans="1:44" x14ac:dyDescent="0.25">
      <c r="A219" s="2" t="s">
        <v>2839</v>
      </c>
      <c r="B219" s="2" t="s">
        <v>2840</v>
      </c>
      <c r="C219" s="2" t="s">
        <v>2853</v>
      </c>
      <c r="D219" s="12">
        <v>69508</v>
      </c>
      <c r="E219" s="12">
        <v>13204</v>
      </c>
      <c r="F219" s="2" t="s">
        <v>2839</v>
      </c>
      <c r="G219" s="2" t="s">
        <v>2854</v>
      </c>
      <c r="H219" s="2" t="s">
        <v>2855</v>
      </c>
      <c r="I219" s="2" t="s">
        <v>2856</v>
      </c>
      <c r="J219" s="2" t="s">
        <v>1215</v>
      </c>
      <c r="K219" s="2" t="s">
        <v>1216</v>
      </c>
      <c r="L219" s="2" t="s">
        <v>1219</v>
      </c>
      <c r="M219" s="12">
        <v>1.25</v>
      </c>
      <c r="N219" s="12"/>
      <c r="O219" s="2" t="s">
        <v>1758</v>
      </c>
      <c r="P219" s="2" t="s">
        <v>2857</v>
      </c>
      <c r="Q219" s="2" t="s">
        <v>1172</v>
      </c>
      <c r="R219" s="2" t="s">
        <v>2858</v>
      </c>
      <c r="S219" s="2" t="s">
        <v>436</v>
      </c>
      <c r="T219" s="2" t="s">
        <v>1174</v>
      </c>
      <c r="U219" s="2" t="s">
        <v>2846</v>
      </c>
      <c r="V219" s="2" t="s">
        <v>2847</v>
      </c>
      <c r="W219" s="2" t="s">
        <v>1763</v>
      </c>
      <c r="X219" s="2" t="s">
        <v>1764</v>
      </c>
      <c r="Y219" s="12"/>
      <c r="Z219" s="2" t="s">
        <v>1220</v>
      </c>
      <c r="AA219" s="2" t="s">
        <v>1180</v>
      </c>
      <c r="AB219" s="2" t="s">
        <v>1271</v>
      </c>
      <c r="AC219" s="2" t="s">
        <v>450</v>
      </c>
      <c r="AD219" s="2" t="s">
        <v>1470</v>
      </c>
      <c r="AE219" s="2" t="s">
        <v>1184</v>
      </c>
      <c r="AF219" s="2" t="s">
        <v>1206</v>
      </c>
      <c r="AG219" s="2" t="s">
        <v>1207</v>
      </c>
      <c r="AH219" s="12"/>
      <c r="AI219" s="12"/>
      <c r="AJ219" s="2" t="s">
        <v>1187</v>
      </c>
      <c r="AK219" s="2" t="s">
        <v>1180</v>
      </c>
      <c r="AL219" s="2" t="s">
        <v>1188</v>
      </c>
      <c r="AM219" s="2" t="s">
        <v>1180</v>
      </c>
      <c r="AN219" s="2" t="s">
        <v>1209</v>
      </c>
      <c r="AO219" s="12">
        <v>0</v>
      </c>
      <c r="AP219" s="2" t="s">
        <v>1190</v>
      </c>
      <c r="AQ219" s="2" t="s">
        <v>1191</v>
      </c>
      <c r="AR219" s="2" t="s">
        <v>1524</v>
      </c>
    </row>
    <row r="220" spans="1:44" x14ac:dyDescent="0.25">
      <c r="A220" s="2" t="s">
        <v>2839</v>
      </c>
      <c r="B220" s="2" t="s">
        <v>2840</v>
      </c>
      <c r="C220" s="2" t="s">
        <v>2859</v>
      </c>
      <c r="D220" s="12">
        <v>88447408</v>
      </c>
      <c r="E220" s="12">
        <v>13204</v>
      </c>
      <c r="F220" s="2" t="s">
        <v>2839</v>
      </c>
      <c r="G220" s="2" t="s">
        <v>2860</v>
      </c>
      <c r="H220" s="2" t="s">
        <v>2861</v>
      </c>
      <c r="I220" s="12"/>
      <c r="J220" s="2" t="s">
        <v>1168</v>
      </c>
      <c r="K220" s="2" t="s">
        <v>1169</v>
      </c>
      <c r="L220" s="2" t="s">
        <v>1510</v>
      </c>
      <c r="M220" s="12">
        <v>0.625</v>
      </c>
      <c r="N220" s="12"/>
      <c r="O220" s="2" t="s">
        <v>1758</v>
      </c>
      <c r="P220" s="2" t="s">
        <v>2862</v>
      </c>
      <c r="Q220" s="2" t="s">
        <v>1172</v>
      </c>
      <c r="R220" s="2" t="s">
        <v>1917</v>
      </c>
      <c r="S220" s="2" t="s">
        <v>436</v>
      </c>
      <c r="T220" s="2" t="s">
        <v>1174</v>
      </c>
      <c r="U220" s="2" t="s">
        <v>2846</v>
      </c>
      <c r="V220" s="2" t="s">
        <v>2847</v>
      </c>
      <c r="W220" s="2" t="s">
        <v>1763</v>
      </c>
      <c r="X220" s="2" t="s">
        <v>1764</v>
      </c>
      <c r="Y220" s="12"/>
      <c r="Z220" s="2" t="s">
        <v>1220</v>
      </c>
      <c r="AA220" s="2" t="s">
        <v>1180</v>
      </c>
      <c r="AB220" s="2" t="s">
        <v>1271</v>
      </c>
      <c r="AC220" s="2" t="s">
        <v>450</v>
      </c>
      <c r="AD220" s="2" t="s">
        <v>1470</v>
      </c>
      <c r="AE220" s="2" t="s">
        <v>1184</v>
      </c>
      <c r="AF220" s="2" t="s">
        <v>1206</v>
      </c>
      <c r="AG220" s="2" t="s">
        <v>1207</v>
      </c>
      <c r="AH220" s="12"/>
      <c r="AI220" s="12"/>
      <c r="AJ220" s="2" t="s">
        <v>1187</v>
      </c>
      <c r="AK220" s="2" t="s">
        <v>1180</v>
      </c>
      <c r="AL220" s="2" t="s">
        <v>1188</v>
      </c>
      <c r="AM220" s="2" t="s">
        <v>1180</v>
      </c>
      <c r="AN220" s="2" t="s">
        <v>1209</v>
      </c>
      <c r="AO220" s="12">
        <v>0</v>
      </c>
      <c r="AP220" s="2" t="s">
        <v>1190</v>
      </c>
      <c r="AQ220" s="2" t="s">
        <v>1191</v>
      </c>
      <c r="AR220" s="2" t="s">
        <v>1524</v>
      </c>
    </row>
    <row r="221" spans="1:44" x14ac:dyDescent="0.25">
      <c r="A221" s="2" t="s">
        <v>2839</v>
      </c>
      <c r="B221" s="2" t="s">
        <v>2840</v>
      </c>
      <c r="C221" s="2" t="s">
        <v>2863</v>
      </c>
      <c r="D221" s="12">
        <v>88447508</v>
      </c>
      <c r="E221" s="12">
        <v>13204</v>
      </c>
      <c r="F221" s="2" t="s">
        <v>2839</v>
      </c>
      <c r="G221" s="2" t="s">
        <v>2864</v>
      </c>
      <c r="H221" s="2" t="s">
        <v>2865</v>
      </c>
      <c r="I221" s="12"/>
      <c r="J221" s="2" t="s">
        <v>1215</v>
      </c>
      <c r="K221" s="2" t="s">
        <v>1216</v>
      </c>
      <c r="L221" s="2" t="s">
        <v>1510</v>
      </c>
      <c r="M221" s="12">
        <v>0.625</v>
      </c>
      <c r="N221" s="12"/>
      <c r="O221" s="2" t="s">
        <v>1758</v>
      </c>
      <c r="P221" s="2" t="s">
        <v>2866</v>
      </c>
      <c r="Q221" s="2" t="s">
        <v>1172</v>
      </c>
      <c r="R221" s="2" t="s">
        <v>1917</v>
      </c>
      <c r="S221" s="2" t="s">
        <v>436</v>
      </c>
      <c r="T221" s="2" t="s">
        <v>1174</v>
      </c>
      <c r="U221" s="2" t="s">
        <v>2846</v>
      </c>
      <c r="V221" s="2" t="s">
        <v>2847</v>
      </c>
      <c r="W221" s="2" t="s">
        <v>1763</v>
      </c>
      <c r="X221" s="2" t="s">
        <v>1764</v>
      </c>
      <c r="Y221" s="12"/>
      <c r="Z221" s="2" t="s">
        <v>1220</v>
      </c>
      <c r="AA221" s="2" t="s">
        <v>1180</v>
      </c>
      <c r="AB221" s="2" t="s">
        <v>1271</v>
      </c>
      <c r="AC221" s="2" t="s">
        <v>450</v>
      </c>
      <c r="AD221" s="2" t="s">
        <v>1470</v>
      </c>
      <c r="AE221" s="2" t="s">
        <v>1184</v>
      </c>
      <c r="AF221" s="2" t="s">
        <v>1206</v>
      </c>
      <c r="AG221" s="2" t="s">
        <v>1207</v>
      </c>
      <c r="AH221" s="12"/>
      <c r="AI221" s="12"/>
      <c r="AJ221" s="2" t="s">
        <v>1187</v>
      </c>
      <c r="AK221" s="2" t="s">
        <v>1180</v>
      </c>
      <c r="AL221" s="2" t="s">
        <v>1188</v>
      </c>
      <c r="AM221" s="2" t="s">
        <v>1180</v>
      </c>
      <c r="AN221" s="2" t="s">
        <v>1209</v>
      </c>
      <c r="AO221" s="12">
        <v>0</v>
      </c>
      <c r="AP221" s="2" t="s">
        <v>1190</v>
      </c>
      <c r="AQ221" s="2" t="s">
        <v>1191</v>
      </c>
      <c r="AR221" s="2" t="s">
        <v>1524</v>
      </c>
    </row>
    <row r="222" spans="1:44" x14ac:dyDescent="0.25">
      <c r="A222" s="2" t="s">
        <v>2867</v>
      </c>
      <c r="B222" s="2" t="s">
        <v>2868</v>
      </c>
      <c r="C222" s="2" t="s">
        <v>2869</v>
      </c>
      <c r="D222" s="12">
        <v>85291108</v>
      </c>
      <c r="E222" s="12">
        <v>32704</v>
      </c>
      <c r="F222" s="2" t="s">
        <v>2867</v>
      </c>
      <c r="G222" s="2" t="s">
        <v>2870</v>
      </c>
      <c r="H222" s="2" t="s">
        <v>2871</v>
      </c>
      <c r="I222" s="12"/>
      <c r="J222" s="2" t="s">
        <v>1168</v>
      </c>
      <c r="K222" s="2" t="s">
        <v>1169</v>
      </c>
      <c r="L222" s="2" t="s">
        <v>1197</v>
      </c>
      <c r="M222" s="12">
        <v>0.5</v>
      </c>
      <c r="N222" s="12"/>
      <c r="O222" s="2" t="s">
        <v>1758</v>
      </c>
      <c r="P222" s="2" t="s">
        <v>2872</v>
      </c>
      <c r="Q222" s="2" t="s">
        <v>1172</v>
      </c>
      <c r="R222" s="2" t="s">
        <v>2845</v>
      </c>
      <c r="S222" s="2" t="s">
        <v>436</v>
      </c>
      <c r="T222" s="2" t="s">
        <v>1174</v>
      </c>
      <c r="U222" s="2" t="s">
        <v>2873</v>
      </c>
      <c r="V222" s="2" t="s">
        <v>2874</v>
      </c>
      <c r="W222" s="2" t="s">
        <v>1763</v>
      </c>
      <c r="X222" s="2" t="s">
        <v>1764</v>
      </c>
      <c r="Y222" s="12">
        <v>500000</v>
      </c>
      <c r="Z222" s="2" t="s">
        <v>1203</v>
      </c>
      <c r="AA222" s="2" t="s">
        <v>1180</v>
      </c>
      <c r="AB222" s="2" t="s">
        <v>1271</v>
      </c>
      <c r="AC222" s="2" t="s">
        <v>450</v>
      </c>
      <c r="AD222" s="2" t="s">
        <v>1272</v>
      </c>
      <c r="AE222" s="2" t="s">
        <v>1184</v>
      </c>
      <c r="AF222" s="2" t="s">
        <v>1206</v>
      </c>
      <c r="AG222" s="2" t="s">
        <v>1207</v>
      </c>
      <c r="AH222" s="12"/>
      <c r="AI222" s="12"/>
      <c r="AJ222" s="2" t="s">
        <v>1187</v>
      </c>
      <c r="AK222" s="2" t="s">
        <v>1180</v>
      </c>
      <c r="AL222" s="2" t="s">
        <v>1273</v>
      </c>
      <c r="AM222" s="2" t="s">
        <v>1180</v>
      </c>
      <c r="AN222" s="2" t="s">
        <v>1209</v>
      </c>
      <c r="AO222" s="12">
        <v>0</v>
      </c>
      <c r="AP222" s="2" t="s">
        <v>1190</v>
      </c>
      <c r="AQ222" s="2" t="s">
        <v>1191</v>
      </c>
      <c r="AR222" s="2" t="s">
        <v>1274</v>
      </c>
    </row>
    <row r="223" spans="1:44" x14ac:dyDescent="0.25">
      <c r="A223" s="2" t="s">
        <v>2867</v>
      </c>
      <c r="B223" s="2" t="s">
        <v>2868</v>
      </c>
      <c r="C223" s="2" t="s">
        <v>2875</v>
      </c>
      <c r="D223" s="12">
        <v>285708</v>
      </c>
      <c r="E223" s="12">
        <v>32704</v>
      </c>
      <c r="F223" s="2" t="s">
        <v>2867</v>
      </c>
      <c r="G223" s="2" t="s">
        <v>2876</v>
      </c>
      <c r="H223" s="2" t="s">
        <v>2877</v>
      </c>
      <c r="I223" s="2" t="s">
        <v>2878</v>
      </c>
      <c r="J223" s="2" t="s">
        <v>1168</v>
      </c>
      <c r="K223" s="2" t="s">
        <v>1169</v>
      </c>
      <c r="L223" s="2" t="s">
        <v>1219</v>
      </c>
      <c r="M223" s="12">
        <v>1</v>
      </c>
      <c r="N223" s="12"/>
      <c r="O223" s="2" t="s">
        <v>1758</v>
      </c>
      <c r="P223" s="2" t="s">
        <v>2879</v>
      </c>
      <c r="Q223" s="2" t="s">
        <v>1172</v>
      </c>
      <c r="R223" s="2" t="s">
        <v>2880</v>
      </c>
      <c r="S223" s="2" t="s">
        <v>436</v>
      </c>
      <c r="T223" s="2" t="s">
        <v>1174</v>
      </c>
      <c r="U223" s="2" t="s">
        <v>2873</v>
      </c>
      <c r="V223" s="2" t="s">
        <v>2874</v>
      </c>
      <c r="W223" s="2" t="s">
        <v>1763</v>
      </c>
      <c r="X223" s="2" t="s">
        <v>1764</v>
      </c>
      <c r="Y223" s="12"/>
      <c r="Z223" s="2" t="s">
        <v>1220</v>
      </c>
      <c r="AA223" s="2" t="s">
        <v>1180</v>
      </c>
      <c r="AB223" s="2" t="s">
        <v>1271</v>
      </c>
      <c r="AC223" s="2" t="s">
        <v>450</v>
      </c>
      <c r="AD223" s="2" t="s">
        <v>1272</v>
      </c>
      <c r="AE223" s="2" t="s">
        <v>1184</v>
      </c>
      <c r="AF223" s="2" t="s">
        <v>1206</v>
      </c>
      <c r="AG223" s="2" t="s">
        <v>1207</v>
      </c>
      <c r="AH223" s="12"/>
      <c r="AI223" s="12"/>
      <c r="AJ223" s="2" t="s">
        <v>1187</v>
      </c>
      <c r="AK223" s="2" t="s">
        <v>1180</v>
      </c>
      <c r="AL223" s="2" t="s">
        <v>1273</v>
      </c>
      <c r="AM223" s="2" t="s">
        <v>1180</v>
      </c>
      <c r="AN223" s="2" t="s">
        <v>1209</v>
      </c>
      <c r="AO223" s="12">
        <v>0</v>
      </c>
      <c r="AP223" s="2" t="s">
        <v>1190</v>
      </c>
      <c r="AQ223" s="2" t="s">
        <v>1191</v>
      </c>
      <c r="AR223" s="2" t="s">
        <v>1274</v>
      </c>
    </row>
    <row r="224" spans="1:44" x14ac:dyDescent="0.25">
      <c r="A224" s="2" t="s">
        <v>2867</v>
      </c>
      <c r="B224" s="2" t="s">
        <v>2868</v>
      </c>
      <c r="C224" s="2" t="s">
        <v>2881</v>
      </c>
      <c r="D224" s="12">
        <v>285808</v>
      </c>
      <c r="E224" s="12">
        <v>32704</v>
      </c>
      <c r="F224" s="2" t="s">
        <v>2867</v>
      </c>
      <c r="G224" s="2" t="s">
        <v>2882</v>
      </c>
      <c r="H224" s="2" t="s">
        <v>2883</v>
      </c>
      <c r="I224" s="2" t="s">
        <v>2884</v>
      </c>
      <c r="J224" s="2" t="s">
        <v>1215</v>
      </c>
      <c r="K224" s="2" t="s">
        <v>1216</v>
      </c>
      <c r="L224" s="2" t="s">
        <v>1219</v>
      </c>
      <c r="M224" s="12">
        <v>1</v>
      </c>
      <c r="N224" s="12"/>
      <c r="O224" s="2" t="s">
        <v>1758</v>
      </c>
      <c r="P224" s="2" t="s">
        <v>2885</v>
      </c>
      <c r="Q224" s="2" t="s">
        <v>1172</v>
      </c>
      <c r="R224" s="2" t="s">
        <v>2880</v>
      </c>
      <c r="S224" s="2" t="s">
        <v>436</v>
      </c>
      <c r="T224" s="2" t="s">
        <v>1174</v>
      </c>
      <c r="U224" s="2" t="s">
        <v>2873</v>
      </c>
      <c r="V224" s="2" t="s">
        <v>2874</v>
      </c>
      <c r="W224" s="2" t="s">
        <v>1763</v>
      </c>
      <c r="X224" s="2" t="s">
        <v>1764</v>
      </c>
      <c r="Y224" s="12"/>
      <c r="Z224" s="2" t="s">
        <v>1220</v>
      </c>
      <c r="AA224" s="2" t="s">
        <v>1180</v>
      </c>
      <c r="AB224" s="2" t="s">
        <v>1271</v>
      </c>
      <c r="AC224" s="2" t="s">
        <v>450</v>
      </c>
      <c r="AD224" s="2" t="s">
        <v>1272</v>
      </c>
      <c r="AE224" s="2" t="s">
        <v>1184</v>
      </c>
      <c r="AF224" s="2" t="s">
        <v>1206</v>
      </c>
      <c r="AG224" s="2" t="s">
        <v>1207</v>
      </c>
      <c r="AH224" s="12"/>
      <c r="AI224" s="12"/>
      <c r="AJ224" s="2" t="s">
        <v>1187</v>
      </c>
      <c r="AK224" s="2" t="s">
        <v>1180</v>
      </c>
      <c r="AL224" s="2" t="s">
        <v>1273</v>
      </c>
      <c r="AM224" s="2" t="s">
        <v>1180</v>
      </c>
      <c r="AN224" s="2" t="s">
        <v>1209</v>
      </c>
      <c r="AO224" s="12">
        <v>0</v>
      </c>
      <c r="AP224" s="2" t="s">
        <v>1190</v>
      </c>
      <c r="AQ224" s="2" t="s">
        <v>1191</v>
      </c>
      <c r="AR224" s="2" t="s">
        <v>1274</v>
      </c>
    </row>
    <row r="225" spans="1:44" x14ac:dyDescent="0.25">
      <c r="A225" s="2" t="s">
        <v>2867</v>
      </c>
      <c r="B225" s="2" t="s">
        <v>2868</v>
      </c>
      <c r="C225" s="2" t="s">
        <v>2886</v>
      </c>
      <c r="D225" s="12">
        <v>88785508</v>
      </c>
      <c r="E225" s="12">
        <v>32704</v>
      </c>
      <c r="F225" s="2" t="s">
        <v>2867</v>
      </c>
      <c r="G225" s="2" t="s">
        <v>2887</v>
      </c>
      <c r="H225" s="2" t="s">
        <v>2888</v>
      </c>
      <c r="I225" s="12"/>
      <c r="J225" s="2" t="s">
        <v>1168</v>
      </c>
      <c r="K225" s="2" t="s">
        <v>1169</v>
      </c>
      <c r="L225" s="2" t="s">
        <v>1510</v>
      </c>
      <c r="M225" s="12">
        <v>0.5</v>
      </c>
      <c r="N225" s="12"/>
      <c r="O225" s="2" t="s">
        <v>1758</v>
      </c>
      <c r="P225" s="2" t="s">
        <v>2889</v>
      </c>
      <c r="Q225" s="2" t="s">
        <v>1172</v>
      </c>
      <c r="R225" s="2" t="s">
        <v>108</v>
      </c>
      <c r="S225" s="2" t="s">
        <v>436</v>
      </c>
      <c r="T225" s="2" t="s">
        <v>1174</v>
      </c>
      <c r="U225" s="2" t="s">
        <v>2873</v>
      </c>
      <c r="V225" s="2" t="s">
        <v>2874</v>
      </c>
      <c r="W225" s="2" t="s">
        <v>1763</v>
      </c>
      <c r="X225" s="2" t="s">
        <v>1764</v>
      </c>
      <c r="Y225" s="12"/>
      <c r="Z225" s="2" t="s">
        <v>1220</v>
      </c>
      <c r="AA225" s="2" t="s">
        <v>1180</v>
      </c>
      <c r="AB225" s="2" t="s">
        <v>1271</v>
      </c>
      <c r="AC225" s="2" t="s">
        <v>450</v>
      </c>
      <c r="AD225" s="2" t="s">
        <v>1272</v>
      </c>
      <c r="AE225" s="2" t="s">
        <v>1184</v>
      </c>
      <c r="AF225" s="2" t="s">
        <v>1206</v>
      </c>
      <c r="AG225" s="2" t="s">
        <v>1207</v>
      </c>
      <c r="AH225" s="12"/>
      <c r="AI225" s="12"/>
      <c r="AJ225" s="2" t="s">
        <v>1187</v>
      </c>
      <c r="AK225" s="2" t="s">
        <v>1180</v>
      </c>
      <c r="AL225" s="2" t="s">
        <v>1273</v>
      </c>
      <c r="AM225" s="2" t="s">
        <v>1180</v>
      </c>
      <c r="AN225" s="2" t="s">
        <v>1209</v>
      </c>
      <c r="AO225" s="12">
        <v>0</v>
      </c>
      <c r="AP225" s="2" t="s">
        <v>1190</v>
      </c>
      <c r="AQ225" s="2" t="s">
        <v>1191</v>
      </c>
      <c r="AR225" s="2" t="s">
        <v>1274</v>
      </c>
    </row>
    <row r="226" spans="1:44" x14ac:dyDescent="0.25">
      <c r="A226" s="2" t="s">
        <v>2867</v>
      </c>
      <c r="B226" s="2" t="s">
        <v>2868</v>
      </c>
      <c r="C226" s="2" t="s">
        <v>2890</v>
      </c>
      <c r="D226" s="12">
        <v>88785608</v>
      </c>
      <c r="E226" s="12">
        <v>32704</v>
      </c>
      <c r="F226" s="2" t="s">
        <v>2867</v>
      </c>
      <c r="G226" s="2" t="s">
        <v>2891</v>
      </c>
      <c r="H226" s="2" t="s">
        <v>2892</v>
      </c>
      <c r="I226" s="12"/>
      <c r="J226" s="2" t="s">
        <v>1215</v>
      </c>
      <c r="K226" s="2" t="s">
        <v>1216</v>
      </c>
      <c r="L226" s="2" t="s">
        <v>1510</v>
      </c>
      <c r="M226" s="12">
        <v>0.5</v>
      </c>
      <c r="N226" s="12"/>
      <c r="O226" s="2" t="s">
        <v>1758</v>
      </c>
      <c r="P226" s="2" t="s">
        <v>2893</v>
      </c>
      <c r="Q226" s="2" t="s">
        <v>1172</v>
      </c>
      <c r="R226" s="2" t="s">
        <v>108</v>
      </c>
      <c r="S226" s="2" t="s">
        <v>436</v>
      </c>
      <c r="T226" s="2" t="s">
        <v>1174</v>
      </c>
      <c r="U226" s="2" t="s">
        <v>2873</v>
      </c>
      <c r="V226" s="2" t="s">
        <v>2874</v>
      </c>
      <c r="W226" s="2" t="s">
        <v>1763</v>
      </c>
      <c r="X226" s="2" t="s">
        <v>1764</v>
      </c>
      <c r="Y226" s="12"/>
      <c r="Z226" s="2" t="s">
        <v>1220</v>
      </c>
      <c r="AA226" s="2" t="s">
        <v>1180</v>
      </c>
      <c r="AB226" s="2" t="s">
        <v>1271</v>
      </c>
      <c r="AC226" s="2" t="s">
        <v>450</v>
      </c>
      <c r="AD226" s="2" t="s">
        <v>1272</v>
      </c>
      <c r="AE226" s="2" t="s">
        <v>1184</v>
      </c>
      <c r="AF226" s="2" t="s">
        <v>1206</v>
      </c>
      <c r="AG226" s="2" t="s">
        <v>1207</v>
      </c>
      <c r="AH226" s="12"/>
      <c r="AI226" s="12"/>
      <c r="AJ226" s="2" t="s">
        <v>1187</v>
      </c>
      <c r="AK226" s="2" t="s">
        <v>1180</v>
      </c>
      <c r="AL226" s="2" t="s">
        <v>1273</v>
      </c>
      <c r="AM226" s="2" t="s">
        <v>1180</v>
      </c>
      <c r="AN226" s="2" t="s">
        <v>1209</v>
      </c>
      <c r="AO226" s="12">
        <v>0</v>
      </c>
      <c r="AP226" s="2" t="s">
        <v>1190</v>
      </c>
      <c r="AQ226" s="2" t="s">
        <v>1191</v>
      </c>
      <c r="AR226" s="2" t="s">
        <v>1274</v>
      </c>
    </row>
    <row r="227" spans="1:44" x14ac:dyDescent="0.25">
      <c r="A227" s="2" t="s">
        <v>2894</v>
      </c>
      <c r="B227" s="2" t="s">
        <v>2895</v>
      </c>
      <c r="C227" s="2" t="s">
        <v>2896</v>
      </c>
      <c r="D227" s="12">
        <v>85290408</v>
      </c>
      <c r="E227" s="12">
        <v>1204</v>
      </c>
      <c r="F227" s="2" t="s">
        <v>2894</v>
      </c>
      <c r="G227" s="2" t="s">
        <v>2897</v>
      </c>
      <c r="H227" s="2" t="s">
        <v>2898</v>
      </c>
      <c r="I227" s="2" t="s">
        <v>2899</v>
      </c>
      <c r="J227" s="2" t="s">
        <v>1168</v>
      </c>
      <c r="K227" s="2" t="s">
        <v>1169</v>
      </c>
      <c r="L227" s="2" t="s">
        <v>1197</v>
      </c>
      <c r="M227" s="12">
        <v>0.25</v>
      </c>
      <c r="N227" s="12"/>
      <c r="O227" s="2" t="s">
        <v>1758</v>
      </c>
      <c r="P227" s="2" t="s">
        <v>2900</v>
      </c>
      <c r="Q227" s="2" t="s">
        <v>1172</v>
      </c>
      <c r="R227" s="2" t="s">
        <v>2845</v>
      </c>
      <c r="S227" s="2" t="s">
        <v>436</v>
      </c>
      <c r="T227" s="2" t="s">
        <v>1174</v>
      </c>
      <c r="U227" s="2" t="s">
        <v>2901</v>
      </c>
      <c r="V227" s="2" t="s">
        <v>2902</v>
      </c>
      <c r="W227" s="2" t="s">
        <v>1763</v>
      </c>
      <c r="X227" s="2" t="s">
        <v>1764</v>
      </c>
      <c r="Y227" s="12">
        <v>500000</v>
      </c>
      <c r="Z227" s="2" t="s">
        <v>1203</v>
      </c>
      <c r="AA227" s="2" t="s">
        <v>1180</v>
      </c>
      <c r="AB227" s="2" t="s">
        <v>1204</v>
      </c>
      <c r="AC227" s="2" t="s">
        <v>450</v>
      </c>
      <c r="AD227" s="2" t="s">
        <v>1205</v>
      </c>
      <c r="AE227" s="2" t="s">
        <v>1180</v>
      </c>
      <c r="AF227" s="2" t="s">
        <v>1206</v>
      </c>
      <c r="AG227" s="2" t="s">
        <v>1207</v>
      </c>
      <c r="AH227" s="12"/>
      <c r="AI227" s="12"/>
      <c r="AJ227" s="2" t="s">
        <v>1208</v>
      </c>
      <c r="AK227" s="2" t="s">
        <v>1180</v>
      </c>
      <c r="AL227" s="2" t="s">
        <v>1273</v>
      </c>
      <c r="AM227" s="2" t="s">
        <v>1180</v>
      </c>
      <c r="AN227" s="2" t="s">
        <v>1209</v>
      </c>
      <c r="AO227" s="12">
        <v>0</v>
      </c>
      <c r="AP227" s="2" t="s">
        <v>1297</v>
      </c>
      <c r="AQ227" s="2" t="s">
        <v>1298</v>
      </c>
      <c r="AR227" s="2" t="s">
        <v>1325</v>
      </c>
    </row>
    <row r="228" spans="1:44" x14ac:dyDescent="0.25">
      <c r="A228" s="2" t="s">
        <v>2894</v>
      </c>
      <c r="B228" s="2" t="s">
        <v>2895</v>
      </c>
      <c r="C228" s="2" t="s">
        <v>2903</v>
      </c>
      <c r="D228" s="12">
        <v>120008</v>
      </c>
      <c r="E228" s="12">
        <v>1204</v>
      </c>
      <c r="F228" s="2" t="s">
        <v>2894</v>
      </c>
      <c r="G228" s="2" t="s">
        <v>2904</v>
      </c>
      <c r="H228" s="2" t="s">
        <v>2905</v>
      </c>
      <c r="I228" s="2" t="s">
        <v>2906</v>
      </c>
      <c r="J228" s="2" t="s">
        <v>1168</v>
      </c>
      <c r="K228" s="2" t="s">
        <v>1169</v>
      </c>
      <c r="L228" s="2" t="s">
        <v>1219</v>
      </c>
      <c r="M228" s="12">
        <v>0.5</v>
      </c>
      <c r="N228" s="12"/>
      <c r="O228" s="2" t="s">
        <v>1758</v>
      </c>
      <c r="P228" s="2" t="s">
        <v>2907</v>
      </c>
      <c r="Q228" s="2" t="s">
        <v>1172</v>
      </c>
      <c r="R228" s="2" t="s">
        <v>2908</v>
      </c>
      <c r="S228" s="2" t="s">
        <v>436</v>
      </c>
      <c r="T228" s="2" t="s">
        <v>1174</v>
      </c>
      <c r="U228" s="2" t="s">
        <v>2901</v>
      </c>
      <c r="V228" s="2" t="s">
        <v>2902</v>
      </c>
      <c r="W228" s="2" t="s">
        <v>1763</v>
      </c>
      <c r="X228" s="2" t="s">
        <v>1764</v>
      </c>
      <c r="Y228" s="12"/>
      <c r="Z228" s="2" t="s">
        <v>1220</v>
      </c>
      <c r="AA228" s="2" t="s">
        <v>1180</v>
      </c>
      <c r="AB228" s="2" t="s">
        <v>1204</v>
      </c>
      <c r="AC228" s="2" t="s">
        <v>450</v>
      </c>
      <c r="AD228" s="2" t="s">
        <v>1205</v>
      </c>
      <c r="AE228" s="2" t="s">
        <v>1180</v>
      </c>
      <c r="AF228" s="2" t="s">
        <v>1206</v>
      </c>
      <c r="AG228" s="2" t="s">
        <v>1207</v>
      </c>
      <c r="AH228" s="12"/>
      <c r="AI228" s="12"/>
      <c r="AJ228" s="2" t="s">
        <v>1208</v>
      </c>
      <c r="AK228" s="2" t="s">
        <v>1180</v>
      </c>
      <c r="AL228" s="2" t="s">
        <v>1273</v>
      </c>
      <c r="AM228" s="2" t="s">
        <v>1180</v>
      </c>
      <c r="AN228" s="2" t="s">
        <v>1209</v>
      </c>
      <c r="AO228" s="12">
        <v>0</v>
      </c>
      <c r="AP228" s="2" t="s">
        <v>1297</v>
      </c>
      <c r="AQ228" s="2" t="s">
        <v>1298</v>
      </c>
      <c r="AR228" s="2" t="s">
        <v>1325</v>
      </c>
    </row>
    <row r="229" spans="1:44" x14ac:dyDescent="0.25">
      <c r="A229" s="2" t="s">
        <v>2894</v>
      </c>
      <c r="B229" s="2" t="s">
        <v>2895</v>
      </c>
      <c r="C229" s="2" t="s">
        <v>2909</v>
      </c>
      <c r="D229" s="12">
        <v>52508</v>
      </c>
      <c r="E229" s="12">
        <v>1204</v>
      </c>
      <c r="F229" s="2" t="s">
        <v>2894</v>
      </c>
      <c r="G229" s="2" t="s">
        <v>2910</v>
      </c>
      <c r="H229" s="2" t="s">
        <v>2911</v>
      </c>
      <c r="I229" s="2" t="s">
        <v>2912</v>
      </c>
      <c r="J229" s="2" t="s">
        <v>1215</v>
      </c>
      <c r="K229" s="2" t="s">
        <v>1216</v>
      </c>
      <c r="L229" s="2" t="s">
        <v>1219</v>
      </c>
      <c r="M229" s="12">
        <v>0.5</v>
      </c>
      <c r="N229" s="12"/>
      <c r="O229" s="2" t="s">
        <v>1758</v>
      </c>
      <c r="P229" s="2" t="s">
        <v>2913</v>
      </c>
      <c r="Q229" s="2" t="s">
        <v>1172</v>
      </c>
      <c r="R229" s="2" t="s">
        <v>2858</v>
      </c>
      <c r="S229" s="2" t="s">
        <v>436</v>
      </c>
      <c r="T229" s="2" t="s">
        <v>1174</v>
      </c>
      <c r="U229" s="2" t="s">
        <v>2901</v>
      </c>
      <c r="V229" s="2" t="s">
        <v>2902</v>
      </c>
      <c r="W229" s="2" t="s">
        <v>1763</v>
      </c>
      <c r="X229" s="2" t="s">
        <v>1764</v>
      </c>
      <c r="Y229" s="12"/>
      <c r="Z229" s="2" t="s">
        <v>1220</v>
      </c>
      <c r="AA229" s="2" t="s">
        <v>1180</v>
      </c>
      <c r="AB229" s="2" t="s">
        <v>1204</v>
      </c>
      <c r="AC229" s="2" t="s">
        <v>450</v>
      </c>
      <c r="AD229" s="2" t="s">
        <v>1205</v>
      </c>
      <c r="AE229" s="2" t="s">
        <v>1180</v>
      </c>
      <c r="AF229" s="2" t="s">
        <v>1206</v>
      </c>
      <c r="AG229" s="2" t="s">
        <v>1207</v>
      </c>
      <c r="AH229" s="12"/>
      <c r="AI229" s="12"/>
      <c r="AJ229" s="2" t="s">
        <v>1208</v>
      </c>
      <c r="AK229" s="2" t="s">
        <v>1180</v>
      </c>
      <c r="AL229" s="2" t="s">
        <v>1273</v>
      </c>
      <c r="AM229" s="2" t="s">
        <v>1180</v>
      </c>
      <c r="AN229" s="2" t="s">
        <v>1209</v>
      </c>
      <c r="AO229" s="12">
        <v>0</v>
      </c>
      <c r="AP229" s="2" t="s">
        <v>1297</v>
      </c>
      <c r="AQ229" s="2" t="s">
        <v>1298</v>
      </c>
      <c r="AR229" s="2" t="s">
        <v>1325</v>
      </c>
    </row>
    <row r="230" spans="1:44" x14ac:dyDescent="0.25">
      <c r="A230" s="2" t="s">
        <v>2894</v>
      </c>
      <c r="B230" s="2" t="s">
        <v>2895</v>
      </c>
      <c r="C230" s="2" t="s">
        <v>2914</v>
      </c>
      <c r="D230" s="12">
        <v>88447608</v>
      </c>
      <c r="E230" s="12">
        <v>1204</v>
      </c>
      <c r="F230" s="2" t="s">
        <v>2894</v>
      </c>
      <c r="G230" s="2" t="s">
        <v>2915</v>
      </c>
      <c r="H230" s="2" t="s">
        <v>2916</v>
      </c>
      <c r="I230" s="2" t="s">
        <v>2917</v>
      </c>
      <c r="J230" s="2" t="s">
        <v>1168</v>
      </c>
      <c r="K230" s="2" t="s">
        <v>1169</v>
      </c>
      <c r="L230" s="2" t="s">
        <v>1510</v>
      </c>
      <c r="M230" s="12">
        <v>0.25</v>
      </c>
      <c r="N230" s="12"/>
      <c r="O230" s="2" t="s">
        <v>1758</v>
      </c>
      <c r="P230" s="2" t="s">
        <v>2918</v>
      </c>
      <c r="Q230" s="2" t="s">
        <v>1172</v>
      </c>
      <c r="R230" s="2" t="s">
        <v>1917</v>
      </c>
      <c r="S230" s="2" t="s">
        <v>436</v>
      </c>
      <c r="T230" s="2" t="s">
        <v>1174</v>
      </c>
      <c r="U230" s="2" t="s">
        <v>2901</v>
      </c>
      <c r="V230" s="2" t="s">
        <v>2902</v>
      </c>
      <c r="W230" s="2" t="s">
        <v>1763</v>
      </c>
      <c r="X230" s="2" t="s">
        <v>1764</v>
      </c>
      <c r="Y230" s="12"/>
      <c r="Z230" s="2" t="s">
        <v>1220</v>
      </c>
      <c r="AA230" s="2" t="s">
        <v>1180</v>
      </c>
      <c r="AB230" s="2" t="s">
        <v>1204</v>
      </c>
      <c r="AC230" s="2" t="s">
        <v>450</v>
      </c>
      <c r="AD230" s="2" t="s">
        <v>1205</v>
      </c>
      <c r="AE230" s="2" t="s">
        <v>1180</v>
      </c>
      <c r="AF230" s="2" t="s">
        <v>1206</v>
      </c>
      <c r="AG230" s="2" t="s">
        <v>1207</v>
      </c>
      <c r="AH230" s="12"/>
      <c r="AI230" s="12"/>
      <c r="AJ230" s="2" t="s">
        <v>1208</v>
      </c>
      <c r="AK230" s="2" t="s">
        <v>1180</v>
      </c>
      <c r="AL230" s="2" t="s">
        <v>1273</v>
      </c>
      <c r="AM230" s="2" t="s">
        <v>1180</v>
      </c>
      <c r="AN230" s="2" t="s">
        <v>1209</v>
      </c>
      <c r="AO230" s="12">
        <v>0</v>
      </c>
      <c r="AP230" s="2" t="s">
        <v>1297</v>
      </c>
      <c r="AQ230" s="2" t="s">
        <v>1298</v>
      </c>
      <c r="AR230" s="2" t="s">
        <v>1325</v>
      </c>
    </row>
    <row r="231" spans="1:44" x14ac:dyDescent="0.25">
      <c r="A231" s="2" t="s">
        <v>2894</v>
      </c>
      <c r="B231" s="2" t="s">
        <v>2895</v>
      </c>
      <c r="C231" s="2" t="s">
        <v>2919</v>
      </c>
      <c r="D231" s="12">
        <v>88447708</v>
      </c>
      <c r="E231" s="12">
        <v>1204</v>
      </c>
      <c r="F231" s="2" t="s">
        <v>2894</v>
      </c>
      <c r="G231" s="2" t="s">
        <v>2920</v>
      </c>
      <c r="H231" s="2" t="s">
        <v>2921</v>
      </c>
      <c r="I231" s="2" t="s">
        <v>2922</v>
      </c>
      <c r="J231" s="2" t="s">
        <v>1215</v>
      </c>
      <c r="K231" s="2" t="s">
        <v>1216</v>
      </c>
      <c r="L231" s="2" t="s">
        <v>1510</v>
      </c>
      <c r="M231" s="12">
        <v>0.25</v>
      </c>
      <c r="N231" s="12"/>
      <c r="O231" s="2" t="s">
        <v>1758</v>
      </c>
      <c r="P231" s="2" t="s">
        <v>2923</v>
      </c>
      <c r="Q231" s="2" t="s">
        <v>1172</v>
      </c>
      <c r="R231" s="2" t="s">
        <v>1917</v>
      </c>
      <c r="S231" s="2" t="s">
        <v>436</v>
      </c>
      <c r="T231" s="2" t="s">
        <v>1174</v>
      </c>
      <c r="U231" s="2" t="s">
        <v>2901</v>
      </c>
      <c r="V231" s="2" t="s">
        <v>2902</v>
      </c>
      <c r="W231" s="2" t="s">
        <v>1763</v>
      </c>
      <c r="X231" s="2" t="s">
        <v>1764</v>
      </c>
      <c r="Y231" s="12"/>
      <c r="Z231" s="2" t="s">
        <v>1220</v>
      </c>
      <c r="AA231" s="2" t="s">
        <v>1180</v>
      </c>
      <c r="AB231" s="2" t="s">
        <v>1204</v>
      </c>
      <c r="AC231" s="2" t="s">
        <v>450</v>
      </c>
      <c r="AD231" s="2" t="s">
        <v>1205</v>
      </c>
      <c r="AE231" s="2" t="s">
        <v>1180</v>
      </c>
      <c r="AF231" s="2" t="s">
        <v>1206</v>
      </c>
      <c r="AG231" s="2" t="s">
        <v>1207</v>
      </c>
      <c r="AH231" s="12"/>
      <c r="AI231" s="12"/>
      <c r="AJ231" s="2" t="s">
        <v>1208</v>
      </c>
      <c r="AK231" s="2" t="s">
        <v>1180</v>
      </c>
      <c r="AL231" s="2" t="s">
        <v>1273</v>
      </c>
      <c r="AM231" s="2" t="s">
        <v>1180</v>
      </c>
      <c r="AN231" s="2" t="s">
        <v>1209</v>
      </c>
      <c r="AO231" s="12">
        <v>0</v>
      </c>
      <c r="AP231" s="2" t="s">
        <v>1297</v>
      </c>
      <c r="AQ231" s="2" t="s">
        <v>1298</v>
      </c>
      <c r="AR231" s="2" t="s">
        <v>1325</v>
      </c>
    </row>
    <row r="232" spans="1:44" x14ac:dyDescent="0.25">
      <c r="A232" s="2" t="s">
        <v>481</v>
      </c>
      <c r="B232" s="2" t="s">
        <v>2924</v>
      </c>
      <c r="C232" s="2" t="s">
        <v>2925</v>
      </c>
      <c r="D232" s="12">
        <v>46808</v>
      </c>
      <c r="E232" s="12">
        <v>17004</v>
      </c>
      <c r="F232" s="2" t="s">
        <v>481</v>
      </c>
      <c r="G232" s="2" t="s">
        <v>2926</v>
      </c>
      <c r="H232" s="2" t="s">
        <v>2927</v>
      </c>
      <c r="I232" s="2" t="s">
        <v>2928</v>
      </c>
      <c r="J232" s="2" t="s">
        <v>1168</v>
      </c>
      <c r="K232" s="2" t="s">
        <v>1169</v>
      </c>
      <c r="L232" s="2" t="s">
        <v>1219</v>
      </c>
      <c r="M232" s="12">
        <v>1.25</v>
      </c>
      <c r="N232" s="12"/>
      <c r="O232" s="2" t="s">
        <v>2929</v>
      </c>
      <c r="P232" s="2" t="s">
        <v>2930</v>
      </c>
      <c r="Q232" s="2" t="s">
        <v>1172</v>
      </c>
      <c r="R232" s="2" t="s">
        <v>2931</v>
      </c>
      <c r="S232" s="2" t="s">
        <v>436</v>
      </c>
      <c r="T232" s="2" t="s">
        <v>1174</v>
      </c>
      <c r="U232" s="2" t="s">
        <v>2932</v>
      </c>
      <c r="V232" s="2" t="s">
        <v>2933</v>
      </c>
      <c r="W232" s="2" t="s">
        <v>1362</v>
      </c>
      <c r="X232" s="2" t="s">
        <v>1230</v>
      </c>
      <c r="Y232" s="12"/>
      <c r="Z232" s="2" t="s">
        <v>1220</v>
      </c>
      <c r="AA232" s="2" t="s">
        <v>1180</v>
      </c>
      <c r="AB232" s="2" t="s">
        <v>1271</v>
      </c>
      <c r="AC232" s="2" t="s">
        <v>450</v>
      </c>
      <c r="AD232" s="2" t="s">
        <v>1489</v>
      </c>
      <c r="AE232" s="2" t="s">
        <v>1184</v>
      </c>
      <c r="AF232" s="2" t="s">
        <v>1206</v>
      </c>
      <c r="AG232" s="2" t="s">
        <v>1207</v>
      </c>
      <c r="AH232" s="12"/>
      <c r="AI232" s="12"/>
      <c r="AJ232" s="2" t="s">
        <v>1187</v>
      </c>
      <c r="AK232" s="2" t="s">
        <v>1184</v>
      </c>
      <c r="AL232" s="2" t="s">
        <v>533</v>
      </c>
      <c r="AM232" s="2" t="s">
        <v>1180</v>
      </c>
      <c r="AN232" s="2" t="s">
        <v>1189</v>
      </c>
      <c r="AO232" s="12">
        <v>0</v>
      </c>
      <c r="AP232" s="2" t="s">
        <v>1490</v>
      </c>
      <c r="AQ232" s="2" t="s">
        <v>1491</v>
      </c>
      <c r="AR232" s="2" t="s">
        <v>1491</v>
      </c>
    </row>
    <row r="233" spans="1:44" x14ac:dyDescent="0.25">
      <c r="A233" s="2" t="s">
        <v>481</v>
      </c>
      <c r="B233" s="2" t="s">
        <v>2924</v>
      </c>
      <c r="C233" s="2" t="s">
        <v>2934</v>
      </c>
      <c r="D233" s="12">
        <v>46908</v>
      </c>
      <c r="E233" s="12">
        <v>17004</v>
      </c>
      <c r="F233" s="2" t="s">
        <v>481</v>
      </c>
      <c r="G233" s="2" t="s">
        <v>2935</v>
      </c>
      <c r="H233" s="2" t="s">
        <v>2936</v>
      </c>
      <c r="I233" s="2" t="s">
        <v>2937</v>
      </c>
      <c r="J233" s="2" t="s">
        <v>1215</v>
      </c>
      <c r="K233" s="2" t="s">
        <v>1216</v>
      </c>
      <c r="L233" s="2" t="s">
        <v>1219</v>
      </c>
      <c r="M233" s="12">
        <v>1.25</v>
      </c>
      <c r="N233" s="12"/>
      <c r="O233" s="2" t="s">
        <v>2929</v>
      </c>
      <c r="P233" s="2" t="s">
        <v>2938</v>
      </c>
      <c r="Q233" s="2" t="s">
        <v>1172</v>
      </c>
      <c r="R233" s="2" t="s">
        <v>2931</v>
      </c>
      <c r="S233" s="2" t="s">
        <v>436</v>
      </c>
      <c r="T233" s="2" t="s">
        <v>1174</v>
      </c>
      <c r="U233" s="2" t="s">
        <v>2932</v>
      </c>
      <c r="V233" s="2" t="s">
        <v>2933</v>
      </c>
      <c r="W233" s="2" t="s">
        <v>1362</v>
      </c>
      <c r="X233" s="2" t="s">
        <v>1230</v>
      </c>
      <c r="Y233" s="12"/>
      <c r="Z233" s="2" t="s">
        <v>1220</v>
      </c>
      <c r="AA233" s="2" t="s">
        <v>1180</v>
      </c>
      <c r="AB233" s="2" t="s">
        <v>1271</v>
      </c>
      <c r="AC233" s="2" t="s">
        <v>450</v>
      </c>
      <c r="AD233" s="2" t="s">
        <v>1489</v>
      </c>
      <c r="AE233" s="2" t="s">
        <v>1184</v>
      </c>
      <c r="AF233" s="2" t="s">
        <v>1206</v>
      </c>
      <c r="AG233" s="2" t="s">
        <v>1207</v>
      </c>
      <c r="AH233" s="12"/>
      <c r="AI233" s="12"/>
      <c r="AJ233" s="2" t="s">
        <v>1187</v>
      </c>
      <c r="AK233" s="2" t="s">
        <v>1184</v>
      </c>
      <c r="AL233" s="2" t="s">
        <v>533</v>
      </c>
      <c r="AM233" s="2" t="s">
        <v>1180</v>
      </c>
      <c r="AN233" s="2" t="s">
        <v>1189</v>
      </c>
      <c r="AO233" s="12">
        <v>0</v>
      </c>
      <c r="AP233" s="2" t="s">
        <v>1490</v>
      </c>
      <c r="AQ233" s="2" t="s">
        <v>1491</v>
      </c>
      <c r="AR233" s="2" t="s">
        <v>1491</v>
      </c>
    </row>
    <row r="234" spans="1:44" x14ac:dyDescent="0.25">
      <c r="A234" s="2" t="s">
        <v>481</v>
      </c>
      <c r="B234" s="2" t="s">
        <v>2924</v>
      </c>
      <c r="C234" s="2" t="s">
        <v>26</v>
      </c>
      <c r="D234" s="12">
        <v>42156008</v>
      </c>
      <c r="E234" s="12">
        <v>17004</v>
      </c>
      <c r="F234" s="2" t="s">
        <v>481</v>
      </c>
      <c r="G234" s="2" t="s">
        <v>2939</v>
      </c>
      <c r="H234" s="2" t="s">
        <v>2940</v>
      </c>
      <c r="I234" s="2" t="s">
        <v>2941</v>
      </c>
      <c r="J234" s="2" t="s">
        <v>1223</v>
      </c>
      <c r="K234" s="2" t="s">
        <v>1224</v>
      </c>
      <c r="L234" s="2" t="s">
        <v>1219</v>
      </c>
      <c r="M234" s="12">
        <v>1.25</v>
      </c>
      <c r="N234" s="12"/>
      <c r="O234" s="2" t="s">
        <v>2929</v>
      </c>
      <c r="P234" s="2" t="s">
        <v>2942</v>
      </c>
      <c r="Q234" s="2" t="s">
        <v>1172</v>
      </c>
      <c r="R234" s="2" t="s">
        <v>2943</v>
      </c>
      <c r="S234" s="2" t="s">
        <v>436</v>
      </c>
      <c r="T234" s="2" t="s">
        <v>1174</v>
      </c>
      <c r="U234" s="2" t="s">
        <v>2932</v>
      </c>
      <c r="V234" s="2" t="s">
        <v>2933</v>
      </c>
      <c r="W234" s="2" t="s">
        <v>1362</v>
      </c>
      <c r="X234" s="2" t="s">
        <v>1230</v>
      </c>
      <c r="Y234" s="12"/>
      <c r="Z234" s="2" t="s">
        <v>1220</v>
      </c>
      <c r="AA234" s="2" t="s">
        <v>1180</v>
      </c>
      <c r="AB234" s="2" t="s">
        <v>1271</v>
      </c>
      <c r="AC234" s="2" t="s">
        <v>450</v>
      </c>
      <c r="AD234" s="2" t="s">
        <v>1489</v>
      </c>
      <c r="AE234" s="2" t="s">
        <v>1184</v>
      </c>
      <c r="AF234" s="2" t="s">
        <v>1206</v>
      </c>
      <c r="AG234" s="2" t="s">
        <v>1207</v>
      </c>
      <c r="AH234" s="12"/>
      <c r="AI234" s="12"/>
      <c r="AJ234" s="2" t="s">
        <v>1187</v>
      </c>
      <c r="AK234" s="2" t="s">
        <v>1184</v>
      </c>
      <c r="AL234" s="2" t="s">
        <v>533</v>
      </c>
      <c r="AM234" s="2" t="s">
        <v>1180</v>
      </c>
      <c r="AN234" s="2" t="s">
        <v>1189</v>
      </c>
      <c r="AO234" s="12">
        <v>0</v>
      </c>
      <c r="AP234" s="2" t="s">
        <v>1490</v>
      </c>
      <c r="AQ234" s="2" t="s">
        <v>1491</v>
      </c>
      <c r="AR234" s="2" t="s">
        <v>1491</v>
      </c>
    </row>
    <row r="235" spans="1:44" x14ac:dyDescent="0.25">
      <c r="A235" s="2" t="s">
        <v>481</v>
      </c>
      <c r="B235" s="2" t="s">
        <v>2924</v>
      </c>
      <c r="C235" s="2" t="s">
        <v>2944</v>
      </c>
      <c r="D235" s="12">
        <v>89094008</v>
      </c>
      <c r="E235" s="12">
        <v>17004</v>
      </c>
      <c r="F235" s="2" t="s">
        <v>481</v>
      </c>
      <c r="G235" s="2" t="s">
        <v>2945</v>
      </c>
      <c r="H235" s="2" t="s">
        <v>2946</v>
      </c>
      <c r="I235" s="12"/>
      <c r="J235" s="2" t="s">
        <v>1168</v>
      </c>
      <c r="K235" s="2" t="s">
        <v>1169</v>
      </c>
      <c r="L235" s="2" t="s">
        <v>1510</v>
      </c>
      <c r="M235" s="12">
        <v>0.625</v>
      </c>
      <c r="N235" s="12"/>
      <c r="O235" s="2" t="s">
        <v>2929</v>
      </c>
      <c r="P235" s="2" t="s">
        <v>2947</v>
      </c>
      <c r="Q235" s="2" t="s">
        <v>1172</v>
      </c>
      <c r="R235" s="2" t="s">
        <v>2948</v>
      </c>
      <c r="S235" s="2" t="s">
        <v>436</v>
      </c>
      <c r="T235" s="2" t="s">
        <v>1174</v>
      </c>
      <c r="U235" s="2" t="s">
        <v>2932</v>
      </c>
      <c r="V235" s="2" t="s">
        <v>2933</v>
      </c>
      <c r="W235" s="2" t="s">
        <v>1362</v>
      </c>
      <c r="X235" s="2" t="s">
        <v>1230</v>
      </c>
      <c r="Y235" s="12"/>
      <c r="Z235" s="2" t="s">
        <v>1220</v>
      </c>
      <c r="AA235" s="2" t="s">
        <v>1180</v>
      </c>
      <c r="AB235" s="2" t="s">
        <v>1271</v>
      </c>
      <c r="AC235" s="2" t="s">
        <v>450</v>
      </c>
      <c r="AD235" s="2" t="s">
        <v>1489</v>
      </c>
      <c r="AE235" s="2" t="s">
        <v>1184</v>
      </c>
      <c r="AF235" s="2" t="s">
        <v>1206</v>
      </c>
      <c r="AG235" s="2" t="s">
        <v>1207</v>
      </c>
      <c r="AH235" s="12"/>
      <c r="AI235" s="12"/>
      <c r="AJ235" s="2" t="s">
        <v>1187</v>
      </c>
      <c r="AK235" s="2" t="s">
        <v>1184</v>
      </c>
      <c r="AL235" s="2" t="s">
        <v>533</v>
      </c>
      <c r="AM235" s="2" t="s">
        <v>1180</v>
      </c>
      <c r="AN235" s="2" t="s">
        <v>1189</v>
      </c>
      <c r="AO235" s="12">
        <v>0</v>
      </c>
      <c r="AP235" s="2" t="s">
        <v>1490</v>
      </c>
      <c r="AQ235" s="2" t="s">
        <v>1491</v>
      </c>
      <c r="AR235" s="2" t="s">
        <v>1491</v>
      </c>
    </row>
    <row r="236" spans="1:44" x14ac:dyDescent="0.25">
      <c r="A236" s="2" t="s">
        <v>481</v>
      </c>
      <c r="B236" s="2" t="s">
        <v>2924</v>
      </c>
      <c r="C236" s="2" t="s">
        <v>2949</v>
      </c>
      <c r="D236" s="12">
        <v>89094108</v>
      </c>
      <c r="E236" s="12">
        <v>17004</v>
      </c>
      <c r="F236" s="2" t="s">
        <v>481</v>
      </c>
      <c r="G236" s="2" t="s">
        <v>2950</v>
      </c>
      <c r="H236" s="2" t="s">
        <v>2951</v>
      </c>
      <c r="I236" s="12"/>
      <c r="J236" s="2" t="s">
        <v>1215</v>
      </c>
      <c r="K236" s="2" t="s">
        <v>1216</v>
      </c>
      <c r="L236" s="2" t="s">
        <v>1510</v>
      </c>
      <c r="M236" s="12">
        <v>0.625</v>
      </c>
      <c r="N236" s="12"/>
      <c r="O236" s="2" t="s">
        <v>2929</v>
      </c>
      <c r="P236" s="2" t="s">
        <v>2952</v>
      </c>
      <c r="Q236" s="2" t="s">
        <v>1172</v>
      </c>
      <c r="R236" s="2" t="s">
        <v>2948</v>
      </c>
      <c r="S236" s="2" t="s">
        <v>436</v>
      </c>
      <c r="T236" s="2" t="s">
        <v>1174</v>
      </c>
      <c r="U236" s="2" t="s">
        <v>2932</v>
      </c>
      <c r="V236" s="2" t="s">
        <v>2933</v>
      </c>
      <c r="W236" s="2" t="s">
        <v>1362</v>
      </c>
      <c r="X236" s="2" t="s">
        <v>1230</v>
      </c>
      <c r="Y236" s="12"/>
      <c r="Z236" s="2" t="s">
        <v>1220</v>
      </c>
      <c r="AA236" s="2" t="s">
        <v>1180</v>
      </c>
      <c r="AB236" s="2" t="s">
        <v>1271</v>
      </c>
      <c r="AC236" s="2" t="s">
        <v>450</v>
      </c>
      <c r="AD236" s="2" t="s">
        <v>1489</v>
      </c>
      <c r="AE236" s="2" t="s">
        <v>1184</v>
      </c>
      <c r="AF236" s="2" t="s">
        <v>1206</v>
      </c>
      <c r="AG236" s="2" t="s">
        <v>1207</v>
      </c>
      <c r="AH236" s="12"/>
      <c r="AI236" s="12"/>
      <c r="AJ236" s="2" t="s">
        <v>1187</v>
      </c>
      <c r="AK236" s="2" t="s">
        <v>1184</v>
      </c>
      <c r="AL236" s="2" t="s">
        <v>533</v>
      </c>
      <c r="AM236" s="2" t="s">
        <v>1180</v>
      </c>
      <c r="AN236" s="2" t="s">
        <v>1189</v>
      </c>
      <c r="AO236" s="12">
        <v>0</v>
      </c>
      <c r="AP236" s="2" t="s">
        <v>1490</v>
      </c>
      <c r="AQ236" s="2" t="s">
        <v>1491</v>
      </c>
      <c r="AR236" s="2" t="s">
        <v>1491</v>
      </c>
    </row>
    <row r="237" spans="1:44" x14ac:dyDescent="0.25">
      <c r="A237" s="2" t="s">
        <v>475</v>
      </c>
      <c r="B237" s="2" t="s">
        <v>2953</v>
      </c>
      <c r="C237" s="2" t="s">
        <v>1155</v>
      </c>
      <c r="D237" s="12">
        <v>145412508</v>
      </c>
      <c r="E237" s="12">
        <v>314104</v>
      </c>
      <c r="F237" s="2" t="s">
        <v>475</v>
      </c>
      <c r="G237" s="2" t="s">
        <v>1156</v>
      </c>
      <c r="H237" s="2" t="s">
        <v>2954</v>
      </c>
      <c r="I237" s="12"/>
      <c r="J237" s="2" t="s">
        <v>1223</v>
      </c>
      <c r="K237" s="2" t="s">
        <v>1224</v>
      </c>
      <c r="L237" s="2" t="s">
        <v>1197</v>
      </c>
      <c r="M237" s="12">
        <v>0.625</v>
      </c>
      <c r="N237" s="12"/>
      <c r="O237" s="2" t="s">
        <v>2955</v>
      </c>
      <c r="P237" s="12"/>
      <c r="Q237" s="2" t="s">
        <v>1172</v>
      </c>
      <c r="R237" s="2" t="s">
        <v>2956</v>
      </c>
      <c r="S237" s="2" t="s">
        <v>436</v>
      </c>
      <c r="T237" s="2" t="s">
        <v>1174</v>
      </c>
      <c r="U237" s="2" t="s">
        <v>2957</v>
      </c>
      <c r="V237" s="2" t="s">
        <v>2958</v>
      </c>
      <c r="W237" s="2" t="s">
        <v>2100</v>
      </c>
      <c r="X237" s="2" t="s">
        <v>2584</v>
      </c>
      <c r="Y237" s="12">
        <v>500000</v>
      </c>
      <c r="Z237" s="2" t="s">
        <v>1203</v>
      </c>
      <c r="AA237" s="2" t="s">
        <v>1180</v>
      </c>
      <c r="AB237" s="2" t="s">
        <v>1181</v>
      </c>
      <c r="AC237" s="2" t="s">
        <v>450</v>
      </c>
      <c r="AD237" s="2" t="s">
        <v>1183</v>
      </c>
      <c r="AE237" s="2" t="s">
        <v>1184</v>
      </c>
      <c r="AF237" s="2" t="s">
        <v>1206</v>
      </c>
      <c r="AG237" s="2" t="s">
        <v>1207</v>
      </c>
      <c r="AH237" s="12"/>
      <c r="AI237" s="12"/>
      <c r="AJ237" s="2" t="s">
        <v>1187</v>
      </c>
      <c r="AK237" s="2" t="s">
        <v>1180</v>
      </c>
      <c r="AL237" s="2" t="s">
        <v>533</v>
      </c>
      <c r="AM237" s="2" t="s">
        <v>1180</v>
      </c>
      <c r="AN237" s="2" t="s">
        <v>1189</v>
      </c>
      <c r="AO237" s="12">
        <v>0</v>
      </c>
      <c r="AP237" s="2" t="s">
        <v>2959</v>
      </c>
      <c r="AQ237" s="2" t="s">
        <v>2959</v>
      </c>
      <c r="AR237" s="2" t="s">
        <v>2959</v>
      </c>
    </row>
    <row r="238" spans="1:44" x14ac:dyDescent="0.25">
      <c r="A238" s="2" t="s">
        <v>475</v>
      </c>
      <c r="B238" s="2" t="s">
        <v>2953</v>
      </c>
      <c r="C238" s="2" t="s">
        <v>2960</v>
      </c>
      <c r="D238" s="12">
        <v>67284208</v>
      </c>
      <c r="E238" s="12">
        <v>314104</v>
      </c>
      <c r="F238" s="2" t="s">
        <v>475</v>
      </c>
      <c r="G238" s="2" t="s">
        <v>2961</v>
      </c>
      <c r="H238" s="2" t="s">
        <v>2962</v>
      </c>
      <c r="I238" s="12"/>
      <c r="J238" s="2" t="s">
        <v>1168</v>
      </c>
      <c r="K238" s="2" t="s">
        <v>1169</v>
      </c>
      <c r="L238" s="2" t="s">
        <v>1219</v>
      </c>
      <c r="M238" s="12">
        <v>1.25</v>
      </c>
      <c r="N238" s="12"/>
      <c r="O238" s="2" t="s">
        <v>2955</v>
      </c>
      <c r="P238" s="2" t="s">
        <v>2963</v>
      </c>
      <c r="Q238" s="2" t="s">
        <v>1172</v>
      </c>
      <c r="R238" s="2" t="s">
        <v>2964</v>
      </c>
      <c r="S238" s="2" t="s">
        <v>436</v>
      </c>
      <c r="T238" s="2" t="s">
        <v>1174</v>
      </c>
      <c r="U238" s="2" t="s">
        <v>2957</v>
      </c>
      <c r="V238" s="2" t="s">
        <v>2958</v>
      </c>
      <c r="W238" s="2" t="s">
        <v>2100</v>
      </c>
      <c r="X238" s="2" t="s">
        <v>2584</v>
      </c>
      <c r="Y238" s="12"/>
      <c r="Z238" s="2" t="s">
        <v>1220</v>
      </c>
      <c r="AA238" s="2" t="s">
        <v>1180</v>
      </c>
      <c r="AB238" s="2" t="s">
        <v>1181</v>
      </c>
      <c r="AC238" s="2" t="s">
        <v>450</v>
      </c>
      <c r="AD238" s="2" t="s">
        <v>1183</v>
      </c>
      <c r="AE238" s="2" t="s">
        <v>1184</v>
      </c>
      <c r="AF238" s="2" t="s">
        <v>1206</v>
      </c>
      <c r="AG238" s="2" t="s">
        <v>1207</v>
      </c>
      <c r="AH238" s="12"/>
      <c r="AI238" s="12"/>
      <c r="AJ238" s="2" t="s">
        <v>1187</v>
      </c>
      <c r="AK238" s="2" t="s">
        <v>1180</v>
      </c>
      <c r="AL238" s="2" t="s">
        <v>533</v>
      </c>
      <c r="AM238" s="2" t="s">
        <v>1180</v>
      </c>
      <c r="AN238" s="2" t="s">
        <v>1189</v>
      </c>
      <c r="AO238" s="12">
        <v>0</v>
      </c>
      <c r="AP238" s="2" t="s">
        <v>2959</v>
      </c>
      <c r="AQ238" s="2" t="s">
        <v>2959</v>
      </c>
      <c r="AR238" s="2" t="s">
        <v>2959</v>
      </c>
    </row>
    <row r="239" spans="1:44" x14ac:dyDescent="0.25">
      <c r="A239" s="2" t="s">
        <v>475</v>
      </c>
      <c r="B239" s="2" t="s">
        <v>2953</v>
      </c>
      <c r="C239" s="2" t="s">
        <v>2965</v>
      </c>
      <c r="D239" s="12">
        <v>64923108</v>
      </c>
      <c r="E239" s="12">
        <v>314104</v>
      </c>
      <c r="F239" s="2" t="s">
        <v>475</v>
      </c>
      <c r="G239" s="2" t="s">
        <v>2966</v>
      </c>
      <c r="H239" s="2" t="s">
        <v>2967</v>
      </c>
      <c r="I239" s="2" t="s">
        <v>2968</v>
      </c>
      <c r="J239" s="2" t="s">
        <v>1215</v>
      </c>
      <c r="K239" s="2" t="s">
        <v>1216</v>
      </c>
      <c r="L239" s="2" t="s">
        <v>1219</v>
      </c>
      <c r="M239" s="12">
        <v>1.25</v>
      </c>
      <c r="N239" s="12"/>
      <c r="O239" s="2" t="s">
        <v>2955</v>
      </c>
      <c r="P239" s="2" t="s">
        <v>2969</v>
      </c>
      <c r="Q239" s="2" t="s">
        <v>1172</v>
      </c>
      <c r="R239" s="2" t="s">
        <v>2970</v>
      </c>
      <c r="S239" s="2" t="s">
        <v>436</v>
      </c>
      <c r="T239" s="2" t="s">
        <v>1174</v>
      </c>
      <c r="U239" s="2" t="s">
        <v>2957</v>
      </c>
      <c r="V239" s="2" t="s">
        <v>2958</v>
      </c>
      <c r="W239" s="2" t="s">
        <v>2100</v>
      </c>
      <c r="X239" s="2" t="s">
        <v>2584</v>
      </c>
      <c r="Y239" s="12"/>
      <c r="Z239" s="2" t="s">
        <v>1220</v>
      </c>
      <c r="AA239" s="2" t="s">
        <v>1180</v>
      </c>
      <c r="AB239" s="2" t="s">
        <v>1181</v>
      </c>
      <c r="AC239" s="2" t="s">
        <v>450</v>
      </c>
      <c r="AD239" s="2" t="s">
        <v>1183</v>
      </c>
      <c r="AE239" s="2" t="s">
        <v>1184</v>
      </c>
      <c r="AF239" s="2" t="s">
        <v>1206</v>
      </c>
      <c r="AG239" s="2" t="s">
        <v>1207</v>
      </c>
      <c r="AH239" s="12"/>
      <c r="AI239" s="12"/>
      <c r="AJ239" s="2" t="s">
        <v>1187</v>
      </c>
      <c r="AK239" s="2" t="s">
        <v>1180</v>
      </c>
      <c r="AL239" s="2" t="s">
        <v>533</v>
      </c>
      <c r="AM239" s="2" t="s">
        <v>1180</v>
      </c>
      <c r="AN239" s="2" t="s">
        <v>1189</v>
      </c>
      <c r="AO239" s="12">
        <v>0</v>
      </c>
      <c r="AP239" s="2" t="s">
        <v>2959</v>
      </c>
      <c r="AQ239" s="2" t="s">
        <v>2959</v>
      </c>
      <c r="AR239" s="2" t="s">
        <v>2959</v>
      </c>
    </row>
    <row r="240" spans="1:44" x14ac:dyDescent="0.25">
      <c r="A240" s="2" t="s">
        <v>475</v>
      </c>
      <c r="B240" s="2" t="s">
        <v>2953</v>
      </c>
      <c r="C240" s="2" t="s">
        <v>29</v>
      </c>
      <c r="D240" s="12">
        <v>66413808</v>
      </c>
      <c r="E240" s="12">
        <v>314104</v>
      </c>
      <c r="F240" s="2" t="s">
        <v>475</v>
      </c>
      <c r="G240" s="2" t="s">
        <v>2971</v>
      </c>
      <c r="H240" s="2" t="s">
        <v>2972</v>
      </c>
      <c r="I240" s="2" t="s">
        <v>2973</v>
      </c>
      <c r="J240" s="2" t="s">
        <v>1223</v>
      </c>
      <c r="K240" s="2" t="s">
        <v>1224</v>
      </c>
      <c r="L240" s="2" t="s">
        <v>1219</v>
      </c>
      <c r="M240" s="12">
        <v>1.25</v>
      </c>
      <c r="N240" s="12"/>
      <c r="O240" s="2" t="s">
        <v>2955</v>
      </c>
      <c r="P240" s="2" t="s">
        <v>2974</v>
      </c>
      <c r="Q240" s="2" t="s">
        <v>1172</v>
      </c>
      <c r="R240" s="2" t="s">
        <v>2975</v>
      </c>
      <c r="S240" s="2" t="s">
        <v>436</v>
      </c>
      <c r="T240" s="2" t="s">
        <v>1174</v>
      </c>
      <c r="U240" s="2" t="s">
        <v>2957</v>
      </c>
      <c r="V240" s="2" t="s">
        <v>2958</v>
      </c>
      <c r="W240" s="2" t="s">
        <v>2100</v>
      </c>
      <c r="X240" s="2" t="s">
        <v>2584</v>
      </c>
      <c r="Y240" s="12"/>
      <c r="Z240" s="2" t="s">
        <v>1220</v>
      </c>
      <c r="AA240" s="2" t="s">
        <v>1180</v>
      </c>
      <c r="AB240" s="2" t="s">
        <v>1181</v>
      </c>
      <c r="AC240" s="2" t="s">
        <v>450</v>
      </c>
      <c r="AD240" s="2" t="s">
        <v>1183</v>
      </c>
      <c r="AE240" s="2" t="s">
        <v>1184</v>
      </c>
      <c r="AF240" s="2" t="s">
        <v>1206</v>
      </c>
      <c r="AG240" s="2" t="s">
        <v>1207</v>
      </c>
      <c r="AH240" s="12"/>
      <c r="AI240" s="12"/>
      <c r="AJ240" s="2" t="s">
        <v>1187</v>
      </c>
      <c r="AK240" s="2" t="s">
        <v>1180</v>
      </c>
      <c r="AL240" s="2" t="s">
        <v>533</v>
      </c>
      <c r="AM240" s="2" t="s">
        <v>1180</v>
      </c>
      <c r="AN240" s="2" t="s">
        <v>1189</v>
      </c>
      <c r="AO240" s="12">
        <v>0</v>
      </c>
      <c r="AP240" s="2" t="s">
        <v>2959</v>
      </c>
      <c r="AQ240" s="2" t="s">
        <v>2959</v>
      </c>
      <c r="AR240" s="2" t="s">
        <v>2959</v>
      </c>
    </row>
    <row r="241" spans="1:44" x14ac:dyDescent="0.25">
      <c r="A241" s="2" t="s">
        <v>475</v>
      </c>
      <c r="B241" s="2" t="s">
        <v>2953</v>
      </c>
      <c r="C241" s="2" t="s">
        <v>2976</v>
      </c>
      <c r="D241" s="12">
        <v>88785208</v>
      </c>
      <c r="E241" s="12">
        <v>314104</v>
      </c>
      <c r="F241" s="2" t="s">
        <v>475</v>
      </c>
      <c r="G241" s="2" t="s">
        <v>2977</v>
      </c>
      <c r="H241" s="2" t="s">
        <v>2978</v>
      </c>
      <c r="I241" s="12"/>
      <c r="J241" s="2" t="s">
        <v>1168</v>
      </c>
      <c r="K241" s="2" t="s">
        <v>1169</v>
      </c>
      <c r="L241" s="2" t="s">
        <v>1510</v>
      </c>
      <c r="M241" s="12">
        <v>0.625</v>
      </c>
      <c r="N241" s="12"/>
      <c r="O241" s="2" t="s">
        <v>2955</v>
      </c>
      <c r="P241" s="2" t="s">
        <v>2979</v>
      </c>
      <c r="Q241" s="2" t="s">
        <v>1172</v>
      </c>
      <c r="R241" s="2" t="s">
        <v>108</v>
      </c>
      <c r="S241" s="2" t="s">
        <v>436</v>
      </c>
      <c r="T241" s="2" t="s">
        <v>1174</v>
      </c>
      <c r="U241" s="2" t="s">
        <v>2957</v>
      </c>
      <c r="V241" s="2" t="s">
        <v>2958</v>
      </c>
      <c r="W241" s="2" t="s">
        <v>2100</v>
      </c>
      <c r="X241" s="2" t="s">
        <v>2584</v>
      </c>
      <c r="Y241" s="12"/>
      <c r="Z241" s="2" t="s">
        <v>1220</v>
      </c>
      <c r="AA241" s="2" t="s">
        <v>1180</v>
      </c>
      <c r="AB241" s="2" t="s">
        <v>1181</v>
      </c>
      <c r="AC241" s="2" t="s">
        <v>450</v>
      </c>
      <c r="AD241" s="2" t="s">
        <v>1183</v>
      </c>
      <c r="AE241" s="2" t="s">
        <v>1184</v>
      </c>
      <c r="AF241" s="2" t="s">
        <v>1206</v>
      </c>
      <c r="AG241" s="2" t="s">
        <v>1207</v>
      </c>
      <c r="AH241" s="12"/>
      <c r="AI241" s="12"/>
      <c r="AJ241" s="2" t="s">
        <v>1187</v>
      </c>
      <c r="AK241" s="2" t="s">
        <v>1180</v>
      </c>
      <c r="AL241" s="2" t="s">
        <v>533</v>
      </c>
      <c r="AM241" s="2" t="s">
        <v>1180</v>
      </c>
      <c r="AN241" s="2" t="s">
        <v>1189</v>
      </c>
      <c r="AO241" s="12">
        <v>0</v>
      </c>
      <c r="AP241" s="2" t="s">
        <v>2959</v>
      </c>
      <c r="AQ241" s="2" t="s">
        <v>2959</v>
      </c>
      <c r="AR241" s="2" t="s">
        <v>2959</v>
      </c>
    </row>
    <row r="242" spans="1:44" x14ac:dyDescent="0.25">
      <c r="A242" s="2" t="s">
        <v>475</v>
      </c>
      <c r="B242" s="2" t="s">
        <v>2953</v>
      </c>
      <c r="C242" s="2" t="s">
        <v>2980</v>
      </c>
      <c r="D242" s="12">
        <v>88785308</v>
      </c>
      <c r="E242" s="12">
        <v>314104</v>
      </c>
      <c r="F242" s="2" t="s">
        <v>475</v>
      </c>
      <c r="G242" s="2" t="s">
        <v>2981</v>
      </c>
      <c r="H242" s="2" t="s">
        <v>2982</v>
      </c>
      <c r="I242" s="12"/>
      <c r="J242" s="2" t="s">
        <v>1215</v>
      </c>
      <c r="K242" s="2" t="s">
        <v>1216</v>
      </c>
      <c r="L242" s="2" t="s">
        <v>1510</v>
      </c>
      <c r="M242" s="12">
        <v>0.625</v>
      </c>
      <c r="N242" s="12"/>
      <c r="O242" s="2" t="s">
        <v>2955</v>
      </c>
      <c r="P242" s="2" t="s">
        <v>2983</v>
      </c>
      <c r="Q242" s="2" t="s">
        <v>1172</v>
      </c>
      <c r="R242" s="2" t="s">
        <v>108</v>
      </c>
      <c r="S242" s="2" t="s">
        <v>436</v>
      </c>
      <c r="T242" s="2" t="s">
        <v>1174</v>
      </c>
      <c r="U242" s="2" t="s">
        <v>2957</v>
      </c>
      <c r="V242" s="2" t="s">
        <v>2958</v>
      </c>
      <c r="W242" s="2" t="s">
        <v>2100</v>
      </c>
      <c r="X242" s="2" t="s">
        <v>2584</v>
      </c>
      <c r="Y242" s="12"/>
      <c r="Z242" s="2" t="s">
        <v>1220</v>
      </c>
      <c r="AA242" s="2" t="s">
        <v>1180</v>
      </c>
      <c r="AB242" s="2" t="s">
        <v>1181</v>
      </c>
      <c r="AC242" s="2" t="s">
        <v>450</v>
      </c>
      <c r="AD242" s="2" t="s">
        <v>1183</v>
      </c>
      <c r="AE242" s="2" t="s">
        <v>1184</v>
      </c>
      <c r="AF242" s="2" t="s">
        <v>1206</v>
      </c>
      <c r="AG242" s="2" t="s">
        <v>1207</v>
      </c>
      <c r="AH242" s="12"/>
      <c r="AI242" s="12"/>
      <c r="AJ242" s="2" t="s">
        <v>1187</v>
      </c>
      <c r="AK242" s="2" t="s">
        <v>1180</v>
      </c>
      <c r="AL242" s="2" t="s">
        <v>533</v>
      </c>
      <c r="AM242" s="2" t="s">
        <v>1180</v>
      </c>
      <c r="AN242" s="2" t="s">
        <v>1189</v>
      </c>
      <c r="AO242" s="12">
        <v>0</v>
      </c>
      <c r="AP242" s="2" t="s">
        <v>2959</v>
      </c>
      <c r="AQ242" s="2" t="s">
        <v>2959</v>
      </c>
      <c r="AR242" s="2" t="s">
        <v>2959</v>
      </c>
    </row>
    <row r="243" spans="1:44" x14ac:dyDescent="0.25">
      <c r="A243" s="2" t="s">
        <v>476</v>
      </c>
      <c r="B243" s="2" t="s">
        <v>2984</v>
      </c>
      <c r="C243" s="2" t="s">
        <v>2985</v>
      </c>
      <c r="D243" s="12">
        <v>127778708</v>
      </c>
      <c r="E243" s="12">
        <v>29504</v>
      </c>
      <c r="F243" s="2" t="s">
        <v>476</v>
      </c>
      <c r="G243" s="2" t="s">
        <v>2986</v>
      </c>
      <c r="H243" s="2" t="s">
        <v>2987</v>
      </c>
      <c r="I243" s="12"/>
      <c r="J243" s="2" t="s">
        <v>1215</v>
      </c>
      <c r="K243" s="2" t="s">
        <v>1216</v>
      </c>
      <c r="L243" s="2" t="s">
        <v>1197</v>
      </c>
      <c r="M243" s="12">
        <v>0.9</v>
      </c>
      <c r="N243" s="12"/>
      <c r="O243" s="2" t="s">
        <v>2652</v>
      </c>
      <c r="P243" s="12"/>
      <c r="Q243" s="2" t="s">
        <v>1172</v>
      </c>
      <c r="R243" s="2" t="s">
        <v>2708</v>
      </c>
      <c r="S243" s="2" t="s">
        <v>436</v>
      </c>
      <c r="T243" s="2" t="s">
        <v>1174</v>
      </c>
      <c r="U243" s="2" t="s">
        <v>2988</v>
      </c>
      <c r="V243" s="2" t="s">
        <v>2989</v>
      </c>
      <c r="W243" s="2" t="s">
        <v>1305</v>
      </c>
      <c r="X243" s="2" t="s">
        <v>1480</v>
      </c>
      <c r="Y243" s="12">
        <v>500000</v>
      </c>
      <c r="Z243" s="2" t="s">
        <v>1203</v>
      </c>
      <c r="AA243" s="2" t="s">
        <v>1180</v>
      </c>
      <c r="AB243" s="2" t="s">
        <v>1204</v>
      </c>
      <c r="AC243" s="2" t="s">
        <v>450</v>
      </c>
      <c r="AD243" s="2" t="s">
        <v>1489</v>
      </c>
      <c r="AE243" s="2" t="s">
        <v>1180</v>
      </c>
      <c r="AF243" s="2" t="s">
        <v>1206</v>
      </c>
      <c r="AG243" s="2" t="s">
        <v>1207</v>
      </c>
      <c r="AH243" s="12"/>
      <c r="AI243" s="2" t="s">
        <v>479</v>
      </c>
      <c r="AJ243" s="2" t="s">
        <v>1208</v>
      </c>
      <c r="AK243" s="2" t="s">
        <v>1180</v>
      </c>
      <c r="AL243" s="2" t="s">
        <v>533</v>
      </c>
      <c r="AM243" s="2" t="s">
        <v>1180</v>
      </c>
      <c r="AN243" s="2" t="s">
        <v>1209</v>
      </c>
      <c r="AO243" s="12">
        <v>0</v>
      </c>
      <c r="AP243" s="2" t="s">
        <v>1490</v>
      </c>
      <c r="AQ243" s="2" t="s">
        <v>2990</v>
      </c>
      <c r="AR243" s="2" t="s">
        <v>2991</v>
      </c>
    </row>
    <row r="244" spans="1:44" x14ac:dyDescent="0.25">
      <c r="A244" s="2" t="s">
        <v>476</v>
      </c>
      <c r="B244" s="2" t="s">
        <v>2984</v>
      </c>
      <c r="C244" s="2" t="s">
        <v>477</v>
      </c>
      <c r="D244" s="12">
        <v>65907608</v>
      </c>
      <c r="E244" s="12">
        <v>29504</v>
      </c>
      <c r="F244" s="2" t="s">
        <v>476</v>
      </c>
      <c r="G244" s="2" t="s">
        <v>673</v>
      </c>
      <c r="H244" s="2" t="s">
        <v>2992</v>
      </c>
      <c r="I244" s="2" t="s">
        <v>2993</v>
      </c>
      <c r="J244" s="2" t="s">
        <v>1223</v>
      </c>
      <c r="K244" s="2" t="s">
        <v>1224</v>
      </c>
      <c r="L244" s="2" t="s">
        <v>1197</v>
      </c>
      <c r="M244" s="12">
        <v>0.9</v>
      </c>
      <c r="N244" s="12"/>
      <c r="O244" s="2" t="s">
        <v>2652</v>
      </c>
      <c r="P244" s="2" t="s">
        <v>2994</v>
      </c>
      <c r="Q244" s="2" t="s">
        <v>1172</v>
      </c>
      <c r="R244" s="2" t="s">
        <v>480</v>
      </c>
      <c r="S244" s="2" t="s">
        <v>436</v>
      </c>
      <c r="T244" s="2" t="s">
        <v>1174</v>
      </c>
      <c r="U244" s="2" t="s">
        <v>2988</v>
      </c>
      <c r="V244" s="2" t="s">
        <v>2989</v>
      </c>
      <c r="W244" s="2" t="s">
        <v>1305</v>
      </c>
      <c r="X244" s="2" t="s">
        <v>1480</v>
      </c>
      <c r="Y244" s="12">
        <v>500000</v>
      </c>
      <c r="Z244" s="2" t="s">
        <v>1203</v>
      </c>
      <c r="AA244" s="2" t="s">
        <v>1180</v>
      </c>
      <c r="AB244" s="2" t="s">
        <v>1204</v>
      </c>
      <c r="AC244" s="2" t="s">
        <v>450</v>
      </c>
      <c r="AD244" s="2" t="s">
        <v>1489</v>
      </c>
      <c r="AE244" s="2" t="s">
        <v>1180</v>
      </c>
      <c r="AF244" s="2" t="s">
        <v>1206</v>
      </c>
      <c r="AG244" s="2" t="s">
        <v>1207</v>
      </c>
      <c r="AH244" s="12"/>
      <c r="AI244" s="2" t="s">
        <v>479</v>
      </c>
      <c r="AJ244" s="2" t="s">
        <v>1208</v>
      </c>
      <c r="AK244" s="2" t="s">
        <v>1180</v>
      </c>
      <c r="AL244" s="2" t="s">
        <v>533</v>
      </c>
      <c r="AM244" s="2" t="s">
        <v>1180</v>
      </c>
      <c r="AN244" s="2" t="s">
        <v>1209</v>
      </c>
      <c r="AO244" s="12">
        <v>0</v>
      </c>
      <c r="AP244" s="2" t="s">
        <v>1490</v>
      </c>
      <c r="AQ244" s="2" t="s">
        <v>2990</v>
      </c>
      <c r="AR244" s="2" t="s">
        <v>2991</v>
      </c>
    </row>
    <row r="245" spans="1:44" x14ac:dyDescent="0.25">
      <c r="A245" s="2" t="s">
        <v>476</v>
      </c>
      <c r="B245" s="2" t="s">
        <v>2984</v>
      </c>
      <c r="C245" s="2" t="s">
        <v>2995</v>
      </c>
      <c r="D245" s="12">
        <v>237808</v>
      </c>
      <c r="E245" s="12">
        <v>29504</v>
      </c>
      <c r="F245" s="2" t="s">
        <v>476</v>
      </c>
      <c r="G245" s="2" t="s">
        <v>2996</v>
      </c>
      <c r="H245" s="2" t="s">
        <v>2997</v>
      </c>
      <c r="I245" s="2" t="s">
        <v>2998</v>
      </c>
      <c r="J245" s="2" t="s">
        <v>1168</v>
      </c>
      <c r="K245" s="2" t="s">
        <v>1169</v>
      </c>
      <c r="L245" s="2" t="s">
        <v>1219</v>
      </c>
      <c r="M245" s="12">
        <v>2</v>
      </c>
      <c r="N245" s="12"/>
      <c r="O245" s="2" t="s">
        <v>2652</v>
      </c>
      <c r="P245" s="2" t="s">
        <v>2999</v>
      </c>
      <c r="Q245" s="2" t="s">
        <v>1172</v>
      </c>
      <c r="R245" s="2" t="s">
        <v>3000</v>
      </c>
      <c r="S245" s="2" t="s">
        <v>436</v>
      </c>
      <c r="T245" s="2" t="s">
        <v>1174</v>
      </c>
      <c r="U245" s="2" t="s">
        <v>2988</v>
      </c>
      <c r="V245" s="2" t="s">
        <v>2989</v>
      </c>
      <c r="W245" s="2" t="s">
        <v>1305</v>
      </c>
      <c r="X245" s="2" t="s">
        <v>1480</v>
      </c>
      <c r="Y245" s="12"/>
      <c r="Z245" s="2" t="s">
        <v>1220</v>
      </c>
      <c r="AA245" s="2" t="s">
        <v>1180</v>
      </c>
      <c r="AB245" s="2" t="s">
        <v>1204</v>
      </c>
      <c r="AC245" s="2" t="s">
        <v>450</v>
      </c>
      <c r="AD245" s="2" t="s">
        <v>1489</v>
      </c>
      <c r="AE245" s="2" t="s">
        <v>1180</v>
      </c>
      <c r="AF245" s="2" t="s">
        <v>1206</v>
      </c>
      <c r="AG245" s="2" t="s">
        <v>1207</v>
      </c>
      <c r="AH245" s="12"/>
      <c r="AI245" s="2" t="s">
        <v>479</v>
      </c>
      <c r="AJ245" s="2" t="s">
        <v>1208</v>
      </c>
      <c r="AK245" s="2" t="s">
        <v>1180</v>
      </c>
      <c r="AL245" s="2" t="s">
        <v>533</v>
      </c>
      <c r="AM245" s="2" t="s">
        <v>1180</v>
      </c>
      <c r="AN245" s="2" t="s">
        <v>1209</v>
      </c>
      <c r="AO245" s="12">
        <v>0</v>
      </c>
      <c r="AP245" s="2" t="s">
        <v>1490</v>
      </c>
      <c r="AQ245" s="2" t="s">
        <v>2990</v>
      </c>
      <c r="AR245" s="2" t="s">
        <v>2991</v>
      </c>
    </row>
    <row r="246" spans="1:44" x14ac:dyDescent="0.25">
      <c r="A246" s="2" t="s">
        <v>476</v>
      </c>
      <c r="B246" s="2" t="s">
        <v>2984</v>
      </c>
      <c r="C246" s="2" t="s">
        <v>3001</v>
      </c>
      <c r="D246" s="12">
        <v>240608</v>
      </c>
      <c r="E246" s="12">
        <v>29504</v>
      </c>
      <c r="F246" s="2" t="s">
        <v>476</v>
      </c>
      <c r="G246" s="2" t="s">
        <v>3002</v>
      </c>
      <c r="H246" s="2" t="s">
        <v>3003</v>
      </c>
      <c r="I246" s="2" t="s">
        <v>3004</v>
      </c>
      <c r="J246" s="2" t="s">
        <v>1215</v>
      </c>
      <c r="K246" s="2" t="s">
        <v>1216</v>
      </c>
      <c r="L246" s="2" t="s">
        <v>1219</v>
      </c>
      <c r="M246" s="12">
        <v>2</v>
      </c>
      <c r="N246" s="12"/>
      <c r="O246" s="2" t="s">
        <v>2652</v>
      </c>
      <c r="P246" s="2" t="s">
        <v>3005</v>
      </c>
      <c r="Q246" s="2" t="s">
        <v>1172</v>
      </c>
      <c r="R246" s="2" t="s">
        <v>3000</v>
      </c>
      <c r="S246" s="2" t="s">
        <v>436</v>
      </c>
      <c r="T246" s="2" t="s">
        <v>1174</v>
      </c>
      <c r="U246" s="2" t="s">
        <v>2988</v>
      </c>
      <c r="V246" s="2" t="s">
        <v>2989</v>
      </c>
      <c r="W246" s="2" t="s">
        <v>1305</v>
      </c>
      <c r="X246" s="2" t="s">
        <v>1480</v>
      </c>
      <c r="Y246" s="12"/>
      <c r="Z246" s="2" t="s">
        <v>1220</v>
      </c>
      <c r="AA246" s="2" t="s">
        <v>1180</v>
      </c>
      <c r="AB246" s="2" t="s">
        <v>1204</v>
      </c>
      <c r="AC246" s="2" t="s">
        <v>450</v>
      </c>
      <c r="AD246" s="2" t="s">
        <v>1489</v>
      </c>
      <c r="AE246" s="2" t="s">
        <v>1180</v>
      </c>
      <c r="AF246" s="2" t="s">
        <v>1206</v>
      </c>
      <c r="AG246" s="2" t="s">
        <v>1207</v>
      </c>
      <c r="AH246" s="12"/>
      <c r="AI246" s="2" t="s">
        <v>479</v>
      </c>
      <c r="AJ246" s="2" t="s">
        <v>1208</v>
      </c>
      <c r="AK246" s="2" t="s">
        <v>1180</v>
      </c>
      <c r="AL246" s="2" t="s">
        <v>533</v>
      </c>
      <c r="AM246" s="2" t="s">
        <v>1180</v>
      </c>
      <c r="AN246" s="2" t="s">
        <v>1209</v>
      </c>
      <c r="AO246" s="12">
        <v>0</v>
      </c>
      <c r="AP246" s="2" t="s">
        <v>1490</v>
      </c>
      <c r="AQ246" s="2" t="s">
        <v>2990</v>
      </c>
      <c r="AR246" s="2" t="s">
        <v>2991</v>
      </c>
    </row>
    <row r="247" spans="1:44" x14ac:dyDescent="0.25">
      <c r="A247" s="2" t="s">
        <v>476</v>
      </c>
      <c r="B247" s="2" t="s">
        <v>2984</v>
      </c>
      <c r="C247" s="2" t="s">
        <v>40</v>
      </c>
      <c r="D247" s="12">
        <v>250008</v>
      </c>
      <c r="E247" s="12">
        <v>29504</v>
      </c>
      <c r="F247" s="2" t="s">
        <v>476</v>
      </c>
      <c r="G247" s="2" t="s">
        <v>3006</v>
      </c>
      <c r="H247" s="2" t="s">
        <v>3007</v>
      </c>
      <c r="I247" s="2" t="s">
        <v>3008</v>
      </c>
      <c r="J247" s="2" t="s">
        <v>1223</v>
      </c>
      <c r="K247" s="2" t="s">
        <v>1224</v>
      </c>
      <c r="L247" s="2" t="s">
        <v>1219</v>
      </c>
      <c r="M247" s="12">
        <v>2</v>
      </c>
      <c r="N247" s="12"/>
      <c r="O247" s="2" t="s">
        <v>2652</v>
      </c>
      <c r="P247" s="2" t="s">
        <v>3009</v>
      </c>
      <c r="Q247" s="2" t="s">
        <v>1172</v>
      </c>
      <c r="R247" s="2" t="s">
        <v>3010</v>
      </c>
      <c r="S247" s="2" t="s">
        <v>436</v>
      </c>
      <c r="T247" s="2" t="s">
        <v>1174</v>
      </c>
      <c r="U247" s="2" t="s">
        <v>2988</v>
      </c>
      <c r="V247" s="2" t="s">
        <v>2989</v>
      </c>
      <c r="W247" s="2" t="s">
        <v>1305</v>
      </c>
      <c r="X247" s="2" t="s">
        <v>1480</v>
      </c>
      <c r="Y247" s="12"/>
      <c r="Z247" s="2" t="s">
        <v>1220</v>
      </c>
      <c r="AA247" s="2" t="s">
        <v>1180</v>
      </c>
      <c r="AB247" s="2" t="s">
        <v>1204</v>
      </c>
      <c r="AC247" s="2" t="s">
        <v>450</v>
      </c>
      <c r="AD247" s="2" t="s">
        <v>1489</v>
      </c>
      <c r="AE247" s="2" t="s">
        <v>1180</v>
      </c>
      <c r="AF247" s="2" t="s">
        <v>1206</v>
      </c>
      <c r="AG247" s="2" t="s">
        <v>1207</v>
      </c>
      <c r="AH247" s="12"/>
      <c r="AI247" s="2" t="s">
        <v>479</v>
      </c>
      <c r="AJ247" s="2" t="s">
        <v>1208</v>
      </c>
      <c r="AK247" s="2" t="s">
        <v>1180</v>
      </c>
      <c r="AL247" s="2" t="s">
        <v>533</v>
      </c>
      <c r="AM247" s="2" t="s">
        <v>1180</v>
      </c>
      <c r="AN247" s="2" t="s">
        <v>1209</v>
      </c>
      <c r="AO247" s="12">
        <v>0</v>
      </c>
      <c r="AP247" s="2" t="s">
        <v>1490</v>
      </c>
      <c r="AQ247" s="2" t="s">
        <v>2990</v>
      </c>
      <c r="AR247" s="2" t="s">
        <v>2991</v>
      </c>
    </row>
    <row r="248" spans="1:44" x14ac:dyDescent="0.25">
      <c r="A248" s="2" t="s">
        <v>476</v>
      </c>
      <c r="B248" s="2" t="s">
        <v>2984</v>
      </c>
      <c r="C248" s="2" t="s">
        <v>3011</v>
      </c>
      <c r="D248" s="12">
        <v>88784308</v>
      </c>
      <c r="E248" s="12">
        <v>29504</v>
      </c>
      <c r="F248" s="2" t="s">
        <v>476</v>
      </c>
      <c r="G248" s="2" t="s">
        <v>3012</v>
      </c>
      <c r="H248" s="2" t="s">
        <v>3013</v>
      </c>
      <c r="I248" s="12"/>
      <c r="J248" s="2" t="s">
        <v>1168</v>
      </c>
      <c r="K248" s="2" t="s">
        <v>1169</v>
      </c>
      <c r="L248" s="2" t="s">
        <v>1510</v>
      </c>
      <c r="M248" s="12">
        <v>0.9</v>
      </c>
      <c r="N248" s="12"/>
      <c r="O248" s="2" t="s">
        <v>2652</v>
      </c>
      <c r="P248" s="2" t="s">
        <v>3014</v>
      </c>
      <c r="Q248" s="2" t="s">
        <v>1172</v>
      </c>
      <c r="R248" s="2" t="s">
        <v>108</v>
      </c>
      <c r="S248" s="2" t="s">
        <v>436</v>
      </c>
      <c r="T248" s="2" t="s">
        <v>1174</v>
      </c>
      <c r="U248" s="2" t="s">
        <v>2988</v>
      </c>
      <c r="V248" s="2" t="s">
        <v>2989</v>
      </c>
      <c r="W248" s="2" t="s">
        <v>1305</v>
      </c>
      <c r="X248" s="2" t="s">
        <v>1480</v>
      </c>
      <c r="Y248" s="12"/>
      <c r="Z248" s="2" t="s">
        <v>1220</v>
      </c>
      <c r="AA248" s="2" t="s">
        <v>1180</v>
      </c>
      <c r="AB248" s="2" t="s">
        <v>1204</v>
      </c>
      <c r="AC248" s="2" t="s">
        <v>450</v>
      </c>
      <c r="AD248" s="2" t="s">
        <v>1489</v>
      </c>
      <c r="AE248" s="2" t="s">
        <v>1180</v>
      </c>
      <c r="AF248" s="2" t="s">
        <v>1206</v>
      </c>
      <c r="AG248" s="2" t="s">
        <v>1207</v>
      </c>
      <c r="AH248" s="12"/>
      <c r="AI248" s="2" t="s">
        <v>479</v>
      </c>
      <c r="AJ248" s="2" t="s">
        <v>1208</v>
      </c>
      <c r="AK248" s="2" t="s">
        <v>1180</v>
      </c>
      <c r="AL248" s="2" t="s">
        <v>533</v>
      </c>
      <c r="AM248" s="2" t="s">
        <v>1180</v>
      </c>
      <c r="AN248" s="2" t="s">
        <v>1209</v>
      </c>
      <c r="AO248" s="12">
        <v>0</v>
      </c>
      <c r="AP248" s="2" t="s">
        <v>1490</v>
      </c>
      <c r="AQ248" s="2" t="s">
        <v>2990</v>
      </c>
      <c r="AR248" s="2" t="s">
        <v>2991</v>
      </c>
    </row>
    <row r="249" spans="1:44" x14ac:dyDescent="0.25">
      <c r="A249" s="2" t="s">
        <v>476</v>
      </c>
      <c r="B249" s="2" t="s">
        <v>2984</v>
      </c>
      <c r="C249" s="2" t="s">
        <v>3015</v>
      </c>
      <c r="D249" s="12">
        <v>88784408</v>
      </c>
      <c r="E249" s="12">
        <v>29504</v>
      </c>
      <c r="F249" s="2" t="s">
        <v>476</v>
      </c>
      <c r="G249" s="2" t="s">
        <v>3016</v>
      </c>
      <c r="H249" s="2" t="s">
        <v>3017</v>
      </c>
      <c r="I249" s="12"/>
      <c r="J249" s="2" t="s">
        <v>1215</v>
      </c>
      <c r="K249" s="2" t="s">
        <v>1216</v>
      </c>
      <c r="L249" s="2" t="s">
        <v>1510</v>
      </c>
      <c r="M249" s="12">
        <v>0.9</v>
      </c>
      <c r="N249" s="12"/>
      <c r="O249" s="2" t="s">
        <v>2652</v>
      </c>
      <c r="P249" s="2" t="s">
        <v>3018</v>
      </c>
      <c r="Q249" s="2" t="s">
        <v>1172</v>
      </c>
      <c r="R249" s="2" t="s">
        <v>108</v>
      </c>
      <c r="S249" s="2" t="s">
        <v>436</v>
      </c>
      <c r="T249" s="2" t="s">
        <v>1174</v>
      </c>
      <c r="U249" s="2" t="s">
        <v>2988</v>
      </c>
      <c r="V249" s="2" t="s">
        <v>2989</v>
      </c>
      <c r="W249" s="2" t="s">
        <v>1305</v>
      </c>
      <c r="X249" s="2" t="s">
        <v>1480</v>
      </c>
      <c r="Y249" s="12"/>
      <c r="Z249" s="2" t="s">
        <v>1220</v>
      </c>
      <c r="AA249" s="2" t="s">
        <v>1180</v>
      </c>
      <c r="AB249" s="2" t="s">
        <v>1204</v>
      </c>
      <c r="AC249" s="2" t="s">
        <v>450</v>
      </c>
      <c r="AD249" s="2" t="s">
        <v>1489</v>
      </c>
      <c r="AE249" s="2" t="s">
        <v>1180</v>
      </c>
      <c r="AF249" s="2" t="s">
        <v>1206</v>
      </c>
      <c r="AG249" s="2" t="s">
        <v>1207</v>
      </c>
      <c r="AH249" s="12"/>
      <c r="AI249" s="2" t="s">
        <v>479</v>
      </c>
      <c r="AJ249" s="2" t="s">
        <v>1208</v>
      </c>
      <c r="AK249" s="2" t="s">
        <v>1180</v>
      </c>
      <c r="AL249" s="2" t="s">
        <v>533</v>
      </c>
      <c r="AM249" s="2" t="s">
        <v>1180</v>
      </c>
      <c r="AN249" s="2" t="s">
        <v>1209</v>
      </c>
      <c r="AO249" s="12">
        <v>0</v>
      </c>
      <c r="AP249" s="2" t="s">
        <v>1490</v>
      </c>
      <c r="AQ249" s="2" t="s">
        <v>2990</v>
      </c>
      <c r="AR249" s="2" t="s">
        <v>2991</v>
      </c>
    </row>
    <row r="250" spans="1:44" x14ac:dyDescent="0.25">
      <c r="A250" s="2" t="s">
        <v>476</v>
      </c>
      <c r="B250" s="2" t="s">
        <v>2984</v>
      </c>
      <c r="C250" s="2" t="s">
        <v>3019</v>
      </c>
      <c r="D250" s="12">
        <v>88784508</v>
      </c>
      <c r="E250" s="12">
        <v>29504</v>
      </c>
      <c r="F250" s="2" t="s">
        <v>476</v>
      </c>
      <c r="G250" s="2" t="s">
        <v>3020</v>
      </c>
      <c r="H250" s="2" t="s">
        <v>3021</v>
      </c>
      <c r="I250" s="2" t="s">
        <v>3022</v>
      </c>
      <c r="J250" s="2" t="s">
        <v>1223</v>
      </c>
      <c r="K250" s="2" t="s">
        <v>1224</v>
      </c>
      <c r="L250" s="2" t="s">
        <v>1510</v>
      </c>
      <c r="M250" s="12">
        <v>0.9</v>
      </c>
      <c r="N250" s="12"/>
      <c r="O250" s="2" t="s">
        <v>2652</v>
      </c>
      <c r="P250" s="2" t="s">
        <v>3023</v>
      </c>
      <c r="Q250" s="2" t="s">
        <v>1172</v>
      </c>
      <c r="R250" s="2" t="s">
        <v>108</v>
      </c>
      <c r="S250" s="2" t="s">
        <v>436</v>
      </c>
      <c r="T250" s="2" t="s">
        <v>1174</v>
      </c>
      <c r="U250" s="2" t="s">
        <v>2988</v>
      </c>
      <c r="V250" s="2" t="s">
        <v>2989</v>
      </c>
      <c r="W250" s="2" t="s">
        <v>1305</v>
      </c>
      <c r="X250" s="2" t="s">
        <v>1480</v>
      </c>
      <c r="Y250" s="12"/>
      <c r="Z250" s="2" t="s">
        <v>1220</v>
      </c>
      <c r="AA250" s="2" t="s">
        <v>1180</v>
      </c>
      <c r="AB250" s="2" t="s">
        <v>1204</v>
      </c>
      <c r="AC250" s="2" t="s">
        <v>450</v>
      </c>
      <c r="AD250" s="2" t="s">
        <v>1489</v>
      </c>
      <c r="AE250" s="2" t="s">
        <v>1180</v>
      </c>
      <c r="AF250" s="2" t="s">
        <v>1206</v>
      </c>
      <c r="AG250" s="2" t="s">
        <v>1207</v>
      </c>
      <c r="AH250" s="12"/>
      <c r="AI250" s="2" t="s">
        <v>479</v>
      </c>
      <c r="AJ250" s="2" t="s">
        <v>1208</v>
      </c>
      <c r="AK250" s="2" t="s">
        <v>1180</v>
      </c>
      <c r="AL250" s="2" t="s">
        <v>533</v>
      </c>
      <c r="AM250" s="2" t="s">
        <v>1180</v>
      </c>
      <c r="AN250" s="2" t="s">
        <v>1209</v>
      </c>
      <c r="AO250" s="12">
        <v>0</v>
      </c>
      <c r="AP250" s="2" t="s">
        <v>1490</v>
      </c>
      <c r="AQ250" s="2" t="s">
        <v>2990</v>
      </c>
      <c r="AR250" s="2" t="s">
        <v>2991</v>
      </c>
    </row>
    <row r="251" spans="1:44" x14ac:dyDescent="0.25">
      <c r="A251" s="2" t="s">
        <v>575</v>
      </c>
      <c r="B251" s="2" t="s">
        <v>3024</v>
      </c>
      <c r="C251" s="2" t="s">
        <v>3025</v>
      </c>
      <c r="D251" s="12">
        <v>85102608</v>
      </c>
      <c r="E251" s="12">
        <v>44904</v>
      </c>
      <c r="F251" s="2" t="s">
        <v>575</v>
      </c>
      <c r="G251" s="2" t="s">
        <v>3026</v>
      </c>
      <c r="H251" s="2" t="s">
        <v>3027</v>
      </c>
      <c r="I251" s="2" t="s">
        <v>3028</v>
      </c>
      <c r="J251" s="2" t="s">
        <v>1168</v>
      </c>
      <c r="K251" s="2" t="s">
        <v>1169</v>
      </c>
      <c r="L251" s="2" t="s">
        <v>1197</v>
      </c>
      <c r="M251" s="12">
        <v>0.625</v>
      </c>
      <c r="N251" s="12"/>
      <c r="O251" s="2" t="s">
        <v>1198</v>
      </c>
      <c r="P251" s="2" t="s">
        <v>3029</v>
      </c>
      <c r="Q251" s="2" t="s">
        <v>1172</v>
      </c>
      <c r="R251" s="2" t="s">
        <v>3030</v>
      </c>
      <c r="S251" s="2" t="s">
        <v>436</v>
      </c>
      <c r="T251" s="2" t="s">
        <v>1174</v>
      </c>
      <c r="U251" s="2" t="s">
        <v>3031</v>
      </c>
      <c r="V251" s="2" t="s">
        <v>3032</v>
      </c>
      <c r="W251" s="2" t="s">
        <v>1201</v>
      </c>
      <c r="X251" s="2" t="s">
        <v>1202</v>
      </c>
      <c r="Y251" s="12">
        <v>500000</v>
      </c>
      <c r="Z251" s="2" t="s">
        <v>1203</v>
      </c>
      <c r="AA251" s="2" t="s">
        <v>1180</v>
      </c>
      <c r="AB251" s="2" t="s">
        <v>1204</v>
      </c>
      <c r="AC251" s="2" t="s">
        <v>450</v>
      </c>
      <c r="AD251" s="2" t="s">
        <v>1205</v>
      </c>
      <c r="AE251" s="2" t="s">
        <v>1180</v>
      </c>
      <c r="AF251" s="2" t="s">
        <v>1206</v>
      </c>
      <c r="AG251" s="2" t="s">
        <v>1207</v>
      </c>
      <c r="AH251" s="12"/>
      <c r="AI251" s="2" t="s">
        <v>577</v>
      </c>
      <c r="AJ251" s="2" t="s">
        <v>1208</v>
      </c>
      <c r="AK251" s="2" t="s">
        <v>1180</v>
      </c>
      <c r="AL251" s="2" t="s">
        <v>1188</v>
      </c>
      <c r="AM251" s="2" t="s">
        <v>1180</v>
      </c>
      <c r="AN251" s="2" t="s">
        <v>1209</v>
      </c>
      <c r="AO251" s="12">
        <v>0</v>
      </c>
      <c r="AP251" s="2" t="s">
        <v>1297</v>
      </c>
      <c r="AQ251" s="2" t="s">
        <v>1995</v>
      </c>
      <c r="AR251" s="2" t="s">
        <v>3033</v>
      </c>
    </row>
    <row r="252" spans="1:44" x14ac:dyDescent="0.25">
      <c r="A252" s="2" t="s">
        <v>575</v>
      </c>
      <c r="B252" s="2" t="s">
        <v>3024</v>
      </c>
      <c r="C252" s="2" t="s">
        <v>576</v>
      </c>
      <c r="D252" s="12">
        <v>67071308</v>
      </c>
      <c r="E252" s="12">
        <v>44904</v>
      </c>
      <c r="F252" s="2" t="s">
        <v>575</v>
      </c>
      <c r="G252" s="2" t="s">
        <v>3034</v>
      </c>
      <c r="H252" s="2" t="s">
        <v>3035</v>
      </c>
      <c r="I252" s="2" t="s">
        <v>3036</v>
      </c>
      <c r="J252" s="2" t="s">
        <v>1223</v>
      </c>
      <c r="K252" s="2" t="s">
        <v>1224</v>
      </c>
      <c r="L252" s="2" t="s">
        <v>1197</v>
      </c>
      <c r="M252" s="12">
        <v>0.625</v>
      </c>
      <c r="N252" s="12"/>
      <c r="O252" s="2" t="s">
        <v>1198</v>
      </c>
      <c r="P252" s="2" t="s">
        <v>3037</v>
      </c>
      <c r="Q252" s="2" t="s">
        <v>1172</v>
      </c>
      <c r="R252" s="2" t="s">
        <v>3038</v>
      </c>
      <c r="S252" s="2" t="s">
        <v>436</v>
      </c>
      <c r="T252" s="2" t="s">
        <v>1174</v>
      </c>
      <c r="U252" s="2" t="s">
        <v>3031</v>
      </c>
      <c r="V252" s="2" t="s">
        <v>3032</v>
      </c>
      <c r="W252" s="2" t="s">
        <v>1201</v>
      </c>
      <c r="X252" s="2" t="s">
        <v>1202</v>
      </c>
      <c r="Y252" s="12">
        <v>500000</v>
      </c>
      <c r="Z252" s="2" t="s">
        <v>1203</v>
      </c>
      <c r="AA252" s="2" t="s">
        <v>1180</v>
      </c>
      <c r="AB252" s="2" t="s">
        <v>1204</v>
      </c>
      <c r="AC252" s="2" t="s">
        <v>450</v>
      </c>
      <c r="AD252" s="2" t="s">
        <v>1205</v>
      </c>
      <c r="AE252" s="2" t="s">
        <v>1180</v>
      </c>
      <c r="AF252" s="2" t="s">
        <v>1206</v>
      </c>
      <c r="AG252" s="2" t="s">
        <v>1207</v>
      </c>
      <c r="AH252" s="12"/>
      <c r="AI252" s="2" t="s">
        <v>577</v>
      </c>
      <c r="AJ252" s="2" t="s">
        <v>1208</v>
      </c>
      <c r="AK252" s="2" t="s">
        <v>1180</v>
      </c>
      <c r="AL252" s="2" t="s">
        <v>1188</v>
      </c>
      <c r="AM252" s="2" t="s">
        <v>1180</v>
      </c>
      <c r="AN252" s="2" t="s">
        <v>1209</v>
      </c>
      <c r="AO252" s="12">
        <v>0</v>
      </c>
      <c r="AP252" s="2" t="s">
        <v>1297</v>
      </c>
      <c r="AQ252" s="2" t="s">
        <v>1995</v>
      </c>
      <c r="AR252" s="2" t="s">
        <v>3033</v>
      </c>
    </row>
    <row r="253" spans="1:44" x14ac:dyDescent="0.25">
      <c r="A253" s="2" t="s">
        <v>575</v>
      </c>
      <c r="B253" s="2" t="s">
        <v>3024</v>
      </c>
      <c r="C253" s="2" t="s">
        <v>3039</v>
      </c>
      <c r="D253" s="12">
        <v>10181508</v>
      </c>
      <c r="E253" s="12">
        <v>44904</v>
      </c>
      <c r="F253" s="2" t="s">
        <v>575</v>
      </c>
      <c r="G253" s="2" t="s">
        <v>3040</v>
      </c>
      <c r="H253" s="2" t="s">
        <v>3041</v>
      </c>
      <c r="I253" s="2" t="s">
        <v>3042</v>
      </c>
      <c r="J253" s="2" t="s">
        <v>1168</v>
      </c>
      <c r="K253" s="2" t="s">
        <v>1169</v>
      </c>
      <c r="L253" s="2" t="s">
        <v>1219</v>
      </c>
      <c r="M253" s="12">
        <v>1.25</v>
      </c>
      <c r="N253" s="12"/>
      <c r="O253" s="2" t="s">
        <v>1198</v>
      </c>
      <c r="P253" s="2" t="s">
        <v>3043</v>
      </c>
      <c r="Q253" s="2" t="s">
        <v>1172</v>
      </c>
      <c r="R253" s="2" t="s">
        <v>3044</v>
      </c>
      <c r="S253" s="2" t="s">
        <v>436</v>
      </c>
      <c r="T253" s="2" t="s">
        <v>1174</v>
      </c>
      <c r="U253" s="2" t="s">
        <v>3031</v>
      </c>
      <c r="V253" s="2" t="s">
        <v>3032</v>
      </c>
      <c r="W253" s="2" t="s">
        <v>1201</v>
      </c>
      <c r="X253" s="2" t="s">
        <v>1202</v>
      </c>
      <c r="Y253" s="12"/>
      <c r="Z253" s="2" t="s">
        <v>1220</v>
      </c>
      <c r="AA253" s="2" t="s">
        <v>1180</v>
      </c>
      <c r="AB253" s="2" t="s">
        <v>1204</v>
      </c>
      <c r="AC253" s="2" t="s">
        <v>450</v>
      </c>
      <c r="AD253" s="2" t="s">
        <v>1205</v>
      </c>
      <c r="AE253" s="2" t="s">
        <v>1180</v>
      </c>
      <c r="AF253" s="2" t="s">
        <v>1206</v>
      </c>
      <c r="AG253" s="2" t="s">
        <v>1207</v>
      </c>
      <c r="AH253" s="12"/>
      <c r="AI253" s="2" t="s">
        <v>577</v>
      </c>
      <c r="AJ253" s="2" t="s">
        <v>1208</v>
      </c>
      <c r="AK253" s="2" t="s">
        <v>1180</v>
      </c>
      <c r="AL253" s="2" t="s">
        <v>1188</v>
      </c>
      <c r="AM253" s="2" t="s">
        <v>1180</v>
      </c>
      <c r="AN253" s="2" t="s">
        <v>1209</v>
      </c>
      <c r="AO253" s="12">
        <v>0</v>
      </c>
      <c r="AP253" s="2" t="s">
        <v>1297</v>
      </c>
      <c r="AQ253" s="2" t="s">
        <v>1995</v>
      </c>
      <c r="AR253" s="2" t="s">
        <v>3033</v>
      </c>
    </row>
    <row r="254" spans="1:44" x14ac:dyDescent="0.25">
      <c r="A254" s="2" t="s">
        <v>575</v>
      </c>
      <c r="B254" s="2" t="s">
        <v>3024</v>
      </c>
      <c r="C254" s="2" t="s">
        <v>3045</v>
      </c>
      <c r="D254" s="12">
        <v>10202608</v>
      </c>
      <c r="E254" s="12">
        <v>44904</v>
      </c>
      <c r="F254" s="2" t="s">
        <v>575</v>
      </c>
      <c r="G254" s="2" t="s">
        <v>3046</v>
      </c>
      <c r="H254" s="2" t="s">
        <v>3047</v>
      </c>
      <c r="I254" s="2" t="s">
        <v>3048</v>
      </c>
      <c r="J254" s="2" t="s">
        <v>1215</v>
      </c>
      <c r="K254" s="2" t="s">
        <v>1216</v>
      </c>
      <c r="L254" s="2" t="s">
        <v>1219</v>
      </c>
      <c r="M254" s="12">
        <v>1.25</v>
      </c>
      <c r="N254" s="12"/>
      <c r="O254" s="2" t="s">
        <v>1198</v>
      </c>
      <c r="P254" s="2" t="s">
        <v>3049</v>
      </c>
      <c r="Q254" s="2" t="s">
        <v>1172</v>
      </c>
      <c r="R254" s="2" t="s">
        <v>3044</v>
      </c>
      <c r="S254" s="2" t="s">
        <v>436</v>
      </c>
      <c r="T254" s="2" t="s">
        <v>1174</v>
      </c>
      <c r="U254" s="2" t="s">
        <v>3031</v>
      </c>
      <c r="V254" s="2" t="s">
        <v>3032</v>
      </c>
      <c r="W254" s="2" t="s">
        <v>1201</v>
      </c>
      <c r="X254" s="2" t="s">
        <v>1202</v>
      </c>
      <c r="Y254" s="12"/>
      <c r="Z254" s="2" t="s">
        <v>1220</v>
      </c>
      <c r="AA254" s="2" t="s">
        <v>1180</v>
      </c>
      <c r="AB254" s="2" t="s">
        <v>1204</v>
      </c>
      <c r="AC254" s="2" t="s">
        <v>450</v>
      </c>
      <c r="AD254" s="2" t="s">
        <v>1205</v>
      </c>
      <c r="AE254" s="2" t="s">
        <v>1180</v>
      </c>
      <c r="AF254" s="2" t="s">
        <v>1206</v>
      </c>
      <c r="AG254" s="2" t="s">
        <v>1207</v>
      </c>
      <c r="AH254" s="12"/>
      <c r="AI254" s="2" t="s">
        <v>577</v>
      </c>
      <c r="AJ254" s="2" t="s">
        <v>1208</v>
      </c>
      <c r="AK254" s="2" t="s">
        <v>1180</v>
      </c>
      <c r="AL254" s="2" t="s">
        <v>1188</v>
      </c>
      <c r="AM254" s="2" t="s">
        <v>1180</v>
      </c>
      <c r="AN254" s="2" t="s">
        <v>1209</v>
      </c>
      <c r="AO254" s="12">
        <v>0</v>
      </c>
      <c r="AP254" s="2" t="s">
        <v>1297</v>
      </c>
      <c r="AQ254" s="2" t="s">
        <v>1995</v>
      </c>
      <c r="AR254" s="2" t="s">
        <v>3033</v>
      </c>
    </row>
    <row r="255" spans="1:44" x14ac:dyDescent="0.25">
      <c r="A255" s="2" t="s">
        <v>575</v>
      </c>
      <c r="B255" s="2" t="s">
        <v>3024</v>
      </c>
      <c r="C255" s="2" t="s">
        <v>34</v>
      </c>
      <c r="D255" s="12">
        <v>27101308</v>
      </c>
      <c r="E255" s="12">
        <v>44904</v>
      </c>
      <c r="F255" s="2" t="s">
        <v>575</v>
      </c>
      <c r="G255" s="2" t="s">
        <v>3050</v>
      </c>
      <c r="H255" s="2" t="s">
        <v>3051</v>
      </c>
      <c r="I255" s="2" t="s">
        <v>3052</v>
      </c>
      <c r="J255" s="2" t="s">
        <v>1223</v>
      </c>
      <c r="K255" s="2" t="s">
        <v>1224</v>
      </c>
      <c r="L255" s="2" t="s">
        <v>1219</v>
      </c>
      <c r="M255" s="12">
        <v>1.25</v>
      </c>
      <c r="N255" s="12"/>
      <c r="O255" s="2" t="s">
        <v>1198</v>
      </c>
      <c r="P255" s="2" t="s">
        <v>3053</v>
      </c>
      <c r="Q255" s="2" t="s">
        <v>1172</v>
      </c>
      <c r="R255" s="2" t="s">
        <v>3054</v>
      </c>
      <c r="S255" s="2" t="s">
        <v>436</v>
      </c>
      <c r="T255" s="2" t="s">
        <v>1174</v>
      </c>
      <c r="U255" s="2" t="s">
        <v>3031</v>
      </c>
      <c r="V255" s="2" t="s">
        <v>3032</v>
      </c>
      <c r="W255" s="2" t="s">
        <v>1201</v>
      </c>
      <c r="X255" s="2" t="s">
        <v>1202</v>
      </c>
      <c r="Y255" s="12"/>
      <c r="Z255" s="2" t="s">
        <v>1220</v>
      </c>
      <c r="AA255" s="2" t="s">
        <v>1180</v>
      </c>
      <c r="AB255" s="2" t="s">
        <v>1204</v>
      </c>
      <c r="AC255" s="2" t="s">
        <v>450</v>
      </c>
      <c r="AD255" s="2" t="s">
        <v>1205</v>
      </c>
      <c r="AE255" s="2" t="s">
        <v>1180</v>
      </c>
      <c r="AF255" s="2" t="s">
        <v>1206</v>
      </c>
      <c r="AG255" s="2" t="s">
        <v>1207</v>
      </c>
      <c r="AH255" s="12"/>
      <c r="AI255" s="2" t="s">
        <v>577</v>
      </c>
      <c r="AJ255" s="2" t="s">
        <v>1208</v>
      </c>
      <c r="AK255" s="2" t="s">
        <v>1180</v>
      </c>
      <c r="AL255" s="2" t="s">
        <v>1188</v>
      </c>
      <c r="AM255" s="2" t="s">
        <v>1180</v>
      </c>
      <c r="AN255" s="2" t="s">
        <v>1209</v>
      </c>
      <c r="AO255" s="12">
        <v>0</v>
      </c>
      <c r="AP255" s="2" t="s">
        <v>1297</v>
      </c>
      <c r="AQ255" s="2" t="s">
        <v>1995</v>
      </c>
      <c r="AR255" s="2" t="s">
        <v>3033</v>
      </c>
    </row>
    <row r="256" spans="1:44" x14ac:dyDescent="0.25">
      <c r="A256" s="2" t="s">
        <v>575</v>
      </c>
      <c r="B256" s="2" t="s">
        <v>3024</v>
      </c>
      <c r="C256" s="2" t="s">
        <v>3055</v>
      </c>
      <c r="D256" s="12">
        <v>88781208</v>
      </c>
      <c r="E256" s="12">
        <v>44904</v>
      </c>
      <c r="F256" s="2" t="s">
        <v>575</v>
      </c>
      <c r="G256" s="2" t="s">
        <v>3056</v>
      </c>
      <c r="H256" s="2" t="s">
        <v>3057</v>
      </c>
      <c r="I256" s="2" t="s">
        <v>3058</v>
      </c>
      <c r="J256" s="2" t="s">
        <v>1168</v>
      </c>
      <c r="K256" s="2" t="s">
        <v>1169</v>
      </c>
      <c r="L256" s="2" t="s">
        <v>1510</v>
      </c>
      <c r="M256" s="12">
        <v>0.625</v>
      </c>
      <c r="N256" s="12"/>
      <c r="O256" s="2" t="s">
        <v>1198</v>
      </c>
      <c r="P256" s="2" t="s">
        <v>3059</v>
      </c>
      <c r="Q256" s="2" t="s">
        <v>1172</v>
      </c>
      <c r="R256" s="2" t="s">
        <v>108</v>
      </c>
      <c r="S256" s="2" t="s">
        <v>436</v>
      </c>
      <c r="T256" s="2" t="s">
        <v>1174</v>
      </c>
      <c r="U256" s="2" t="s">
        <v>3031</v>
      </c>
      <c r="V256" s="2" t="s">
        <v>3032</v>
      </c>
      <c r="W256" s="2" t="s">
        <v>1201</v>
      </c>
      <c r="X256" s="2" t="s">
        <v>1202</v>
      </c>
      <c r="Y256" s="12"/>
      <c r="Z256" s="2" t="s">
        <v>1220</v>
      </c>
      <c r="AA256" s="2" t="s">
        <v>1180</v>
      </c>
      <c r="AB256" s="2" t="s">
        <v>1204</v>
      </c>
      <c r="AC256" s="2" t="s">
        <v>450</v>
      </c>
      <c r="AD256" s="2" t="s">
        <v>1205</v>
      </c>
      <c r="AE256" s="2" t="s">
        <v>1180</v>
      </c>
      <c r="AF256" s="2" t="s">
        <v>1206</v>
      </c>
      <c r="AG256" s="2" t="s">
        <v>1207</v>
      </c>
      <c r="AH256" s="12"/>
      <c r="AI256" s="2" t="s">
        <v>577</v>
      </c>
      <c r="AJ256" s="2" t="s">
        <v>1208</v>
      </c>
      <c r="AK256" s="2" t="s">
        <v>1180</v>
      </c>
      <c r="AL256" s="2" t="s">
        <v>1188</v>
      </c>
      <c r="AM256" s="2" t="s">
        <v>1180</v>
      </c>
      <c r="AN256" s="2" t="s">
        <v>1209</v>
      </c>
      <c r="AO256" s="12">
        <v>0</v>
      </c>
      <c r="AP256" s="2" t="s">
        <v>1297</v>
      </c>
      <c r="AQ256" s="2" t="s">
        <v>1995</v>
      </c>
      <c r="AR256" s="2" t="s">
        <v>3033</v>
      </c>
    </row>
    <row r="257" spans="1:44" x14ac:dyDescent="0.25">
      <c r="A257" s="2" t="s">
        <v>575</v>
      </c>
      <c r="B257" s="2" t="s">
        <v>3024</v>
      </c>
      <c r="C257" s="2" t="s">
        <v>3060</v>
      </c>
      <c r="D257" s="12">
        <v>88781308</v>
      </c>
      <c r="E257" s="12">
        <v>44904</v>
      </c>
      <c r="F257" s="2" t="s">
        <v>575</v>
      </c>
      <c r="G257" s="2" t="s">
        <v>3061</v>
      </c>
      <c r="H257" s="2" t="s">
        <v>3062</v>
      </c>
      <c r="I257" s="2" t="s">
        <v>3063</v>
      </c>
      <c r="J257" s="2" t="s">
        <v>1215</v>
      </c>
      <c r="K257" s="2" t="s">
        <v>1216</v>
      </c>
      <c r="L257" s="2" t="s">
        <v>1510</v>
      </c>
      <c r="M257" s="12">
        <v>0.625</v>
      </c>
      <c r="N257" s="12"/>
      <c r="O257" s="2" t="s">
        <v>1198</v>
      </c>
      <c r="P257" s="2" t="s">
        <v>3064</v>
      </c>
      <c r="Q257" s="2" t="s">
        <v>1172</v>
      </c>
      <c r="R257" s="2" t="s">
        <v>108</v>
      </c>
      <c r="S257" s="2" t="s">
        <v>436</v>
      </c>
      <c r="T257" s="2" t="s">
        <v>1174</v>
      </c>
      <c r="U257" s="2" t="s">
        <v>3031</v>
      </c>
      <c r="V257" s="2" t="s">
        <v>3032</v>
      </c>
      <c r="W257" s="2" t="s">
        <v>1201</v>
      </c>
      <c r="X257" s="2" t="s">
        <v>1202</v>
      </c>
      <c r="Y257" s="12"/>
      <c r="Z257" s="2" t="s">
        <v>1220</v>
      </c>
      <c r="AA257" s="2" t="s">
        <v>1180</v>
      </c>
      <c r="AB257" s="2" t="s">
        <v>1204</v>
      </c>
      <c r="AC257" s="2" t="s">
        <v>450</v>
      </c>
      <c r="AD257" s="2" t="s">
        <v>1205</v>
      </c>
      <c r="AE257" s="2" t="s">
        <v>1180</v>
      </c>
      <c r="AF257" s="2" t="s">
        <v>1206</v>
      </c>
      <c r="AG257" s="2" t="s">
        <v>1207</v>
      </c>
      <c r="AH257" s="12"/>
      <c r="AI257" s="2" t="s">
        <v>577</v>
      </c>
      <c r="AJ257" s="2" t="s">
        <v>1208</v>
      </c>
      <c r="AK257" s="2" t="s">
        <v>1180</v>
      </c>
      <c r="AL257" s="2" t="s">
        <v>1188</v>
      </c>
      <c r="AM257" s="2" t="s">
        <v>1180</v>
      </c>
      <c r="AN257" s="2" t="s">
        <v>1209</v>
      </c>
      <c r="AO257" s="12">
        <v>0</v>
      </c>
      <c r="AP257" s="2" t="s">
        <v>1297</v>
      </c>
      <c r="AQ257" s="2" t="s">
        <v>1995</v>
      </c>
      <c r="AR257" s="2" t="s">
        <v>3033</v>
      </c>
    </row>
    <row r="258" spans="1:44" x14ac:dyDescent="0.25">
      <c r="A258" s="2" t="s">
        <v>575</v>
      </c>
      <c r="B258" s="2" t="s">
        <v>3024</v>
      </c>
      <c r="C258" s="2" t="s">
        <v>3065</v>
      </c>
      <c r="D258" s="12">
        <v>88781408</v>
      </c>
      <c r="E258" s="12">
        <v>44904</v>
      </c>
      <c r="F258" s="2" t="s">
        <v>575</v>
      </c>
      <c r="G258" s="2" t="s">
        <v>3066</v>
      </c>
      <c r="H258" s="2" t="s">
        <v>3067</v>
      </c>
      <c r="I258" s="2" t="s">
        <v>3068</v>
      </c>
      <c r="J258" s="2" t="s">
        <v>1223</v>
      </c>
      <c r="K258" s="2" t="s">
        <v>1224</v>
      </c>
      <c r="L258" s="2" t="s">
        <v>1510</v>
      </c>
      <c r="M258" s="12">
        <v>0.625</v>
      </c>
      <c r="N258" s="12"/>
      <c r="O258" s="2" t="s">
        <v>1198</v>
      </c>
      <c r="P258" s="2" t="s">
        <v>3069</v>
      </c>
      <c r="Q258" s="2" t="s">
        <v>1172</v>
      </c>
      <c r="R258" s="2" t="s">
        <v>108</v>
      </c>
      <c r="S258" s="2" t="s">
        <v>436</v>
      </c>
      <c r="T258" s="2" t="s">
        <v>1174</v>
      </c>
      <c r="U258" s="2" t="s">
        <v>3031</v>
      </c>
      <c r="V258" s="2" t="s">
        <v>3032</v>
      </c>
      <c r="W258" s="2" t="s">
        <v>1201</v>
      </c>
      <c r="X258" s="2" t="s">
        <v>1202</v>
      </c>
      <c r="Y258" s="12"/>
      <c r="Z258" s="2" t="s">
        <v>1220</v>
      </c>
      <c r="AA258" s="2" t="s">
        <v>1180</v>
      </c>
      <c r="AB258" s="2" t="s">
        <v>1204</v>
      </c>
      <c r="AC258" s="2" t="s">
        <v>450</v>
      </c>
      <c r="AD258" s="2" t="s">
        <v>1205</v>
      </c>
      <c r="AE258" s="2" t="s">
        <v>1180</v>
      </c>
      <c r="AF258" s="2" t="s">
        <v>1206</v>
      </c>
      <c r="AG258" s="2" t="s">
        <v>1207</v>
      </c>
      <c r="AH258" s="12"/>
      <c r="AI258" s="2" t="s">
        <v>577</v>
      </c>
      <c r="AJ258" s="2" t="s">
        <v>1208</v>
      </c>
      <c r="AK258" s="2" t="s">
        <v>1180</v>
      </c>
      <c r="AL258" s="2" t="s">
        <v>1188</v>
      </c>
      <c r="AM258" s="2" t="s">
        <v>1180</v>
      </c>
      <c r="AN258" s="2" t="s">
        <v>1209</v>
      </c>
      <c r="AO258" s="12">
        <v>0</v>
      </c>
      <c r="AP258" s="2" t="s">
        <v>1297</v>
      </c>
      <c r="AQ258" s="2" t="s">
        <v>1995</v>
      </c>
      <c r="AR258" s="2" t="s">
        <v>3033</v>
      </c>
    </row>
    <row r="259" spans="1:44" x14ac:dyDescent="0.25">
      <c r="A259" s="2" t="s">
        <v>575</v>
      </c>
      <c r="B259" s="2" t="s">
        <v>3024</v>
      </c>
      <c r="C259" s="2" t="s">
        <v>35</v>
      </c>
      <c r="D259" s="12">
        <v>71707108</v>
      </c>
      <c r="E259" s="12">
        <v>44904</v>
      </c>
      <c r="F259" s="2" t="s">
        <v>575</v>
      </c>
      <c r="G259" s="2" t="s">
        <v>3070</v>
      </c>
      <c r="H259" s="2" t="s">
        <v>3071</v>
      </c>
      <c r="I259" s="2" t="s">
        <v>3072</v>
      </c>
      <c r="J259" s="2" t="s">
        <v>1168</v>
      </c>
      <c r="K259" s="2" t="s">
        <v>1169</v>
      </c>
      <c r="L259" s="2" t="s">
        <v>1179</v>
      </c>
      <c r="M259" s="12">
        <v>1.5</v>
      </c>
      <c r="N259" s="2" t="s">
        <v>3073</v>
      </c>
      <c r="O259" s="2" t="s">
        <v>1198</v>
      </c>
      <c r="P259" s="2" t="s">
        <v>3074</v>
      </c>
      <c r="Q259" s="2" t="s">
        <v>1172</v>
      </c>
      <c r="R259" s="2" t="s">
        <v>3075</v>
      </c>
      <c r="S259" s="2" t="s">
        <v>436</v>
      </c>
      <c r="T259" s="2" t="s">
        <v>1174</v>
      </c>
      <c r="U259" s="2" t="s">
        <v>3031</v>
      </c>
      <c r="V259" s="2" t="s">
        <v>3032</v>
      </c>
      <c r="W259" s="2" t="s">
        <v>1201</v>
      </c>
      <c r="X259" s="2" t="s">
        <v>1202</v>
      </c>
      <c r="Y259" s="12"/>
      <c r="Z259" s="2" t="s">
        <v>1220</v>
      </c>
      <c r="AA259" s="2" t="s">
        <v>1180</v>
      </c>
      <c r="AB259" s="2" t="s">
        <v>1204</v>
      </c>
      <c r="AC259" s="2" t="s">
        <v>450</v>
      </c>
      <c r="AD259" s="2" t="s">
        <v>1205</v>
      </c>
      <c r="AE259" s="2" t="s">
        <v>1180</v>
      </c>
      <c r="AF259" s="2" t="s">
        <v>1206</v>
      </c>
      <c r="AG259" s="2" t="s">
        <v>1207</v>
      </c>
      <c r="AH259" s="12"/>
      <c r="AI259" s="2" t="s">
        <v>577</v>
      </c>
      <c r="AJ259" s="2" t="s">
        <v>1208</v>
      </c>
      <c r="AK259" s="2" t="s">
        <v>1180</v>
      </c>
      <c r="AL259" s="2" t="s">
        <v>1188</v>
      </c>
      <c r="AM259" s="2" t="s">
        <v>1180</v>
      </c>
      <c r="AN259" s="2" t="s">
        <v>1209</v>
      </c>
      <c r="AO259" s="12">
        <v>0</v>
      </c>
      <c r="AP259" s="2" t="s">
        <v>1297</v>
      </c>
      <c r="AQ259" s="2" t="s">
        <v>1995</v>
      </c>
      <c r="AR259" s="2" t="s">
        <v>3033</v>
      </c>
    </row>
    <row r="260" spans="1:44" x14ac:dyDescent="0.25">
      <c r="A260" s="2" t="s">
        <v>482</v>
      </c>
      <c r="B260" s="2" t="s">
        <v>3076</v>
      </c>
      <c r="C260" s="2" t="s">
        <v>3077</v>
      </c>
      <c r="D260" s="12">
        <v>444308</v>
      </c>
      <c r="E260" s="12">
        <v>36704</v>
      </c>
      <c r="F260" s="2" t="s">
        <v>482</v>
      </c>
      <c r="G260" s="2" t="s">
        <v>3078</v>
      </c>
      <c r="H260" s="2" t="s">
        <v>3079</v>
      </c>
      <c r="I260" s="2" t="s">
        <v>3080</v>
      </c>
      <c r="J260" s="2" t="s">
        <v>1168</v>
      </c>
      <c r="K260" s="2" t="s">
        <v>1169</v>
      </c>
      <c r="L260" s="2" t="s">
        <v>1219</v>
      </c>
      <c r="M260" s="12">
        <v>2</v>
      </c>
      <c r="N260" s="12"/>
      <c r="O260" s="2" t="s">
        <v>2929</v>
      </c>
      <c r="P260" s="2" t="s">
        <v>3081</v>
      </c>
      <c r="Q260" s="2" t="s">
        <v>1172</v>
      </c>
      <c r="R260" s="2" t="s">
        <v>3082</v>
      </c>
      <c r="S260" s="2" t="s">
        <v>436</v>
      </c>
      <c r="T260" s="2" t="s">
        <v>1174</v>
      </c>
      <c r="U260" s="2" t="s">
        <v>3083</v>
      </c>
      <c r="V260" s="2" t="s">
        <v>3084</v>
      </c>
      <c r="W260" s="2" t="s">
        <v>1362</v>
      </c>
      <c r="X260" s="2" t="s">
        <v>1230</v>
      </c>
      <c r="Y260" s="12"/>
      <c r="Z260" s="2" t="s">
        <v>1220</v>
      </c>
      <c r="AA260" s="2" t="s">
        <v>1180</v>
      </c>
      <c r="AB260" s="2" t="s">
        <v>1204</v>
      </c>
      <c r="AC260" s="2" t="s">
        <v>450</v>
      </c>
      <c r="AD260" s="2" t="s">
        <v>1489</v>
      </c>
      <c r="AE260" s="2" t="s">
        <v>1180</v>
      </c>
      <c r="AF260" s="2" t="s">
        <v>1206</v>
      </c>
      <c r="AG260" s="2" t="s">
        <v>1207</v>
      </c>
      <c r="AH260" s="12"/>
      <c r="AI260" s="2" t="s">
        <v>483</v>
      </c>
      <c r="AJ260" s="2" t="s">
        <v>1208</v>
      </c>
      <c r="AK260" s="2" t="s">
        <v>1180</v>
      </c>
      <c r="AL260" s="2" t="s">
        <v>533</v>
      </c>
      <c r="AM260" s="2" t="s">
        <v>1180</v>
      </c>
      <c r="AN260" s="2" t="s">
        <v>1189</v>
      </c>
      <c r="AO260" s="12">
        <v>0</v>
      </c>
      <c r="AP260" s="2" t="s">
        <v>1490</v>
      </c>
      <c r="AQ260" s="2" t="s">
        <v>1491</v>
      </c>
      <c r="AR260" s="2" t="s">
        <v>3085</v>
      </c>
    </row>
    <row r="261" spans="1:44" x14ac:dyDescent="0.25">
      <c r="A261" s="2" t="s">
        <v>482</v>
      </c>
      <c r="B261" s="2" t="s">
        <v>3076</v>
      </c>
      <c r="C261" s="2" t="s">
        <v>3086</v>
      </c>
      <c r="D261" s="12">
        <v>444608</v>
      </c>
      <c r="E261" s="12">
        <v>36704</v>
      </c>
      <c r="F261" s="2" t="s">
        <v>482</v>
      </c>
      <c r="G261" s="2" t="s">
        <v>3087</v>
      </c>
      <c r="H261" s="2" t="s">
        <v>3088</v>
      </c>
      <c r="I261" s="2" t="s">
        <v>3089</v>
      </c>
      <c r="J261" s="2" t="s">
        <v>1215</v>
      </c>
      <c r="K261" s="2" t="s">
        <v>1216</v>
      </c>
      <c r="L261" s="2" t="s">
        <v>1219</v>
      </c>
      <c r="M261" s="12">
        <v>2</v>
      </c>
      <c r="N261" s="12"/>
      <c r="O261" s="2" t="s">
        <v>2929</v>
      </c>
      <c r="P261" s="2" t="s">
        <v>3090</v>
      </c>
      <c r="Q261" s="2" t="s">
        <v>1172</v>
      </c>
      <c r="R261" s="2" t="s">
        <v>3082</v>
      </c>
      <c r="S261" s="2" t="s">
        <v>436</v>
      </c>
      <c r="T261" s="2" t="s">
        <v>1174</v>
      </c>
      <c r="U261" s="2" t="s">
        <v>3083</v>
      </c>
      <c r="V261" s="2" t="s">
        <v>3084</v>
      </c>
      <c r="W261" s="2" t="s">
        <v>1362</v>
      </c>
      <c r="X261" s="2" t="s">
        <v>1230</v>
      </c>
      <c r="Y261" s="12"/>
      <c r="Z261" s="2" t="s">
        <v>1220</v>
      </c>
      <c r="AA261" s="2" t="s">
        <v>1180</v>
      </c>
      <c r="AB261" s="2" t="s">
        <v>1204</v>
      </c>
      <c r="AC261" s="2" t="s">
        <v>450</v>
      </c>
      <c r="AD261" s="2" t="s">
        <v>1489</v>
      </c>
      <c r="AE261" s="2" t="s">
        <v>1180</v>
      </c>
      <c r="AF261" s="2" t="s">
        <v>1206</v>
      </c>
      <c r="AG261" s="2" t="s">
        <v>1207</v>
      </c>
      <c r="AH261" s="12"/>
      <c r="AI261" s="2" t="s">
        <v>483</v>
      </c>
      <c r="AJ261" s="2" t="s">
        <v>1208</v>
      </c>
      <c r="AK261" s="2" t="s">
        <v>1180</v>
      </c>
      <c r="AL261" s="2" t="s">
        <v>533</v>
      </c>
      <c r="AM261" s="2" t="s">
        <v>1180</v>
      </c>
      <c r="AN261" s="2" t="s">
        <v>1189</v>
      </c>
      <c r="AO261" s="12">
        <v>0</v>
      </c>
      <c r="AP261" s="2" t="s">
        <v>1490</v>
      </c>
      <c r="AQ261" s="2" t="s">
        <v>1491</v>
      </c>
      <c r="AR261" s="2" t="s">
        <v>3085</v>
      </c>
    </row>
    <row r="262" spans="1:44" x14ac:dyDescent="0.25">
      <c r="A262" s="2" t="s">
        <v>482</v>
      </c>
      <c r="B262" s="2" t="s">
        <v>3076</v>
      </c>
      <c r="C262" s="2" t="s">
        <v>37</v>
      </c>
      <c r="D262" s="12">
        <v>2869408</v>
      </c>
      <c r="E262" s="12">
        <v>36704</v>
      </c>
      <c r="F262" s="2" t="s">
        <v>482</v>
      </c>
      <c r="G262" s="2" t="s">
        <v>3091</v>
      </c>
      <c r="H262" s="2" t="s">
        <v>3092</v>
      </c>
      <c r="I262" s="2" t="s">
        <v>3093</v>
      </c>
      <c r="J262" s="2" t="s">
        <v>1223</v>
      </c>
      <c r="K262" s="2" t="s">
        <v>1224</v>
      </c>
      <c r="L262" s="2" t="s">
        <v>1219</v>
      </c>
      <c r="M262" s="12">
        <v>2</v>
      </c>
      <c r="N262" s="12"/>
      <c r="O262" s="2" t="s">
        <v>2929</v>
      </c>
      <c r="P262" s="2" t="s">
        <v>3094</v>
      </c>
      <c r="Q262" s="2" t="s">
        <v>1172</v>
      </c>
      <c r="R262" s="2" t="s">
        <v>3095</v>
      </c>
      <c r="S262" s="2" t="s">
        <v>436</v>
      </c>
      <c r="T262" s="2" t="s">
        <v>1174</v>
      </c>
      <c r="U262" s="2" t="s">
        <v>3083</v>
      </c>
      <c r="V262" s="2" t="s">
        <v>3084</v>
      </c>
      <c r="W262" s="2" t="s">
        <v>1362</v>
      </c>
      <c r="X262" s="2" t="s">
        <v>1230</v>
      </c>
      <c r="Y262" s="12"/>
      <c r="Z262" s="2" t="s">
        <v>1220</v>
      </c>
      <c r="AA262" s="2" t="s">
        <v>1180</v>
      </c>
      <c r="AB262" s="2" t="s">
        <v>1204</v>
      </c>
      <c r="AC262" s="2" t="s">
        <v>450</v>
      </c>
      <c r="AD262" s="2" t="s">
        <v>1489</v>
      </c>
      <c r="AE262" s="2" t="s">
        <v>1180</v>
      </c>
      <c r="AF262" s="2" t="s">
        <v>1206</v>
      </c>
      <c r="AG262" s="2" t="s">
        <v>1207</v>
      </c>
      <c r="AH262" s="12"/>
      <c r="AI262" s="2" t="s">
        <v>483</v>
      </c>
      <c r="AJ262" s="2" t="s">
        <v>1208</v>
      </c>
      <c r="AK262" s="2" t="s">
        <v>1180</v>
      </c>
      <c r="AL262" s="2" t="s">
        <v>533</v>
      </c>
      <c r="AM262" s="2" t="s">
        <v>1180</v>
      </c>
      <c r="AN262" s="2" t="s">
        <v>1189</v>
      </c>
      <c r="AO262" s="12">
        <v>0</v>
      </c>
      <c r="AP262" s="2" t="s">
        <v>1490</v>
      </c>
      <c r="AQ262" s="2" t="s">
        <v>1491</v>
      </c>
      <c r="AR262" s="2" t="s">
        <v>3085</v>
      </c>
    </row>
    <row r="263" spans="1:44" x14ac:dyDescent="0.25">
      <c r="A263" s="2" t="s">
        <v>482</v>
      </c>
      <c r="B263" s="2" t="s">
        <v>3076</v>
      </c>
      <c r="C263" s="2" t="s">
        <v>3096</v>
      </c>
      <c r="D263" s="12">
        <v>88784608</v>
      </c>
      <c r="E263" s="12">
        <v>36704</v>
      </c>
      <c r="F263" s="2" t="s">
        <v>482</v>
      </c>
      <c r="G263" s="2" t="s">
        <v>3097</v>
      </c>
      <c r="H263" s="2" t="s">
        <v>3098</v>
      </c>
      <c r="I263" s="12"/>
      <c r="J263" s="2" t="s">
        <v>1168</v>
      </c>
      <c r="K263" s="2" t="s">
        <v>1169</v>
      </c>
      <c r="L263" s="2" t="s">
        <v>1510</v>
      </c>
      <c r="M263" s="12">
        <v>1</v>
      </c>
      <c r="N263" s="12"/>
      <c r="O263" s="2" t="s">
        <v>2929</v>
      </c>
      <c r="P263" s="2" t="s">
        <v>3099</v>
      </c>
      <c r="Q263" s="2" t="s">
        <v>1172</v>
      </c>
      <c r="R263" s="2" t="s">
        <v>108</v>
      </c>
      <c r="S263" s="2" t="s">
        <v>436</v>
      </c>
      <c r="T263" s="2" t="s">
        <v>1174</v>
      </c>
      <c r="U263" s="2" t="s">
        <v>3083</v>
      </c>
      <c r="V263" s="2" t="s">
        <v>3084</v>
      </c>
      <c r="W263" s="2" t="s">
        <v>1362</v>
      </c>
      <c r="X263" s="2" t="s">
        <v>1230</v>
      </c>
      <c r="Y263" s="12"/>
      <c r="Z263" s="2" t="s">
        <v>1220</v>
      </c>
      <c r="AA263" s="2" t="s">
        <v>1180</v>
      </c>
      <c r="AB263" s="2" t="s">
        <v>1204</v>
      </c>
      <c r="AC263" s="2" t="s">
        <v>450</v>
      </c>
      <c r="AD263" s="2" t="s">
        <v>1489</v>
      </c>
      <c r="AE263" s="2" t="s">
        <v>1180</v>
      </c>
      <c r="AF263" s="2" t="s">
        <v>1206</v>
      </c>
      <c r="AG263" s="2" t="s">
        <v>1207</v>
      </c>
      <c r="AH263" s="12"/>
      <c r="AI263" s="2" t="s">
        <v>483</v>
      </c>
      <c r="AJ263" s="2" t="s">
        <v>1208</v>
      </c>
      <c r="AK263" s="2" t="s">
        <v>1180</v>
      </c>
      <c r="AL263" s="2" t="s">
        <v>533</v>
      </c>
      <c r="AM263" s="2" t="s">
        <v>1180</v>
      </c>
      <c r="AN263" s="2" t="s">
        <v>1189</v>
      </c>
      <c r="AO263" s="12">
        <v>0</v>
      </c>
      <c r="AP263" s="2" t="s">
        <v>1490</v>
      </c>
      <c r="AQ263" s="2" t="s">
        <v>1491</v>
      </c>
      <c r="AR263" s="2" t="s">
        <v>3085</v>
      </c>
    </row>
    <row r="264" spans="1:44" x14ac:dyDescent="0.25">
      <c r="A264" s="2" t="s">
        <v>482</v>
      </c>
      <c r="B264" s="2" t="s">
        <v>3076</v>
      </c>
      <c r="C264" s="2" t="s">
        <v>3100</v>
      </c>
      <c r="D264" s="12">
        <v>88784708</v>
      </c>
      <c r="E264" s="12">
        <v>36704</v>
      </c>
      <c r="F264" s="2" t="s">
        <v>482</v>
      </c>
      <c r="G264" s="2" t="s">
        <v>3101</v>
      </c>
      <c r="H264" s="2" t="s">
        <v>3102</v>
      </c>
      <c r="I264" s="2" t="s">
        <v>3103</v>
      </c>
      <c r="J264" s="2" t="s">
        <v>1215</v>
      </c>
      <c r="K264" s="2" t="s">
        <v>1216</v>
      </c>
      <c r="L264" s="2" t="s">
        <v>1510</v>
      </c>
      <c r="M264" s="12">
        <v>1</v>
      </c>
      <c r="N264" s="12"/>
      <c r="O264" s="2" t="s">
        <v>2929</v>
      </c>
      <c r="P264" s="2" t="s">
        <v>3104</v>
      </c>
      <c r="Q264" s="2" t="s">
        <v>1172</v>
      </c>
      <c r="R264" s="2" t="s">
        <v>108</v>
      </c>
      <c r="S264" s="2" t="s">
        <v>436</v>
      </c>
      <c r="T264" s="2" t="s">
        <v>1174</v>
      </c>
      <c r="U264" s="2" t="s">
        <v>3083</v>
      </c>
      <c r="V264" s="2" t="s">
        <v>3084</v>
      </c>
      <c r="W264" s="2" t="s">
        <v>1362</v>
      </c>
      <c r="X264" s="2" t="s">
        <v>1230</v>
      </c>
      <c r="Y264" s="12"/>
      <c r="Z264" s="2" t="s">
        <v>1220</v>
      </c>
      <c r="AA264" s="2" t="s">
        <v>1180</v>
      </c>
      <c r="AB264" s="2" t="s">
        <v>1204</v>
      </c>
      <c r="AC264" s="2" t="s">
        <v>450</v>
      </c>
      <c r="AD264" s="2" t="s">
        <v>1489</v>
      </c>
      <c r="AE264" s="2" t="s">
        <v>1180</v>
      </c>
      <c r="AF264" s="2" t="s">
        <v>1206</v>
      </c>
      <c r="AG264" s="2" t="s">
        <v>1207</v>
      </c>
      <c r="AH264" s="12"/>
      <c r="AI264" s="2" t="s">
        <v>483</v>
      </c>
      <c r="AJ264" s="2" t="s">
        <v>1208</v>
      </c>
      <c r="AK264" s="2" t="s">
        <v>1180</v>
      </c>
      <c r="AL264" s="2" t="s">
        <v>533</v>
      </c>
      <c r="AM264" s="2" t="s">
        <v>1180</v>
      </c>
      <c r="AN264" s="2" t="s">
        <v>1189</v>
      </c>
      <c r="AO264" s="12">
        <v>0</v>
      </c>
      <c r="AP264" s="2" t="s">
        <v>1490</v>
      </c>
      <c r="AQ264" s="2" t="s">
        <v>1491</v>
      </c>
      <c r="AR264" s="2" t="s">
        <v>3085</v>
      </c>
    </row>
    <row r="265" spans="1:44" x14ac:dyDescent="0.25">
      <c r="A265" s="2" t="s">
        <v>540</v>
      </c>
      <c r="B265" s="2" t="s">
        <v>3105</v>
      </c>
      <c r="C265" s="2" t="s">
        <v>3106</v>
      </c>
      <c r="D265" s="12">
        <v>393408</v>
      </c>
      <c r="E265" s="12">
        <v>33904</v>
      </c>
      <c r="F265" s="2" t="s">
        <v>540</v>
      </c>
      <c r="G265" s="2" t="s">
        <v>3107</v>
      </c>
      <c r="H265" s="2" t="s">
        <v>3108</v>
      </c>
      <c r="I265" s="2" t="s">
        <v>3109</v>
      </c>
      <c r="J265" s="2" t="s">
        <v>1168</v>
      </c>
      <c r="K265" s="2" t="s">
        <v>1169</v>
      </c>
      <c r="L265" s="2" t="s">
        <v>1219</v>
      </c>
      <c r="M265" s="12">
        <v>0.72</v>
      </c>
      <c r="N265" s="12"/>
      <c r="O265" s="2" t="s">
        <v>2652</v>
      </c>
      <c r="P265" s="2" t="s">
        <v>3110</v>
      </c>
      <c r="Q265" s="2" t="s">
        <v>1172</v>
      </c>
      <c r="R265" s="2" t="s">
        <v>2734</v>
      </c>
      <c r="S265" s="2" t="s">
        <v>436</v>
      </c>
      <c r="T265" s="2" t="s">
        <v>1174</v>
      </c>
      <c r="U265" s="2" t="s">
        <v>3111</v>
      </c>
      <c r="V265" s="2" t="s">
        <v>3112</v>
      </c>
      <c r="W265" s="2" t="s">
        <v>1305</v>
      </c>
      <c r="X265" s="2" t="s">
        <v>1480</v>
      </c>
      <c r="Y265" s="12"/>
      <c r="Z265" s="2" t="s">
        <v>1220</v>
      </c>
      <c r="AA265" s="2" t="s">
        <v>1180</v>
      </c>
      <c r="AB265" s="2" t="s">
        <v>1204</v>
      </c>
      <c r="AC265" s="2" t="s">
        <v>450</v>
      </c>
      <c r="AD265" s="2" t="s">
        <v>1205</v>
      </c>
      <c r="AE265" s="2" t="s">
        <v>1180</v>
      </c>
      <c r="AF265" s="2" t="s">
        <v>1206</v>
      </c>
      <c r="AG265" s="2" t="s">
        <v>1207</v>
      </c>
      <c r="AH265" s="12"/>
      <c r="AI265" s="2" t="s">
        <v>542</v>
      </c>
      <c r="AJ265" s="2" t="s">
        <v>1208</v>
      </c>
      <c r="AK265" s="2" t="s">
        <v>1184</v>
      </c>
      <c r="AL265" s="2" t="s">
        <v>1273</v>
      </c>
      <c r="AM265" s="2" t="s">
        <v>1180</v>
      </c>
      <c r="AN265" s="2" t="s">
        <v>1209</v>
      </c>
      <c r="AO265" s="12">
        <v>0</v>
      </c>
      <c r="AP265" s="2" t="s">
        <v>1297</v>
      </c>
      <c r="AQ265" s="2" t="s">
        <v>1538</v>
      </c>
      <c r="AR265" s="2" t="s">
        <v>1539</v>
      </c>
    </row>
    <row r="266" spans="1:44" x14ac:dyDescent="0.25">
      <c r="A266" s="2" t="s">
        <v>540</v>
      </c>
      <c r="B266" s="2" t="s">
        <v>3105</v>
      </c>
      <c r="C266" s="2" t="s">
        <v>3113</v>
      </c>
      <c r="D266" s="12">
        <v>393508</v>
      </c>
      <c r="E266" s="12">
        <v>33904</v>
      </c>
      <c r="F266" s="2" t="s">
        <v>540</v>
      </c>
      <c r="G266" s="2" t="s">
        <v>3114</v>
      </c>
      <c r="H266" s="2" t="s">
        <v>3115</v>
      </c>
      <c r="I266" s="2" t="s">
        <v>3116</v>
      </c>
      <c r="J266" s="2" t="s">
        <v>1215</v>
      </c>
      <c r="K266" s="2" t="s">
        <v>1216</v>
      </c>
      <c r="L266" s="2" t="s">
        <v>1219</v>
      </c>
      <c r="M266" s="12">
        <v>0.72</v>
      </c>
      <c r="N266" s="12"/>
      <c r="O266" s="2" t="s">
        <v>2652</v>
      </c>
      <c r="P266" s="2" t="s">
        <v>3117</v>
      </c>
      <c r="Q266" s="2" t="s">
        <v>1172</v>
      </c>
      <c r="R266" s="2" t="s">
        <v>2734</v>
      </c>
      <c r="S266" s="2" t="s">
        <v>436</v>
      </c>
      <c r="T266" s="2" t="s">
        <v>1174</v>
      </c>
      <c r="U266" s="2" t="s">
        <v>3111</v>
      </c>
      <c r="V266" s="2" t="s">
        <v>3112</v>
      </c>
      <c r="W266" s="2" t="s">
        <v>1305</v>
      </c>
      <c r="X266" s="2" t="s">
        <v>1480</v>
      </c>
      <c r="Y266" s="12"/>
      <c r="Z266" s="2" t="s">
        <v>1220</v>
      </c>
      <c r="AA266" s="2" t="s">
        <v>1180</v>
      </c>
      <c r="AB266" s="2" t="s">
        <v>1204</v>
      </c>
      <c r="AC266" s="2" t="s">
        <v>450</v>
      </c>
      <c r="AD266" s="2" t="s">
        <v>1205</v>
      </c>
      <c r="AE266" s="2" t="s">
        <v>1180</v>
      </c>
      <c r="AF266" s="2" t="s">
        <v>1206</v>
      </c>
      <c r="AG266" s="2" t="s">
        <v>1207</v>
      </c>
      <c r="AH266" s="12"/>
      <c r="AI266" s="2" t="s">
        <v>542</v>
      </c>
      <c r="AJ266" s="2" t="s">
        <v>1208</v>
      </c>
      <c r="AK266" s="2" t="s">
        <v>1184</v>
      </c>
      <c r="AL266" s="2" t="s">
        <v>1273</v>
      </c>
      <c r="AM266" s="2" t="s">
        <v>1180</v>
      </c>
      <c r="AN266" s="2" t="s">
        <v>1209</v>
      </c>
      <c r="AO266" s="12">
        <v>0</v>
      </c>
      <c r="AP266" s="2" t="s">
        <v>1297</v>
      </c>
      <c r="AQ266" s="2" t="s">
        <v>1538</v>
      </c>
      <c r="AR266" s="2" t="s">
        <v>1539</v>
      </c>
    </row>
    <row r="267" spans="1:44" x14ac:dyDescent="0.25">
      <c r="A267" s="2" t="s">
        <v>540</v>
      </c>
      <c r="B267" s="2" t="s">
        <v>3105</v>
      </c>
      <c r="C267" s="2" t="s">
        <v>42</v>
      </c>
      <c r="D267" s="12">
        <v>2879108</v>
      </c>
      <c r="E267" s="12">
        <v>33904</v>
      </c>
      <c r="F267" s="2" t="s">
        <v>540</v>
      </c>
      <c r="G267" s="2" t="s">
        <v>3118</v>
      </c>
      <c r="H267" s="2" t="s">
        <v>3119</v>
      </c>
      <c r="I267" s="2" t="s">
        <v>3120</v>
      </c>
      <c r="J267" s="2" t="s">
        <v>1223</v>
      </c>
      <c r="K267" s="2" t="s">
        <v>1224</v>
      </c>
      <c r="L267" s="2" t="s">
        <v>1219</v>
      </c>
      <c r="M267" s="12">
        <v>0.72</v>
      </c>
      <c r="N267" s="12"/>
      <c r="O267" s="2" t="s">
        <v>2652</v>
      </c>
      <c r="P267" s="2" t="s">
        <v>3121</v>
      </c>
      <c r="Q267" s="2" t="s">
        <v>1172</v>
      </c>
      <c r="R267" s="2" t="s">
        <v>3095</v>
      </c>
      <c r="S267" s="2" t="s">
        <v>436</v>
      </c>
      <c r="T267" s="2" t="s">
        <v>1174</v>
      </c>
      <c r="U267" s="2" t="s">
        <v>3111</v>
      </c>
      <c r="V267" s="2" t="s">
        <v>3112</v>
      </c>
      <c r="W267" s="2" t="s">
        <v>1305</v>
      </c>
      <c r="X267" s="2" t="s">
        <v>1480</v>
      </c>
      <c r="Y267" s="12"/>
      <c r="Z267" s="2" t="s">
        <v>1220</v>
      </c>
      <c r="AA267" s="2" t="s">
        <v>1180</v>
      </c>
      <c r="AB267" s="2" t="s">
        <v>1204</v>
      </c>
      <c r="AC267" s="2" t="s">
        <v>450</v>
      </c>
      <c r="AD267" s="2" t="s">
        <v>1205</v>
      </c>
      <c r="AE267" s="2" t="s">
        <v>1180</v>
      </c>
      <c r="AF267" s="2" t="s">
        <v>1206</v>
      </c>
      <c r="AG267" s="2" t="s">
        <v>1207</v>
      </c>
      <c r="AH267" s="12"/>
      <c r="AI267" s="2" t="s">
        <v>542</v>
      </c>
      <c r="AJ267" s="2" t="s">
        <v>1208</v>
      </c>
      <c r="AK267" s="2" t="s">
        <v>1184</v>
      </c>
      <c r="AL267" s="2" t="s">
        <v>1273</v>
      </c>
      <c r="AM267" s="2" t="s">
        <v>1180</v>
      </c>
      <c r="AN267" s="2" t="s">
        <v>1209</v>
      </c>
      <c r="AO267" s="12">
        <v>0</v>
      </c>
      <c r="AP267" s="2" t="s">
        <v>1297</v>
      </c>
      <c r="AQ267" s="2" t="s">
        <v>1538</v>
      </c>
      <c r="AR267" s="2" t="s">
        <v>1539</v>
      </c>
    </row>
    <row r="268" spans="1:44" x14ac:dyDescent="0.25">
      <c r="A268" s="2" t="s">
        <v>540</v>
      </c>
      <c r="B268" s="2" t="s">
        <v>3105</v>
      </c>
      <c r="C268" s="2" t="s">
        <v>3122</v>
      </c>
      <c r="D268" s="12">
        <v>88776708</v>
      </c>
      <c r="E268" s="12">
        <v>33904</v>
      </c>
      <c r="F268" s="2" t="s">
        <v>540</v>
      </c>
      <c r="G268" s="2" t="s">
        <v>3123</v>
      </c>
      <c r="H268" s="2" t="s">
        <v>3124</v>
      </c>
      <c r="I268" s="12"/>
      <c r="J268" s="2" t="s">
        <v>1168</v>
      </c>
      <c r="K268" s="2" t="s">
        <v>1169</v>
      </c>
      <c r="L268" s="2" t="s">
        <v>1510</v>
      </c>
      <c r="M268" s="12">
        <v>0.36</v>
      </c>
      <c r="N268" s="12"/>
      <c r="O268" s="2" t="s">
        <v>2652</v>
      </c>
      <c r="P268" s="2" t="s">
        <v>3125</v>
      </c>
      <c r="Q268" s="2" t="s">
        <v>1172</v>
      </c>
      <c r="R268" s="2" t="s">
        <v>108</v>
      </c>
      <c r="S268" s="2" t="s">
        <v>436</v>
      </c>
      <c r="T268" s="2" t="s">
        <v>1174</v>
      </c>
      <c r="U268" s="2" t="s">
        <v>3111</v>
      </c>
      <c r="V268" s="2" t="s">
        <v>3112</v>
      </c>
      <c r="W268" s="2" t="s">
        <v>1305</v>
      </c>
      <c r="X268" s="2" t="s">
        <v>1480</v>
      </c>
      <c r="Y268" s="12"/>
      <c r="Z268" s="2" t="s">
        <v>1220</v>
      </c>
      <c r="AA268" s="2" t="s">
        <v>1180</v>
      </c>
      <c r="AB268" s="2" t="s">
        <v>1204</v>
      </c>
      <c r="AC268" s="2" t="s">
        <v>450</v>
      </c>
      <c r="AD268" s="2" t="s">
        <v>1205</v>
      </c>
      <c r="AE268" s="2" t="s">
        <v>1180</v>
      </c>
      <c r="AF268" s="2" t="s">
        <v>1206</v>
      </c>
      <c r="AG268" s="2" t="s">
        <v>1207</v>
      </c>
      <c r="AH268" s="12"/>
      <c r="AI268" s="2" t="s">
        <v>542</v>
      </c>
      <c r="AJ268" s="2" t="s">
        <v>1208</v>
      </c>
      <c r="AK268" s="2" t="s">
        <v>1184</v>
      </c>
      <c r="AL268" s="2" t="s">
        <v>1273</v>
      </c>
      <c r="AM268" s="2" t="s">
        <v>1180</v>
      </c>
      <c r="AN268" s="2" t="s">
        <v>1209</v>
      </c>
      <c r="AO268" s="12">
        <v>0</v>
      </c>
      <c r="AP268" s="2" t="s">
        <v>1297</v>
      </c>
      <c r="AQ268" s="2" t="s">
        <v>1538</v>
      </c>
      <c r="AR268" s="2" t="s">
        <v>1539</v>
      </c>
    </row>
    <row r="269" spans="1:44" x14ac:dyDescent="0.25">
      <c r="A269" s="2" t="s">
        <v>540</v>
      </c>
      <c r="B269" s="2" t="s">
        <v>3105</v>
      </c>
      <c r="C269" s="2" t="s">
        <v>3126</v>
      </c>
      <c r="D269" s="12">
        <v>88776808</v>
      </c>
      <c r="E269" s="12">
        <v>33904</v>
      </c>
      <c r="F269" s="2" t="s">
        <v>540</v>
      </c>
      <c r="G269" s="2" t="s">
        <v>3127</v>
      </c>
      <c r="H269" s="2" t="s">
        <v>3128</v>
      </c>
      <c r="I269" s="12"/>
      <c r="J269" s="2" t="s">
        <v>1215</v>
      </c>
      <c r="K269" s="2" t="s">
        <v>1216</v>
      </c>
      <c r="L269" s="2" t="s">
        <v>1510</v>
      </c>
      <c r="M269" s="12">
        <v>0.36</v>
      </c>
      <c r="N269" s="12"/>
      <c r="O269" s="2" t="s">
        <v>2652</v>
      </c>
      <c r="P269" s="2" t="s">
        <v>3129</v>
      </c>
      <c r="Q269" s="2" t="s">
        <v>1172</v>
      </c>
      <c r="R269" s="2" t="s">
        <v>108</v>
      </c>
      <c r="S269" s="2" t="s">
        <v>436</v>
      </c>
      <c r="T269" s="2" t="s">
        <v>1174</v>
      </c>
      <c r="U269" s="2" t="s">
        <v>3111</v>
      </c>
      <c r="V269" s="2" t="s">
        <v>3112</v>
      </c>
      <c r="W269" s="2" t="s">
        <v>1305</v>
      </c>
      <c r="X269" s="2" t="s">
        <v>1480</v>
      </c>
      <c r="Y269" s="12"/>
      <c r="Z269" s="2" t="s">
        <v>1220</v>
      </c>
      <c r="AA269" s="2" t="s">
        <v>1180</v>
      </c>
      <c r="AB269" s="2" t="s">
        <v>1204</v>
      </c>
      <c r="AC269" s="2" t="s">
        <v>450</v>
      </c>
      <c r="AD269" s="2" t="s">
        <v>1205</v>
      </c>
      <c r="AE269" s="2" t="s">
        <v>1180</v>
      </c>
      <c r="AF269" s="2" t="s">
        <v>1206</v>
      </c>
      <c r="AG269" s="2" t="s">
        <v>1207</v>
      </c>
      <c r="AH269" s="12"/>
      <c r="AI269" s="2" t="s">
        <v>542</v>
      </c>
      <c r="AJ269" s="2" t="s">
        <v>1208</v>
      </c>
      <c r="AK269" s="2" t="s">
        <v>1184</v>
      </c>
      <c r="AL269" s="2" t="s">
        <v>1273</v>
      </c>
      <c r="AM269" s="2" t="s">
        <v>1180</v>
      </c>
      <c r="AN269" s="2" t="s">
        <v>1209</v>
      </c>
      <c r="AO269" s="12">
        <v>0</v>
      </c>
      <c r="AP269" s="2" t="s">
        <v>1297</v>
      </c>
      <c r="AQ269" s="2" t="s">
        <v>1538</v>
      </c>
      <c r="AR269" s="2" t="s">
        <v>1539</v>
      </c>
    </row>
    <row r="270" spans="1:44" x14ac:dyDescent="0.25">
      <c r="A270" s="2" t="s">
        <v>540</v>
      </c>
      <c r="B270" s="2" t="s">
        <v>3105</v>
      </c>
      <c r="C270" s="2" t="s">
        <v>43</v>
      </c>
      <c r="D270" s="12">
        <v>71706808</v>
      </c>
      <c r="E270" s="12">
        <v>33904</v>
      </c>
      <c r="F270" s="2" t="s">
        <v>540</v>
      </c>
      <c r="G270" s="2" t="s">
        <v>3130</v>
      </c>
      <c r="H270" s="2" t="s">
        <v>3131</v>
      </c>
      <c r="I270" s="12"/>
      <c r="J270" s="2" t="s">
        <v>1168</v>
      </c>
      <c r="K270" s="2" t="s">
        <v>1169</v>
      </c>
      <c r="L270" s="2" t="s">
        <v>1179</v>
      </c>
      <c r="M270" s="12">
        <v>1.25</v>
      </c>
      <c r="N270" s="2" t="s">
        <v>3073</v>
      </c>
      <c r="O270" s="2" t="s">
        <v>2652</v>
      </c>
      <c r="P270" s="2" t="s">
        <v>3132</v>
      </c>
      <c r="Q270" s="2" t="s">
        <v>1172</v>
      </c>
      <c r="R270" s="2" t="s">
        <v>3075</v>
      </c>
      <c r="S270" s="2" t="s">
        <v>436</v>
      </c>
      <c r="T270" s="2" t="s">
        <v>1174</v>
      </c>
      <c r="U270" s="2" t="s">
        <v>3111</v>
      </c>
      <c r="V270" s="2" t="s">
        <v>3112</v>
      </c>
      <c r="W270" s="2" t="s">
        <v>1305</v>
      </c>
      <c r="X270" s="2" t="s">
        <v>1480</v>
      </c>
      <c r="Y270" s="12"/>
      <c r="Z270" s="2" t="s">
        <v>1220</v>
      </c>
      <c r="AA270" s="2" t="s">
        <v>1180</v>
      </c>
      <c r="AB270" s="2" t="s">
        <v>1204</v>
      </c>
      <c r="AC270" s="2" t="s">
        <v>450</v>
      </c>
      <c r="AD270" s="2" t="s">
        <v>1205</v>
      </c>
      <c r="AE270" s="2" t="s">
        <v>1180</v>
      </c>
      <c r="AF270" s="2" t="s">
        <v>1206</v>
      </c>
      <c r="AG270" s="2" t="s">
        <v>1207</v>
      </c>
      <c r="AH270" s="12"/>
      <c r="AI270" s="2" t="s">
        <v>542</v>
      </c>
      <c r="AJ270" s="2" t="s">
        <v>1208</v>
      </c>
      <c r="AK270" s="2" t="s">
        <v>1184</v>
      </c>
      <c r="AL270" s="2" t="s">
        <v>1273</v>
      </c>
      <c r="AM270" s="2" t="s">
        <v>1180</v>
      </c>
      <c r="AN270" s="2" t="s">
        <v>1209</v>
      </c>
      <c r="AO270" s="12">
        <v>0</v>
      </c>
      <c r="AP270" s="2" t="s">
        <v>1297</v>
      </c>
      <c r="AQ270" s="2" t="s">
        <v>1538</v>
      </c>
      <c r="AR270" s="2" t="s">
        <v>1539</v>
      </c>
    </row>
    <row r="271" spans="1:44" x14ac:dyDescent="0.25">
      <c r="A271" s="2" t="s">
        <v>538</v>
      </c>
      <c r="B271" s="2" t="s">
        <v>3133</v>
      </c>
      <c r="C271" s="2" t="s">
        <v>3134</v>
      </c>
      <c r="D271" s="12">
        <v>87028708</v>
      </c>
      <c r="E271" s="12">
        <v>1000262204</v>
      </c>
      <c r="F271" s="2" t="s">
        <v>3135</v>
      </c>
      <c r="G271" s="2" t="s">
        <v>3136</v>
      </c>
      <c r="H271" s="2" t="s">
        <v>3137</v>
      </c>
      <c r="I271" s="2" t="s">
        <v>3138</v>
      </c>
      <c r="J271" s="2" t="s">
        <v>1168</v>
      </c>
      <c r="K271" s="2" t="s">
        <v>1169</v>
      </c>
      <c r="L271" s="2" t="s">
        <v>1197</v>
      </c>
      <c r="M271" s="12">
        <v>0.18</v>
      </c>
      <c r="N271" s="12"/>
      <c r="O271" s="2" t="s">
        <v>1198</v>
      </c>
      <c r="P271" s="2" t="s">
        <v>3139</v>
      </c>
      <c r="Q271" s="2" t="s">
        <v>1172</v>
      </c>
      <c r="R271" s="2" t="s">
        <v>3140</v>
      </c>
      <c r="S271" s="2" t="s">
        <v>436</v>
      </c>
      <c r="T271" s="2" t="s">
        <v>1174</v>
      </c>
      <c r="U271" s="2" t="s">
        <v>3141</v>
      </c>
      <c r="V271" s="2" t="s">
        <v>3142</v>
      </c>
      <c r="W271" s="2" t="s">
        <v>1201</v>
      </c>
      <c r="X271" s="2" t="s">
        <v>1202</v>
      </c>
      <c r="Y271" s="12">
        <v>500000</v>
      </c>
      <c r="Z271" s="2" t="s">
        <v>1203</v>
      </c>
      <c r="AA271" s="2" t="s">
        <v>1180</v>
      </c>
      <c r="AB271" s="2" t="s">
        <v>1204</v>
      </c>
      <c r="AC271" s="2" t="s">
        <v>450</v>
      </c>
      <c r="AD271" s="2" t="s">
        <v>1205</v>
      </c>
      <c r="AE271" s="2" t="s">
        <v>1180</v>
      </c>
      <c r="AF271" s="2" t="s">
        <v>1206</v>
      </c>
      <c r="AG271" s="2" t="s">
        <v>1207</v>
      </c>
      <c r="AH271" s="12"/>
      <c r="AI271" s="12"/>
      <c r="AJ271" s="2" t="s">
        <v>1208</v>
      </c>
      <c r="AK271" s="2" t="s">
        <v>1180</v>
      </c>
      <c r="AL271" s="2" t="s">
        <v>1273</v>
      </c>
      <c r="AM271" s="2" t="s">
        <v>1180</v>
      </c>
      <c r="AN271" s="2" t="s">
        <v>1209</v>
      </c>
      <c r="AO271" s="12">
        <v>0</v>
      </c>
      <c r="AP271" s="2" t="s">
        <v>1297</v>
      </c>
      <c r="AQ271" s="2" t="s">
        <v>1298</v>
      </c>
      <c r="AR271" s="2" t="s">
        <v>1866</v>
      </c>
    </row>
    <row r="272" spans="1:44" x14ac:dyDescent="0.25">
      <c r="A272" s="2" t="s">
        <v>538</v>
      </c>
      <c r="B272" s="2" t="s">
        <v>3133</v>
      </c>
      <c r="C272" s="2" t="s">
        <v>539</v>
      </c>
      <c r="D272" s="12">
        <v>87029008</v>
      </c>
      <c r="E272" s="12">
        <v>1000262204</v>
      </c>
      <c r="F272" s="2" t="s">
        <v>3135</v>
      </c>
      <c r="G272" s="2" t="s">
        <v>3143</v>
      </c>
      <c r="H272" s="2" t="s">
        <v>3144</v>
      </c>
      <c r="I272" s="2" t="s">
        <v>3145</v>
      </c>
      <c r="J272" s="2" t="s">
        <v>1223</v>
      </c>
      <c r="K272" s="2" t="s">
        <v>1224</v>
      </c>
      <c r="L272" s="2" t="s">
        <v>1197</v>
      </c>
      <c r="M272" s="12">
        <v>0.18</v>
      </c>
      <c r="N272" s="12"/>
      <c r="O272" s="2" t="s">
        <v>1198</v>
      </c>
      <c r="P272" s="2" t="s">
        <v>3146</v>
      </c>
      <c r="Q272" s="2" t="s">
        <v>1172</v>
      </c>
      <c r="R272" s="2" t="s">
        <v>3140</v>
      </c>
      <c r="S272" s="2" t="s">
        <v>436</v>
      </c>
      <c r="T272" s="2" t="s">
        <v>1174</v>
      </c>
      <c r="U272" s="2" t="s">
        <v>3141</v>
      </c>
      <c r="V272" s="2" t="s">
        <v>3142</v>
      </c>
      <c r="W272" s="2" t="s">
        <v>1201</v>
      </c>
      <c r="X272" s="2" t="s">
        <v>1202</v>
      </c>
      <c r="Y272" s="12">
        <v>500000</v>
      </c>
      <c r="Z272" s="2" t="s">
        <v>1203</v>
      </c>
      <c r="AA272" s="2" t="s">
        <v>1180</v>
      </c>
      <c r="AB272" s="2" t="s">
        <v>1204</v>
      </c>
      <c r="AC272" s="2" t="s">
        <v>450</v>
      </c>
      <c r="AD272" s="2" t="s">
        <v>1205</v>
      </c>
      <c r="AE272" s="2" t="s">
        <v>1180</v>
      </c>
      <c r="AF272" s="2" t="s">
        <v>1206</v>
      </c>
      <c r="AG272" s="2" t="s">
        <v>1207</v>
      </c>
      <c r="AH272" s="12"/>
      <c r="AI272" s="12"/>
      <c r="AJ272" s="2" t="s">
        <v>1208</v>
      </c>
      <c r="AK272" s="2" t="s">
        <v>1180</v>
      </c>
      <c r="AL272" s="2" t="s">
        <v>1273</v>
      </c>
      <c r="AM272" s="2" t="s">
        <v>1180</v>
      </c>
      <c r="AN272" s="2" t="s">
        <v>1209</v>
      </c>
      <c r="AO272" s="12">
        <v>0</v>
      </c>
      <c r="AP272" s="2" t="s">
        <v>1297</v>
      </c>
      <c r="AQ272" s="2" t="s">
        <v>1298</v>
      </c>
      <c r="AR272" s="2" t="s">
        <v>1866</v>
      </c>
    </row>
    <row r="273" spans="1:44" x14ac:dyDescent="0.25">
      <c r="A273" s="2" t="s">
        <v>538</v>
      </c>
      <c r="B273" s="2" t="s">
        <v>3133</v>
      </c>
      <c r="C273" s="2" t="s">
        <v>3147</v>
      </c>
      <c r="D273" s="12">
        <v>87028608</v>
      </c>
      <c r="E273" s="12">
        <v>1000262204</v>
      </c>
      <c r="F273" s="2" t="s">
        <v>3135</v>
      </c>
      <c r="G273" s="2" t="s">
        <v>3148</v>
      </c>
      <c r="H273" s="2" t="s">
        <v>3149</v>
      </c>
      <c r="I273" s="2" t="s">
        <v>3150</v>
      </c>
      <c r="J273" s="2" t="s">
        <v>1168</v>
      </c>
      <c r="K273" s="2" t="s">
        <v>1169</v>
      </c>
      <c r="L273" s="2" t="s">
        <v>1219</v>
      </c>
      <c r="M273" s="12">
        <v>0.36</v>
      </c>
      <c r="N273" s="12"/>
      <c r="O273" s="2" t="s">
        <v>1198</v>
      </c>
      <c r="P273" s="2" t="s">
        <v>3151</v>
      </c>
      <c r="Q273" s="2" t="s">
        <v>1172</v>
      </c>
      <c r="R273" s="2" t="s">
        <v>3140</v>
      </c>
      <c r="S273" s="2" t="s">
        <v>436</v>
      </c>
      <c r="T273" s="2" t="s">
        <v>1174</v>
      </c>
      <c r="U273" s="2" t="s">
        <v>3141</v>
      </c>
      <c r="V273" s="2" t="s">
        <v>3142</v>
      </c>
      <c r="W273" s="2" t="s">
        <v>1201</v>
      </c>
      <c r="X273" s="2" t="s">
        <v>1202</v>
      </c>
      <c r="Y273" s="12"/>
      <c r="Z273" s="2" t="s">
        <v>1220</v>
      </c>
      <c r="AA273" s="2" t="s">
        <v>1180</v>
      </c>
      <c r="AB273" s="2" t="s">
        <v>1204</v>
      </c>
      <c r="AC273" s="2" t="s">
        <v>450</v>
      </c>
      <c r="AD273" s="2" t="s">
        <v>1205</v>
      </c>
      <c r="AE273" s="2" t="s">
        <v>1180</v>
      </c>
      <c r="AF273" s="2" t="s">
        <v>1206</v>
      </c>
      <c r="AG273" s="2" t="s">
        <v>1207</v>
      </c>
      <c r="AH273" s="12"/>
      <c r="AI273" s="12"/>
      <c r="AJ273" s="2" t="s">
        <v>1208</v>
      </c>
      <c r="AK273" s="2" t="s">
        <v>1180</v>
      </c>
      <c r="AL273" s="2" t="s">
        <v>1273</v>
      </c>
      <c r="AM273" s="2" t="s">
        <v>1180</v>
      </c>
      <c r="AN273" s="2" t="s">
        <v>1209</v>
      </c>
      <c r="AO273" s="12">
        <v>0</v>
      </c>
      <c r="AP273" s="2" t="s">
        <v>1297</v>
      </c>
      <c r="AQ273" s="2" t="s">
        <v>1298</v>
      </c>
      <c r="AR273" s="2" t="s">
        <v>1866</v>
      </c>
    </row>
    <row r="274" spans="1:44" x14ac:dyDescent="0.25">
      <c r="A274" s="2" t="s">
        <v>538</v>
      </c>
      <c r="B274" s="2" t="s">
        <v>3133</v>
      </c>
      <c r="C274" s="2" t="s">
        <v>3152</v>
      </c>
      <c r="D274" s="12">
        <v>87028808</v>
      </c>
      <c r="E274" s="12">
        <v>1000262204</v>
      </c>
      <c r="F274" s="2" t="s">
        <v>3135</v>
      </c>
      <c r="G274" s="2" t="s">
        <v>3153</v>
      </c>
      <c r="H274" s="2" t="s">
        <v>3154</v>
      </c>
      <c r="I274" s="2" t="s">
        <v>3155</v>
      </c>
      <c r="J274" s="2" t="s">
        <v>1215</v>
      </c>
      <c r="K274" s="2" t="s">
        <v>1216</v>
      </c>
      <c r="L274" s="2" t="s">
        <v>1219</v>
      </c>
      <c r="M274" s="12">
        <v>0.36</v>
      </c>
      <c r="N274" s="12"/>
      <c r="O274" s="2" t="s">
        <v>1198</v>
      </c>
      <c r="P274" s="2" t="s">
        <v>3156</v>
      </c>
      <c r="Q274" s="2" t="s">
        <v>1172</v>
      </c>
      <c r="R274" s="2" t="s">
        <v>3140</v>
      </c>
      <c r="S274" s="2" t="s">
        <v>436</v>
      </c>
      <c r="T274" s="2" t="s">
        <v>1174</v>
      </c>
      <c r="U274" s="2" t="s">
        <v>3141</v>
      </c>
      <c r="V274" s="2" t="s">
        <v>3142</v>
      </c>
      <c r="W274" s="2" t="s">
        <v>1201</v>
      </c>
      <c r="X274" s="2" t="s">
        <v>1202</v>
      </c>
      <c r="Y274" s="12"/>
      <c r="Z274" s="2" t="s">
        <v>1220</v>
      </c>
      <c r="AA274" s="2" t="s">
        <v>1180</v>
      </c>
      <c r="AB274" s="2" t="s">
        <v>1204</v>
      </c>
      <c r="AC274" s="2" t="s">
        <v>450</v>
      </c>
      <c r="AD274" s="2" t="s">
        <v>1205</v>
      </c>
      <c r="AE274" s="2" t="s">
        <v>1180</v>
      </c>
      <c r="AF274" s="2" t="s">
        <v>1206</v>
      </c>
      <c r="AG274" s="2" t="s">
        <v>1207</v>
      </c>
      <c r="AH274" s="12"/>
      <c r="AI274" s="12"/>
      <c r="AJ274" s="2" t="s">
        <v>1208</v>
      </c>
      <c r="AK274" s="2" t="s">
        <v>1180</v>
      </c>
      <c r="AL274" s="2" t="s">
        <v>1273</v>
      </c>
      <c r="AM274" s="2" t="s">
        <v>1180</v>
      </c>
      <c r="AN274" s="2" t="s">
        <v>1209</v>
      </c>
      <c r="AO274" s="12">
        <v>0</v>
      </c>
      <c r="AP274" s="2" t="s">
        <v>1297</v>
      </c>
      <c r="AQ274" s="2" t="s">
        <v>1298</v>
      </c>
      <c r="AR274" s="2" t="s">
        <v>1866</v>
      </c>
    </row>
    <row r="275" spans="1:44" x14ac:dyDescent="0.25">
      <c r="A275" s="2" t="s">
        <v>538</v>
      </c>
      <c r="B275" s="2" t="s">
        <v>3133</v>
      </c>
      <c r="C275" s="2" t="s">
        <v>45</v>
      </c>
      <c r="D275" s="12">
        <v>87028908</v>
      </c>
      <c r="E275" s="12">
        <v>1000262204</v>
      </c>
      <c r="F275" s="2" t="s">
        <v>3135</v>
      </c>
      <c r="G275" s="2" t="s">
        <v>3157</v>
      </c>
      <c r="H275" s="2" t="s">
        <v>3158</v>
      </c>
      <c r="I275" s="2" t="s">
        <v>3159</v>
      </c>
      <c r="J275" s="2" t="s">
        <v>1223</v>
      </c>
      <c r="K275" s="2" t="s">
        <v>1224</v>
      </c>
      <c r="L275" s="2" t="s">
        <v>1219</v>
      </c>
      <c r="M275" s="12">
        <v>0.36</v>
      </c>
      <c r="N275" s="12"/>
      <c r="O275" s="2" t="s">
        <v>1198</v>
      </c>
      <c r="P275" s="2" t="s">
        <v>3160</v>
      </c>
      <c r="Q275" s="2" t="s">
        <v>1172</v>
      </c>
      <c r="R275" s="2" t="s">
        <v>3140</v>
      </c>
      <c r="S275" s="2" t="s">
        <v>436</v>
      </c>
      <c r="T275" s="2" t="s">
        <v>1174</v>
      </c>
      <c r="U275" s="2" t="s">
        <v>3141</v>
      </c>
      <c r="V275" s="2" t="s">
        <v>3142</v>
      </c>
      <c r="W275" s="2" t="s">
        <v>1201</v>
      </c>
      <c r="X275" s="2" t="s">
        <v>1202</v>
      </c>
      <c r="Y275" s="12"/>
      <c r="Z275" s="2" t="s">
        <v>1220</v>
      </c>
      <c r="AA275" s="2" t="s">
        <v>1180</v>
      </c>
      <c r="AB275" s="2" t="s">
        <v>1204</v>
      </c>
      <c r="AC275" s="2" t="s">
        <v>450</v>
      </c>
      <c r="AD275" s="2" t="s">
        <v>1205</v>
      </c>
      <c r="AE275" s="2" t="s">
        <v>1180</v>
      </c>
      <c r="AF275" s="2" t="s">
        <v>1206</v>
      </c>
      <c r="AG275" s="2" t="s">
        <v>1207</v>
      </c>
      <c r="AH275" s="12"/>
      <c r="AI275" s="12"/>
      <c r="AJ275" s="2" t="s">
        <v>1208</v>
      </c>
      <c r="AK275" s="2" t="s">
        <v>1180</v>
      </c>
      <c r="AL275" s="2" t="s">
        <v>1273</v>
      </c>
      <c r="AM275" s="2" t="s">
        <v>1180</v>
      </c>
      <c r="AN275" s="2" t="s">
        <v>1209</v>
      </c>
      <c r="AO275" s="12">
        <v>0</v>
      </c>
      <c r="AP275" s="2" t="s">
        <v>1297</v>
      </c>
      <c r="AQ275" s="2" t="s">
        <v>1298</v>
      </c>
      <c r="AR275" s="2" t="s">
        <v>1866</v>
      </c>
    </row>
    <row r="276" spans="1:44" x14ac:dyDescent="0.25">
      <c r="A276" s="2" t="s">
        <v>538</v>
      </c>
      <c r="B276" s="2" t="s">
        <v>3133</v>
      </c>
      <c r="C276" s="2" t="s">
        <v>3161</v>
      </c>
      <c r="D276" s="12">
        <v>89093108</v>
      </c>
      <c r="E276" s="12">
        <v>1000262204</v>
      </c>
      <c r="F276" s="2" t="s">
        <v>3135</v>
      </c>
      <c r="G276" s="2" t="s">
        <v>3162</v>
      </c>
      <c r="H276" s="2" t="s">
        <v>3163</v>
      </c>
      <c r="I276" s="2" t="s">
        <v>3164</v>
      </c>
      <c r="J276" s="2" t="s">
        <v>1168</v>
      </c>
      <c r="K276" s="2" t="s">
        <v>1169</v>
      </c>
      <c r="L276" s="2" t="s">
        <v>1510</v>
      </c>
      <c r="M276" s="12">
        <v>0.18</v>
      </c>
      <c r="N276" s="12"/>
      <c r="O276" s="2" t="s">
        <v>1198</v>
      </c>
      <c r="P276" s="2" t="s">
        <v>3165</v>
      </c>
      <c r="Q276" s="2" t="s">
        <v>1172</v>
      </c>
      <c r="R276" s="2" t="s">
        <v>2948</v>
      </c>
      <c r="S276" s="2" t="s">
        <v>436</v>
      </c>
      <c r="T276" s="2" t="s">
        <v>1174</v>
      </c>
      <c r="U276" s="2" t="s">
        <v>3141</v>
      </c>
      <c r="V276" s="2" t="s">
        <v>3142</v>
      </c>
      <c r="W276" s="2" t="s">
        <v>1201</v>
      </c>
      <c r="X276" s="2" t="s">
        <v>1202</v>
      </c>
      <c r="Y276" s="12"/>
      <c r="Z276" s="2" t="s">
        <v>1220</v>
      </c>
      <c r="AA276" s="2" t="s">
        <v>1180</v>
      </c>
      <c r="AB276" s="2" t="s">
        <v>1204</v>
      </c>
      <c r="AC276" s="2" t="s">
        <v>450</v>
      </c>
      <c r="AD276" s="2" t="s">
        <v>1205</v>
      </c>
      <c r="AE276" s="2" t="s">
        <v>1180</v>
      </c>
      <c r="AF276" s="2" t="s">
        <v>1206</v>
      </c>
      <c r="AG276" s="2" t="s">
        <v>1207</v>
      </c>
      <c r="AH276" s="12"/>
      <c r="AI276" s="12"/>
      <c r="AJ276" s="2" t="s">
        <v>1208</v>
      </c>
      <c r="AK276" s="2" t="s">
        <v>1180</v>
      </c>
      <c r="AL276" s="2" t="s">
        <v>1273</v>
      </c>
      <c r="AM276" s="2" t="s">
        <v>1180</v>
      </c>
      <c r="AN276" s="2" t="s">
        <v>1209</v>
      </c>
      <c r="AO276" s="12">
        <v>0</v>
      </c>
      <c r="AP276" s="2" t="s">
        <v>1297</v>
      </c>
      <c r="AQ276" s="2" t="s">
        <v>1298</v>
      </c>
      <c r="AR276" s="2" t="s">
        <v>1866</v>
      </c>
    </row>
    <row r="277" spans="1:44" x14ac:dyDescent="0.25">
      <c r="A277" s="2" t="s">
        <v>538</v>
      </c>
      <c r="B277" s="2" t="s">
        <v>3133</v>
      </c>
      <c r="C277" s="2" t="s">
        <v>3166</v>
      </c>
      <c r="D277" s="12">
        <v>89093208</v>
      </c>
      <c r="E277" s="12">
        <v>1000262204</v>
      </c>
      <c r="F277" s="2" t="s">
        <v>3135</v>
      </c>
      <c r="G277" s="2" t="s">
        <v>3167</v>
      </c>
      <c r="H277" s="2" t="s">
        <v>3168</v>
      </c>
      <c r="I277" s="2" t="s">
        <v>3169</v>
      </c>
      <c r="J277" s="2" t="s">
        <v>1215</v>
      </c>
      <c r="K277" s="2" t="s">
        <v>1216</v>
      </c>
      <c r="L277" s="2" t="s">
        <v>1510</v>
      </c>
      <c r="M277" s="12">
        <v>0.18</v>
      </c>
      <c r="N277" s="12"/>
      <c r="O277" s="2" t="s">
        <v>1198</v>
      </c>
      <c r="P277" s="2" t="s">
        <v>3170</v>
      </c>
      <c r="Q277" s="2" t="s">
        <v>1172</v>
      </c>
      <c r="R277" s="2" t="s">
        <v>2948</v>
      </c>
      <c r="S277" s="2" t="s">
        <v>436</v>
      </c>
      <c r="T277" s="2" t="s">
        <v>1174</v>
      </c>
      <c r="U277" s="2" t="s">
        <v>3141</v>
      </c>
      <c r="V277" s="2" t="s">
        <v>3142</v>
      </c>
      <c r="W277" s="2" t="s">
        <v>1201</v>
      </c>
      <c r="X277" s="2" t="s">
        <v>1202</v>
      </c>
      <c r="Y277" s="12"/>
      <c r="Z277" s="2" t="s">
        <v>1220</v>
      </c>
      <c r="AA277" s="2" t="s">
        <v>1180</v>
      </c>
      <c r="AB277" s="2" t="s">
        <v>1204</v>
      </c>
      <c r="AC277" s="2" t="s">
        <v>450</v>
      </c>
      <c r="AD277" s="2" t="s">
        <v>1205</v>
      </c>
      <c r="AE277" s="2" t="s">
        <v>1180</v>
      </c>
      <c r="AF277" s="2" t="s">
        <v>1206</v>
      </c>
      <c r="AG277" s="2" t="s">
        <v>1207</v>
      </c>
      <c r="AH277" s="12"/>
      <c r="AI277" s="12"/>
      <c r="AJ277" s="2" t="s">
        <v>1208</v>
      </c>
      <c r="AK277" s="2" t="s">
        <v>1180</v>
      </c>
      <c r="AL277" s="2" t="s">
        <v>1273</v>
      </c>
      <c r="AM277" s="2" t="s">
        <v>1180</v>
      </c>
      <c r="AN277" s="2" t="s">
        <v>1209</v>
      </c>
      <c r="AO277" s="12">
        <v>0</v>
      </c>
      <c r="AP277" s="2" t="s">
        <v>1297</v>
      </c>
      <c r="AQ277" s="2" t="s">
        <v>1298</v>
      </c>
      <c r="AR277" s="2" t="s">
        <v>1866</v>
      </c>
    </row>
    <row r="278" spans="1:44" x14ac:dyDescent="0.25">
      <c r="A278" s="2" t="s">
        <v>538</v>
      </c>
      <c r="B278" s="2" t="s">
        <v>3133</v>
      </c>
      <c r="C278" s="2" t="s">
        <v>46</v>
      </c>
      <c r="D278" s="12">
        <v>87029108</v>
      </c>
      <c r="E278" s="12">
        <v>1000262204</v>
      </c>
      <c r="F278" s="2" t="s">
        <v>3135</v>
      </c>
      <c r="G278" s="2" t="s">
        <v>3171</v>
      </c>
      <c r="H278" s="2" t="s">
        <v>3172</v>
      </c>
      <c r="I278" s="2" t="s">
        <v>3173</v>
      </c>
      <c r="J278" s="2" t="s">
        <v>1223</v>
      </c>
      <c r="K278" s="2" t="s">
        <v>1224</v>
      </c>
      <c r="L278" s="2" t="s">
        <v>1179</v>
      </c>
      <c r="M278" s="12">
        <v>0.72</v>
      </c>
      <c r="N278" s="12"/>
      <c r="O278" s="2" t="s">
        <v>1198</v>
      </c>
      <c r="P278" s="2" t="s">
        <v>3174</v>
      </c>
      <c r="Q278" s="2" t="s">
        <v>1172</v>
      </c>
      <c r="R278" s="2" t="s">
        <v>3140</v>
      </c>
      <c r="S278" s="2" t="s">
        <v>436</v>
      </c>
      <c r="T278" s="2" t="s">
        <v>1174</v>
      </c>
      <c r="U278" s="2" t="s">
        <v>3141</v>
      </c>
      <c r="V278" s="2" t="s">
        <v>3142</v>
      </c>
      <c r="W278" s="2" t="s">
        <v>1201</v>
      </c>
      <c r="X278" s="2" t="s">
        <v>1202</v>
      </c>
      <c r="Y278" s="12"/>
      <c r="Z278" s="2" t="s">
        <v>1220</v>
      </c>
      <c r="AA278" s="2" t="s">
        <v>1180</v>
      </c>
      <c r="AB278" s="2" t="s">
        <v>1204</v>
      </c>
      <c r="AC278" s="2" t="s">
        <v>450</v>
      </c>
      <c r="AD278" s="2" t="s">
        <v>1205</v>
      </c>
      <c r="AE278" s="2" t="s">
        <v>1180</v>
      </c>
      <c r="AF278" s="2" t="s">
        <v>1206</v>
      </c>
      <c r="AG278" s="2" t="s">
        <v>1207</v>
      </c>
      <c r="AH278" s="12"/>
      <c r="AI278" s="12"/>
      <c r="AJ278" s="2" t="s">
        <v>1208</v>
      </c>
      <c r="AK278" s="2" t="s">
        <v>1180</v>
      </c>
      <c r="AL278" s="2" t="s">
        <v>1273</v>
      </c>
      <c r="AM278" s="2" t="s">
        <v>1180</v>
      </c>
      <c r="AN278" s="2" t="s">
        <v>1209</v>
      </c>
      <c r="AO278" s="12">
        <v>0</v>
      </c>
      <c r="AP278" s="2" t="s">
        <v>1297</v>
      </c>
      <c r="AQ278" s="2" t="s">
        <v>1298</v>
      </c>
      <c r="AR278" s="2" t="s">
        <v>1866</v>
      </c>
    </row>
    <row r="279" spans="1:44" x14ac:dyDescent="0.25">
      <c r="A279" s="2" t="s">
        <v>544</v>
      </c>
      <c r="B279" s="2" t="s">
        <v>3175</v>
      </c>
      <c r="C279" s="2" t="s">
        <v>545</v>
      </c>
      <c r="D279" s="12">
        <v>65907808</v>
      </c>
      <c r="E279" s="12">
        <v>60004</v>
      </c>
      <c r="F279" s="2" t="s">
        <v>544</v>
      </c>
      <c r="G279" s="2" t="s">
        <v>3176</v>
      </c>
      <c r="H279" s="2" t="s">
        <v>3177</v>
      </c>
      <c r="I279" s="2" t="s">
        <v>3178</v>
      </c>
      <c r="J279" s="2" t="s">
        <v>1223</v>
      </c>
      <c r="K279" s="2" t="s">
        <v>1224</v>
      </c>
      <c r="L279" s="2" t="s">
        <v>1197</v>
      </c>
      <c r="M279" s="12">
        <v>0.25</v>
      </c>
      <c r="N279" s="12"/>
      <c r="O279" s="2" t="s">
        <v>1323</v>
      </c>
      <c r="P279" s="2" t="s">
        <v>3179</v>
      </c>
      <c r="Q279" s="2" t="s">
        <v>1172</v>
      </c>
      <c r="R279" s="2" t="s">
        <v>480</v>
      </c>
      <c r="S279" s="2" t="s">
        <v>436</v>
      </c>
      <c r="T279" s="2" t="s">
        <v>1174</v>
      </c>
      <c r="U279" s="2" t="s">
        <v>3180</v>
      </c>
      <c r="V279" s="2" t="s">
        <v>3181</v>
      </c>
      <c r="W279" s="2" t="s">
        <v>1305</v>
      </c>
      <c r="X279" s="2" t="s">
        <v>1480</v>
      </c>
      <c r="Y279" s="12">
        <v>500000</v>
      </c>
      <c r="Z279" s="2" t="s">
        <v>1203</v>
      </c>
      <c r="AA279" s="2" t="s">
        <v>1180</v>
      </c>
      <c r="AB279" s="2" t="s">
        <v>1204</v>
      </c>
      <c r="AC279" s="2" t="s">
        <v>450</v>
      </c>
      <c r="AD279" s="2" t="s">
        <v>1205</v>
      </c>
      <c r="AE279" s="2" t="s">
        <v>1180</v>
      </c>
      <c r="AF279" s="2" t="s">
        <v>1206</v>
      </c>
      <c r="AG279" s="2" t="s">
        <v>1207</v>
      </c>
      <c r="AH279" s="12"/>
      <c r="AI279" s="2" t="s">
        <v>546</v>
      </c>
      <c r="AJ279" s="2" t="s">
        <v>1208</v>
      </c>
      <c r="AK279" s="2" t="s">
        <v>1184</v>
      </c>
      <c r="AL279" s="2" t="s">
        <v>1273</v>
      </c>
      <c r="AM279" s="2" t="s">
        <v>1180</v>
      </c>
      <c r="AN279" s="2" t="s">
        <v>1209</v>
      </c>
      <c r="AO279" s="12">
        <v>0</v>
      </c>
      <c r="AP279" s="2" t="s">
        <v>1297</v>
      </c>
      <c r="AQ279" s="2" t="s">
        <v>1298</v>
      </c>
      <c r="AR279" s="2" t="s">
        <v>1325</v>
      </c>
    </row>
    <row r="280" spans="1:44" x14ac:dyDescent="0.25">
      <c r="A280" s="2" t="s">
        <v>544</v>
      </c>
      <c r="B280" s="2" t="s">
        <v>3175</v>
      </c>
      <c r="C280" s="2" t="s">
        <v>3182</v>
      </c>
      <c r="D280" s="12">
        <v>164008</v>
      </c>
      <c r="E280" s="12">
        <v>60004</v>
      </c>
      <c r="F280" s="2" t="s">
        <v>544</v>
      </c>
      <c r="G280" s="2" t="s">
        <v>3183</v>
      </c>
      <c r="H280" s="2" t="s">
        <v>3184</v>
      </c>
      <c r="I280" s="2" t="s">
        <v>3185</v>
      </c>
      <c r="J280" s="2" t="s">
        <v>1168</v>
      </c>
      <c r="K280" s="2" t="s">
        <v>1169</v>
      </c>
      <c r="L280" s="2" t="s">
        <v>1219</v>
      </c>
      <c r="M280" s="12">
        <v>0.5</v>
      </c>
      <c r="N280" s="12"/>
      <c r="O280" s="2" t="s">
        <v>1323</v>
      </c>
      <c r="P280" s="2" t="s">
        <v>3186</v>
      </c>
      <c r="Q280" s="2" t="s">
        <v>1172</v>
      </c>
      <c r="R280" s="2" t="s">
        <v>3187</v>
      </c>
      <c r="S280" s="2" t="s">
        <v>436</v>
      </c>
      <c r="T280" s="2" t="s">
        <v>1174</v>
      </c>
      <c r="U280" s="2" t="s">
        <v>3180</v>
      </c>
      <c r="V280" s="2" t="s">
        <v>3181</v>
      </c>
      <c r="W280" s="2" t="s">
        <v>1305</v>
      </c>
      <c r="X280" s="2" t="s">
        <v>1480</v>
      </c>
      <c r="Y280" s="12"/>
      <c r="Z280" s="2" t="s">
        <v>1220</v>
      </c>
      <c r="AA280" s="2" t="s">
        <v>1180</v>
      </c>
      <c r="AB280" s="2" t="s">
        <v>1204</v>
      </c>
      <c r="AC280" s="2" t="s">
        <v>450</v>
      </c>
      <c r="AD280" s="2" t="s">
        <v>1205</v>
      </c>
      <c r="AE280" s="2" t="s">
        <v>1180</v>
      </c>
      <c r="AF280" s="2" t="s">
        <v>1206</v>
      </c>
      <c r="AG280" s="2" t="s">
        <v>1207</v>
      </c>
      <c r="AH280" s="12"/>
      <c r="AI280" s="2" t="s">
        <v>546</v>
      </c>
      <c r="AJ280" s="2" t="s">
        <v>1208</v>
      </c>
      <c r="AK280" s="2" t="s">
        <v>1184</v>
      </c>
      <c r="AL280" s="2" t="s">
        <v>1273</v>
      </c>
      <c r="AM280" s="2" t="s">
        <v>1180</v>
      </c>
      <c r="AN280" s="2" t="s">
        <v>1209</v>
      </c>
      <c r="AO280" s="12">
        <v>0</v>
      </c>
      <c r="AP280" s="2" t="s">
        <v>1297</v>
      </c>
      <c r="AQ280" s="2" t="s">
        <v>1298</v>
      </c>
      <c r="AR280" s="2" t="s">
        <v>1325</v>
      </c>
    </row>
    <row r="281" spans="1:44" x14ac:dyDescent="0.25">
      <c r="A281" s="2" t="s">
        <v>544</v>
      </c>
      <c r="B281" s="2" t="s">
        <v>3175</v>
      </c>
      <c r="C281" s="2" t="s">
        <v>3188</v>
      </c>
      <c r="D281" s="12">
        <v>52608</v>
      </c>
      <c r="E281" s="12">
        <v>60004</v>
      </c>
      <c r="F281" s="2" t="s">
        <v>544</v>
      </c>
      <c r="G281" s="2" t="s">
        <v>3189</v>
      </c>
      <c r="H281" s="2" t="s">
        <v>3190</v>
      </c>
      <c r="I281" s="2" t="s">
        <v>3191</v>
      </c>
      <c r="J281" s="2" t="s">
        <v>1215</v>
      </c>
      <c r="K281" s="2" t="s">
        <v>1216</v>
      </c>
      <c r="L281" s="2" t="s">
        <v>1219</v>
      </c>
      <c r="M281" s="12">
        <v>0.5</v>
      </c>
      <c r="N281" s="12"/>
      <c r="O281" s="2" t="s">
        <v>1323</v>
      </c>
      <c r="P281" s="2" t="s">
        <v>3192</v>
      </c>
      <c r="Q281" s="2" t="s">
        <v>1172</v>
      </c>
      <c r="R281" s="2" t="s">
        <v>3193</v>
      </c>
      <c r="S281" s="2" t="s">
        <v>436</v>
      </c>
      <c r="T281" s="2" t="s">
        <v>1174</v>
      </c>
      <c r="U281" s="2" t="s">
        <v>3180</v>
      </c>
      <c r="V281" s="2" t="s">
        <v>3181</v>
      </c>
      <c r="W281" s="2" t="s">
        <v>1305</v>
      </c>
      <c r="X281" s="2" t="s">
        <v>1480</v>
      </c>
      <c r="Y281" s="12"/>
      <c r="Z281" s="2" t="s">
        <v>1220</v>
      </c>
      <c r="AA281" s="2" t="s">
        <v>1180</v>
      </c>
      <c r="AB281" s="2" t="s">
        <v>1204</v>
      </c>
      <c r="AC281" s="2" t="s">
        <v>450</v>
      </c>
      <c r="AD281" s="2" t="s">
        <v>1205</v>
      </c>
      <c r="AE281" s="2" t="s">
        <v>1180</v>
      </c>
      <c r="AF281" s="2" t="s">
        <v>1206</v>
      </c>
      <c r="AG281" s="2" t="s">
        <v>1207</v>
      </c>
      <c r="AH281" s="12"/>
      <c r="AI281" s="2" t="s">
        <v>546</v>
      </c>
      <c r="AJ281" s="2" t="s">
        <v>1208</v>
      </c>
      <c r="AK281" s="2" t="s">
        <v>1184</v>
      </c>
      <c r="AL281" s="2" t="s">
        <v>1273</v>
      </c>
      <c r="AM281" s="2" t="s">
        <v>1180</v>
      </c>
      <c r="AN281" s="2" t="s">
        <v>1209</v>
      </c>
      <c r="AO281" s="12">
        <v>0</v>
      </c>
      <c r="AP281" s="2" t="s">
        <v>1297</v>
      </c>
      <c r="AQ281" s="2" t="s">
        <v>1298</v>
      </c>
      <c r="AR281" s="2" t="s">
        <v>1325</v>
      </c>
    </row>
    <row r="282" spans="1:44" x14ac:dyDescent="0.25">
      <c r="A282" s="2" t="s">
        <v>544</v>
      </c>
      <c r="B282" s="2" t="s">
        <v>3175</v>
      </c>
      <c r="C282" s="2" t="s">
        <v>47</v>
      </c>
      <c r="D282" s="12">
        <v>49908</v>
      </c>
      <c r="E282" s="12">
        <v>60004</v>
      </c>
      <c r="F282" s="2" t="s">
        <v>544</v>
      </c>
      <c r="G282" s="2" t="s">
        <v>3194</v>
      </c>
      <c r="H282" s="2" t="s">
        <v>3195</v>
      </c>
      <c r="I282" s="2" t="s">
        <v>3196</v>
      </c>
      <c r="J282" s="2" t="s">
        <v>1223</v>
      </c>
      <c r="K282" s="2" t="s">
        <v>1224</v>
      </c>
      <c r="L282" s="2" t="s">
        <v>1219</v>
      </c>
      <c r="M282" s="12">
        <v>0.5</v>
      </c>
      <c r="N282" s="12"/>
      <c r="O282" s="2" t="s">
        <v>1323</v>
      </c>
      <c r="P282" s="2" t="s">
        <v>3197</v>
      </c>
      <c r="Q282" s="2" t="s">
        <v>1172</v>
      </c>
      <c r="R282" s="2" t="s">
        <v>48</v>
      </c>
      <c r="S282" s="2" t="s">
        <v>436</v>
      </c>
      <c r="T282" s="2" t="s">
        <v>1174</v>
      </c>
      <c r="U282" s="2" t="s">
        <v>3180</v>
      </c>
      <c r="V282" s="2" t="s">
        <v>3181</v>
      </c>
      <c r="W282" s="2" t="s">
        <v>1305</v>
      </c>
      <c r="X282" s="2" t="s">
        <v>1480</v>
      </c>
      <c r="Y282" s="12"/>
      <c r="Z282" s="2" t="s">
        <v>1220</v>
      </c>
      <c r="AA282" s="2" t="s">
        <v>1180</v>
      </c>
      <c r="AB282" s="2" t="s">
        <v>1204</v>
      </c>
      <c r="AC282" s="2" t="s">
        <v>450</v>
      </c>
      <c r="AD282" s="2" t="s">
        <v>1205</v>
      </c>
      <c r="AE282" s="2" t="s">
        <v>1180</v>
      </c>
      <c r="AF282" s="2" t="s">
        <v>1206</v>
      </c>
      <c r="AG282" s="2" t="s">
        <v>1207</v>
      </c>
      <c r="AH282" s="12"/>
      <c r="AI282" s="2" t="s">
        <v>546</v>
      </c>
      <c r="AJ282" s="2" t="s">
        <v>1208</v>
      </c>
      <c r="AK282" s="2" t="s">
        <v>1184</v>
      </c>
      <c r="AL282" s="2" t="s">
        <v>1273</v>
      </c>
      <c r="AM282" s="2" t="s">
        <v>1180</v>
      </c>
      <c r="AN282" s="2" t="s">
        <v>1209</v>
      </c>
      <c r="AO282" s="12">
        <v>0</v>
      </c>
      <c r="AP282" s="2" t="s">
        <v>1297</v>
      </c>
      <c r="AQ282" s="2" t="s">
        <v>1298</v>
      </c>
      <c r="AR282" s="2" t="s">
        <v>1325</v>
      </c>
    </row>
    <row r="283" spans="1:44" x14ac:dyDescent="0.25">
      <c r="A283" s="2" t="s">
        <v>544</v>
      </c>
      <c r="B283" s="2" t="s">
        <v>3175</v>
      </c>
      <c r="C283" s="2" t="s">
        <v>3198</v>
      </c>
      <c r="D283" s="12">
        <v>88446108</v>
      </c>
      <c r="E283" s="12">
        <v>60004</v>
      </c>
      <c r="F283" s="2" t="s">
        <v>544</v>
      </c>
      <c r="G283" s="2" t="s">
        <v>3199</v>
      </c>
      <c r="H283" s="2" t="s">
        <v>3200</v>
      </c>
      <c r="I283" s="12"/>
      <c r="J283" s="2" t="s">
        <v>1168</v>
      </c>
      <c r="K283" s="2" t="s">
        <v>1169</v>
      </c>
      <c r="L283" s="2" t="s">
        <v>1510</v>
      </c>
      <c r="M283" s="12">
        <v>0.25</v>
      </c>
      <c r="N283" s="12"/>
      <c r="O283" s="2" t="s">
        <v>1323</v>
      </c>
      <c r="P283" s="2" t="s">
        <v>3201</v>
      </c>
      <c r="Q283" s="2" t="s">
        <v>1172</v>
      </c>
      <c r="R283" s="2" t="s">
        <v>1917</v>
      </c>
      <c r="S283" s="2" t="s">
        <v>436</v>
      </c>
      <c r="T283" s="2" t="s">
        <v>1174</v>
      </c>
      <c r="U283" s="2" t="s">
        <v>3180</v>
      </c>
      <c r="V283" s="2" t="s">
        <v>3181</v>
      </c>
      <c r="W283" s="2" t="s">
        <v>1305</v>
      </c>
      <c r="X283" s="2" t="s">
        <v>1480</v>
      </c>
      <c r="Y283" s="12"/>
      <c r="Z283" s="2" t="s">
        <v>1220</v>
      </c>
      <c r="AA283" s="2" t="s">
        <v>1180</v>
      </c>
      <c r="AB283" s="2" t="s">
        <v>1204</v>
      </c>
      <c r="AC283" s="2" t="s">
        <v>450</v>
      </c>
      <c r="AD283" s="2" t="s">
        <v>1205</v>
      </c>
      <c r="AE283" s="2" t="s">
        <v>1180</v>
      </c>
      <c r="AF283" s="2" t="s">
        <v>1206</v>
      </c>
      <c r="AG283" s="2" t="s">
        <v>1207</v>
      </c>
      <c r="AH283" s="12"/>
      <c r="AI283" s="2" t="s">
        <v>546</v>
      </c>
      <c r="AJ283" s="2" t="s">
        <v>1208</v>
      </c>
      <c r="AK283" s="2" t="s">
        <v>1184</v>
      </c>
      <c r="AL283" s="2" t="s">
        <v>1273</v>
      </c>
      <c r="AM283" s="2" t="s">
        <v>1180</v>
      </c>
      <c r="AN283" s="2" t="s">
        <v>1209</v>
      </c>
      <c r="AO283" s="12">
        <v>0</v>
      </c>
      <c r="AP283" s="2" t="s">
        <v>1297</v>
      </c>
      <c r="AQ283" s="2" t="s">
        <v>1298</v>
      </c>
      <c r="AR283" s="2" t="s">
        <v>1325</v>
      </c>
    </row>
    <row r="284" spans="1:44" x14ac:dyDescent="0.25">
      <c r="A284" s="2" t="s">
        <v>544</v>
      </c>
      <c r="B284" s="2" t="s">
        <v>3175</v>
      </c>
      <c r="C284" s="2" t="s">
        <v>3202</v>
      </c>
      <c r="D284" s="12">
        <v>88446208</v>
      </c>
      <c r="E284" s="12">
        <v>60004</v>
      </c>
      <c r="F284" s="2" t="s">
        <v>544</v>
      </c>
      <c r="G284" s="2" t="s">
        <v>3203</v>
      </c>
      <c r="H284" s="2" t="s">
        <v>3204</v>
      </c>
      <c r="I284" s="12"/>
      <c r="J284" s="2" t="s">
        <v>1215</v>
      </c>
      <c r="K284" s="2" t="s">
        <v>1216</v>
      </c>
      <c r="L284" s="2" t="s">
        <v>1510</v>
      </c>
      <c r="M284" s="12">
        <v>0.25</v>
      </c>
      <c r="N284" s="12"/>
      <c r="O284" s="2" t="s">
        <v>1323</v>
      </c>
      <c r="P284" s="2" t="s">
        <v>3205</v>
      </c>
      <c r="Q284" s="2" t="s">
        <v>1172</v>
      </c>
      <c r="R284" s="2" t="s">
        <v>1917</v>
      </c>
      <c r="S284" s="2" t="s">
        <v>436</v>
      </c>
      <c r="T284" s="2" t="s">
        <v>1174</v>
      </c>
      <c r="U284" s="2" t="s">
        <v>3180</v>
      </c>
      <c r="V284" s="2" t="s">
        <v>3181</v>
      </c>
      <c r="W284" s="2" t="s">
        <v>1305</v>
      </c>
      <c r="X284" s="2" t="s">
        <v>1480</v>
      </c>
      <c r="Y284" s="12"/>
      <c r="Z284" s="2" t="s">
        <v>1220</v>
      </c>
      <c r="AA284" s="2" t="s">
        <v>1180</v>
      </c>
      <c r="AB284" s="2" t="s">
        <v>1204</v>
      </c>
      <c r="AC284" s="2" t="s">
        <v>450</v>
      </c>
      <c r="AD284" s="2" t="s">
        <v>1205</v>
      </c>
      <c r="AE284" s="2" t="s">
        <v>1180</v>
      </c>
      <c r="AF284" s="2" t="s">
        <v>1206</v>
      </c>
      <c r="AG284" s="2" t="s">
        <v>1207</v>
      </c>
      <c r="AH284" s="12"/>
      <c r="AI284" s="2" t="s">
        <v>546</v>
      </c>
      <c r="AJ284" s="2" t="s">
        <v>1208</v>
      </c>
      <c r="AK284" s="2" t="s">
        <v>1184</v>
      </c>
      <c r="AL284" s="2" t="s">
        <v>1273</v>
      </c>
      <c r="AM284" s="2" t="s">
        <v>1180</v>
      </c>
      <c r="AN284" s="2" t="s">
        <v>1209</v>
      </c>
      <c r="AO284" s="12">
        <v>0</v>
      </c>
      <c r="AP284" s="2" t="s">
        <v>1297</v>
      </c>
      <c r="AQ284" s="2" t="s">
        <v>1298</v>
      </c>
      <c r="AR284" s="2" t="s">
        <v>1325</v>
      </c>
    </row>
    <row r="285" spans="1:44" x14ac:dyDescent="0.25">
      <c r="A285" s="2" t="s">
        <v>544</v>
      </c>
      <c r="B285" s="2" t="s">
        <v>3175</v>
      </c>
      <c r="C285" s="2" t="s">
        <v>3206</v>
      </c>
      <c r="D285" s="12">
        <v>88446308</v>
      </c>
      <c r="E285" s="12">
        <v>60004</v>
      </c>
      <c r="F285" s="2" t="s">
        <v>544</v>
      </c>
      <c r="G285" s="2" t="s">
        <v>3207</v>
      </c>
      <c r="H285" s="2" t="s">
        <v>3208</v>
      </c>
      <c r="I285" s="12"/>
      <c r="J285" s="2" t="s">
        <v>1223</v>
      </c>
      <c r="K285" s="2" t="s">
        <v>1224</v>
      </c>
      <c r="L285" s="2" t="s">
        <v>1510</v>
      </c>
      <c r="M285" s="12">
        <v>0.25</v>
      </c>
      <c r="N285" s="12"/>
      <c r="O285" s="2" t="s">
        <v>1323</v>
      </c>
      <c r="P285" s="2" t="s">
        <v>3209</v>
      </c>
      <c r="Q285" s="2" t="s">
        <v>1172</v>
      </c>
      <c r="R285" s="2" t="s">
        <v>1917</v>
      </c>
      <c r="S285" s="2" t="s">
        <v>436</v>
      </c>
      <c r="T285" s="2" t="s">
        <v>1174</v>
      </c>
      <c r="U285" s="2" t="s">
        <v>3180</v>
      </c>
      <c r="V285" s="2" t="s">
        <v>3181</v>
      </c>
      <c r="W285" s="2" t="s">
        <v>1305</v>
      </c>
      <c r="X285" s="2" t="s">
        <v>1480</v>
      </c>
      <c r="Y285" s="12"/>
      <c r="Z285" s="2" t="s">
        <v>1220</v>
      </c>
      <c r="AA285" s="2" t="s">
        <v>1180</v>
      </c>
      <c r="AB285" s="2" t="s">
        <v>1204</v>
      </c>
      <c r="AC285" s="2" t="s">
        <v>450</v>
      </c>
      <c r="AD285" s="2" t="s">
        <v>1205</v>
      </c>
      <c r="AE285" s="2" t="s">
        <v>1180</v>
      </c>
      <c r="AF285" s="2" t="s">
        <v>1206</v>
      </c>
      <c r="AG285" s="2" t="s">
        <v>1207</v>
      </c>
      <c r="AH285" s="12"/>
      <c r="AI285" s="2" t="s">
        <v>546</v>
      </c>
      <c r="AJ285" s="2" t="s">
        <v>1208</v>
      </c>
      <c r="AK285" s="2" t="s">
        <v>1184</v>
      </c>
      <c r="AL285" s="2" t="s">
        <v>1273</v>
      </c>
      <c r="AM285" s="2" t="s">
        <v>1180</v>
      </c>
      <c r="AN285" s="2" t="s">
        <v>1209</v>
      </c>
      <c r="AO285" s="12">
        <v>0</v>
      </c>
      <c r="AP285" s="2" t="s">
        <v>1297</v>
      </c>
      <c r="AQ285" s="2" t="s">
        <v>1298</v>
      </c>
      <c r="AR285" s="2" t="s">
        <v>1325</v>
      </c>
    </row>
    <row r="286" spans="1:44" x14ac:dyDescent="0.25">
      <c r="A286" s="2" t="s">
        <v>544</v>
      </c>
      <c r="B286" s="2" t="s">
        <v>3175</v>
      </c>
      <c r="C286" s="2" t="s">
        <v>49</v>
      </c>
      <c r="D286" s="12">
        <v>72475708</v>
      </c>
      <c r="E286" s="12">
        <v>60004</v>
      </c>
      <c r="F286" s="2" t="s">
        <v>544</v>
      </c>
      <c r="G286" s="2" t="s">
        <v>3210</v>
      </c>
      <c r="H286" s="2" t="s">
        <v>3211</v>
      </c>
      <c r="I286" s="2" t="s">
        <v>3212</v>
      </c>
      <c r="J286" s="2" t="s">
        <v>1223</v>
      </c>
      <c r="K286" s="2" t="s">
        <v>1224</v>
      </c>
      <c r="L286" s="2" t="s">
        <v>1179</v>
      </c>
      <c r="M286" s="12">
        <v>1</v>
      </c>
      <c r="N286" s="12"/>
      <c r="O286" s="2" t="s">
        <v>1323</v>
      </c>
      <c r="P286" s="2" t="s">
        <v>3213</v>
      </c>
      <c r="Q286" s="2" t="s">
        <v>1172</v>
      </c>
      <c r="R286" s="2" t="s">
        <v>3214</v>
      </c>
      <c r="S286" s="2" t="s">
        <v>436</v>
      </c>
      <c r="T286" s="2" t="s">
        <v>1174</v>
      </c>
      <c r="U286" s="2" t="s">
        <v>3180</v>
      </c>
      <c r="V286" s="2" t="s">
        <v>3181</v>
      </c>
      <c r="W286" s="2" t="s">
        <v>1305</v>
      </c>
      <c r="X286" s="2" t="s">
        <v>1480</v>
      </c>
      <c r="Y286" s="12"/>
      <c r="Z286" s="2" t="s">
        <v>1220</v>
      </c>
      <c r="AA286" s="2" t="s">
        <v>1180</v>
      </c>
      <c r="AB286" s="2" t="s">
        <v>1204</v>
      </c>
      <c r="AC286" s="2" t="s">
        <v>450</v>
      </c>
      <c r="AD286" s="2" t="s">
        <v>1205</v>
      </c>
      <c r="AE286" s="2" t="s">
        <v>1180</v>
      </c>
      <c r="AF286" s="2" t="s">
        <v>1206</v>
      </c>
      <c r="AG286" s="2" t="s">
        <v>1207</v>
      </c>
      <c r="AH286" s="12"/>
      <c r="AI286" s="2" t="s">
        <v>546</v>
      </c>
      <c r="AJ286" s="2" t="s">
        <v>1208</v>
      </c>
      <c r="AK286" s="2" t="s">
        <v>1184</v>
      </c>
      <c r="AL286" s="2" t="s">
        <v>1273</v>
      </c>
      <c r="AM286" s="2" t="s">
        <v>1180</v>
      </c>
      <c r="AN286" s="2" t="s">
        <v>1209</v>
      </c>
      <c r="AO286" s="12">
        <v>0</v>
      </c>
      <c r="AP286" s="2" t="s">
        <v>1297</v>
      </c>
      <c r="AQ286" s="2" t="s">
        <v>1298</v>
      </c>
      <c r="AR286" s="2" t="s">
        <v>1325</v>
      </c>
    </row>
    <row r="287" spans="1:44" x14ac:dyDescent="0.25">
      <c r="A287" s="2" t="s">
        <v>569</v>
      </c>
      <c r="B287" s="2" t="s">
        <v>3215</v>
      </c>
      <c r="C287" s="2" t="s">
        <v>3216</v>
      </c>
      <c r="D287" s="12">
        <v>84264308</v>
      </c>
      <c r="E287" s="12">
        <v>30204</v>
      </c>
      <c r="F287" s="2" t="s">
        <v>569</v>
      </c>
      <c r="G287" s="2" t="s">
        <v>3217</v>
      </c>
      <c r="H287" s="2" t="s">
        <v>3218</v>
      </c>
      <c r="I287" s="2" t="s">
        <v>3219</v>
      </c>
      <c r="J287" s="2" t="s">
        <v>1168</v>
      </c>
      <c r="K287" s="2" t="s">
        <v>1169</v>
      </c>
      <c r="L287" s="2" t="s">
        <v>1197</v>
      </c>
      <c r="M287" s="12">
        <v>0.36</v>
      </c>
      <c r="N287" s="12"/>
      <c r="O287" s="2" t="s">
        <v>1323</v>
      </c>
      <c r="P287" s="2" t="s">
        <v>3220</v>
      </c>
      <c r="Q287" s="2" t="s">
        <v>1172</v>
      </c>
      <c r="R287" s="2" t="s">
        <v>1835</v>
      </c>
      <c r="S287" s="2" t="s">
        <v>436</v>
      </c>
      <c r="T287" s="2" t="s">
        <v>1174</v>
      </c>
      <c r="U287" s="2" t="s">
        <v>3221</v>
      </c>
      <c r="V287" s="2" t="s">
        <v>3222</v>
      </c>
      <c r="W287" s="2" t="s">
        <v>1305</v>
      </c>
      <c r="X287" s="2" t="s">
        <v>1480</v>
      </c>
      <c r="Y287" s="12">
        <v>500000</v>
      </c>
      <c r="Z287" s="2" t="s">
        <v>1203</v>
      </c>
      <c r="AA287" s="2" t="s">
        <v>1180</v>
      </c>
      <c r="AB287" s="2" t="s">
        <v>1204</v>
      </c>
      <c r="AC287" s="2" t="s">
        <v>450</v>
      </c>
      <c r="AD287" s="2" t="s">
        <v>1205</v>
      </c>
      <c r="AE287" s="2" t="s">
        <v>1180</v>
      </c>
      <c r="AF287" s="2" t="s">
        <v>1206</v>
      </c>
      <c r="AG287" s="2" t="s">
        <v>1207</v>
      </c>
      <c r="AH287" s="12"/>
      <c r="AI287" s="2" t="s">
        <v>571</v>
      </c>
      <c r="AJ287" s="2" t="s">
        <v>1208</v>
      </c>
      <c r="AK287" s="2" t="s">
        <v>1184</v>
      </c>
      <c r="AL287" s="2" t="s">
        <v>1188</v>
      </c>
      <c r="AM287" s="2" t="s">
        <v>1180</v>
      </c>
      <c r="AN287" s="2" t="s">
        <v>1209</v>
      </c>
      <c r="AO287" s="12">
        <v>0</v>
      </c>
      <c r="AP287" s="2" t="s">
        <v>1297</v>
      </c>
      <c r="AQ287" s="2" t="s">
        <v>1298</v>
      </c>
      <c r="AR287" s="2" t="s">
        <v>1299</v>
      </c>
    </row>
    <row r="288" spans="1:44" x14ac:dyDescent="0.25">
      <c r="A288" s="2" t="s">
        <v>569</v>
      </c>
      <c r="B288" s="2" t="s">
        <v>3215</v>
      </c>
      <c r="C288" s="2" t="s">
        <v>570</v>
      </c>
      <c r="D288" s="12">
        <v>71086408</v>
      </c>
      <c r="E288" s="12">
        <v>30204</v>
      </c>
      <c r="F288" s="2" t="s">
        <v>569</v>
      </c>
      <c r="G288" s="2" t="s">
        <v>3223</v>
      </c>
      <c r="H288" s="2" t="s">
        <v>3224</v>
      </c>
      <c r="I288" s="2" t="s">
        <v>3225</v>
      </c>
      <c r="J288" s="2" t="s">
        <v>1223</v>
      </c>
      <c r="K288" s="2" t="s">
        <v>1224</v>
      </c>
      <c r="L288" s="2" t="s">
        <v>1197</v>
      </c>
      <c r="M288" s="12">
        <v>0.36</v>
      </c>
      <c r="N288" s="12"/>
      <c r="O288" s="2" t="s">
        <v>1323</v>
      </c>
      <c r="P288" s="2" t="s">
        <v>3226</v>
      </c>
      <c r="Q288" s="2" t="s">
        <v>1172</v>
      </c>
      <c r="R288" s="2" t="s">
        <v>3227</v>
      </c>
      <c r="S288" s="2" t="s">
        <v>436</v>
      </c>
      <c r="T288" s="2" t="s">
        <v>1174</v>
      </c>
      <c r="U288" s="2" t="s">
        <v>3221</v>
      </c>
      <c r="V288" s="2" t="s">
        <v>3222</v>
      </c>
      <c r="W288" s="2" t="s">
        <v>1305</v>
      </c>
      <c r="X288" s="2" t="s">
        <v>1480</v>
      </c>
      <c r="Y288" s="12">
        <v>500000</v>
      </c>
      <c r="Z288" s="2" t="s">
        <v>1203</v>
      </c>
      <c r="AA288" s="2" t="s">
        <v>1180</v>
      </c>
      <c r="AB288" s="2" t="s">
        <v>1204</v>
      </c>
      <c r="AC288" s="2" t="s">
        <v>450</v>
      </c>
      <c r="AD288" s="2" t="s">
        <v>1205</v>
      </c>
      <c r="AE288" s="2" t="s">
        <v>1180</v>
      </c>
      <c r="AF288" s="2" t="s">
        <v>1206</v>
      </c>
      <c r="AG288" s="2" t="s">
        <v>1207</v>
      </c>
      <c r="AH288" s="12"/>
      <c r="AI288" s="2" t="s">
        <v>571</v>
      </c>
      <c r="AJ288" s="2" t="s">
        <v>1208</v>
      </c>
      <c r="AK288" s="2" t="s">
        <v>1184</v>
      </c>
      <c r="AL288" s="2" t="s">
        <v>1188</v>
      </c>
      <c r="AM288" s="2" t="s">
        <v>1180</v>
      </c>
      <c r="AN288" s="2" t="s">
        <v>1209</v>
      </c>
      <c r="AO288" s="12">
        <v>0</v>
      </c>
      <c r="AP288" s="2" t="s">
        <v>1297</v>
      </c>
      <c r="AQ288" s="2" t="s">
        <v>1298</v>
      </c>
      <c r="AR288" s="2" t="s">
        <v>1299</v>
      </c>
    </row>
    <row r="289" spans="1:44" x14ac:dyDescent="0.25">
      <c r="A289" s="2" t="s">
        <v>569</v>
      </c>
      <c r="B289" s="2" t="s">
        <v>3215</v>
      </c>
      <c r="C289" s="2" t="s">
        <v>3228</v>
      </c>
      <c r="D289" s="12">
        <v>130508</v>
      </c>
      <c r="E289" s="12">
        <v>30204</v>
      </c>
      <c r="F289" s="2" t="s">
        <v>569</v>
      </c>
      <c r="G289" s="2" t="s">
        <v>3229</v>
      </c>
      <c r="H289" s="2" t="s">
        <v>3230</v>
      </c>
      <c r="I289" s="2" t="s">
        <v>3231</v>
      </c>
      <c r="J289" s="2" t="s">
        <v>1168</v>
      </c>
      <c r="K289" s="2" t="s">
        <v>1169</v>
      </c>
      <c r="L289" s="2" t="s">
        <v>1219</v>
      </c>
      <c r="M289" s="12">
        <v>0.72</v>
      </c>
      <c r="N289" s="12"/>
      <c r="O289" s="2" t="s">
        <v>1323</v>
      </c>
      <c r="P289" s="2" t="s">
        <v>3232</v>
      </c>
      <c r="Q289" s="2" t="s">
        <v>1172</v>
      </c>
      <c r="R289" s="2" t="s">
        <v>3233</v>
      </c>
      <c r="S289" s="2" t="s">
        <v>436</v>
      </c>
      <c r="T289" s="2" t="s">
        <v>1174</v>
      </c>
      <c r="U289" s="2" t="s">
        <v>3221</v>
      </c>
      <c r="V289" s="2" t="s">
        <v>3222</v>
      </c>
      <c r="W289" s="2" t="s">
        <v>1305</v>
      </c>
      <c r="X289" s="2" t="s">
        <v>1480</v>
      </c>
      <c r="Y289" s="12"/>
      <c r="Z289" s="2" t="s">
        <v>1220</v>
      </c>
      <c r="AA289" s="2" t="s">
        <v>1180</v>
      </c>
      <c r="AB289" s="2" t="s">
        <v>1204</v>
      </c>
      <c r="AC289" s="2" t="s">
        <v>450</v>
      </c>
      <c r="AD289" s="2" t="s">
        <v>1205</v>
      </c>
      <c r="AE289" s="2" t="s">
        <v>1180</v>
      </c>
      <c r="AF289" s="2" t="s">
        <v>1206</v>
      </c>
      <c r="AG289" s="2" t="s">
        <v>1207</v>
      </c>
      <c r="AH289" s="12"/>
      <c r="AI289" s="2" t="s">
        <v>571</v>
      </c>
      <c r="AJ289" s="2" t="s">
        <v>1208</v>
      </c>
      <c r="AK289" s="2" t="s">
        <v>1184</v>
      </c>
      <c r="AL289" s="2" t="s">
        <v>1188</v>
      </c>
      <c r="AM289" s="2" t="s">
        <v>1180</v>
      </c>
      <c r="AN289" s="2" t="s">
        <v>1209</v>
      </c>
      <c r="AO289" s="12">
        <v>0</v>
      </c>
      <c r="AP289" s="2" t="s">
        <v>1297</v>
      </c>
      <c r="AQ289" s="2" t="s">
        <v>1298</v>
      </c>
      <c r="AR289" s="2" t="s">
        <v>1299</v>
      </c>
    </row>
    <row r="290" spans="1:44" x14ac:dyDescent="0.25">
      <c r="A290" s="2" t="s">
        <v>569</v>
      </c>
      <c r="B290" s="2" t="s">
        <v>3215</v>
      </c>
      <c r="C290" s="2" t="s">
        <v>3234</v>
      </c>
      <c r="D290" s="12">
        <v>52808</v>
      </c>
      <c r="E290" s="12">
        <v>30204</v>
      </c>
      <c r="F290" s="2" t="s">
        <v>569</v>
      </c>
      <c r="G290" s="2" t="s">
        <v>3235</v>
      </c>
      <c r="H290" s="2" t="s">
        <v>3236</v>
      </c>
      <c r="I290" s="2" t="s">
        <v>3237</v>
      </c>
      <c r="J290" s="2" t="s">
        <v>1215</v>
      </c>
      <c r="K290" s="2" t="s">
        <v>1216</v>
      </c>
      <c r="L290" s="2" t="s">
        <v>1219</v>
      </c>
      <c r="M290" s="12">
        <v>0.72</v>
      </c>
      <c r="N290" s="12"/>
      <c r="O290" s="2" t="s">
        <v>1323</v>
      </c>
      <c r="P290" s="2" t="s">
        <v>3238</v>
      </c>
      <c r="Q290" s="2" t="s">
        <v>1172</v>
      </c>
      <c r="R290" s="2" t="s">
        <v>3193</v>
      </c>
      <c r="S290" s="2" t="s">
        <v>436</v>
      </c>
      <c r="T290" s="2" t="s">
        <v>1174</v>
      </c>
      <c r="U290" s="2" t="s">
        <v>3221</v>
      </c>
      <c r="V290" s="2" t="s">
        <v>3222</v>
      </c>
      <c r="W290" s="2" t="s">
        <v>1305</v>
      </c>
      <c r="X290" s="2" t="s">
        <v>1480</v>
      </c>
      <c r="Y290" s="12"/>
      <c r="Z290" s="2" t="s">
        <v>1220</v>
      </c>
      <c r="AA290" s="2" t="s">
        <v>1180</v>
      </c>
      <c r="AB290" s="2" t="s">
        <v>1204</v>
      </c>
      <c r="AC290" s="2" t="s">
        <v>450</v>
      </c>
      <c r="AD290" s="2" t="s">
        <v>1205</v>
      </c>
      <c r="AE290" s="2" t="s">
        <v>1180</v>
      </c>
      <c r="AF290" s="2" t="s">
        <v>1206</v>
      </c>
      <c r="AG290" s="2" t="s">
        <v>1207</v>
      </c>
      <c r="AH290" s="12"/>
      <c r="AI290" s="2" t="s">
        <v>571</v>
      </c>
      <c r="AJ290" s="2" t="s">
        <v>1208</v>
      </c>
      <c r="AK290" s="2" t="s">
        <v>1184</v>
      </c>
      <c r="AL290" s="2" t="s">
        <v>1188</v>
      </c>
      <c r="AM290" s="2" t="s">
        <v>1180</v>
      </c>
      <c r="AN290" s="2" t="s">
        <v>1209</v>
      </c>
      <c r="AO290" s="12">
        <v>0</v>
      </c>
      <c r="AP290" s="2" t="s">
        <v>1297</v>
      </c>
      <c r="AQ290" s="2" t="s">
        <v>1298</v>
      </c>
      <c r="AR290" s="2" t="s">
        <v>1299</v>
      </c>
    </row>
    <row r="291" spans="1:44" x14ac:dyDescent="0.25">
      <c r="A291" s="2" t="s">
        <v>569</v>
      </c>
      <c r="B291" s="2" t="s">
        <v>3215</v>
      </c>
      <c r="C291" s="2" t="s">
        <v>65</v>
      </c>
      <c r="D291" s="12">
        <v>50108</v>
      </c>
      <c r="E291" s="12">
        <v>30204</v>
      </c>
      <c r="F291" s="2" t="s">
        <v>569</v>
      </c>
      <c r="G291" s="2" t="s">
        <v>3239</v>
      </c>
      <c r="H291" s="2" t="s">
        <v>3240</v>
      </c>
      <c r="I291" s="2" t="s">
        <v>3241</v>
      </c>
      <c r="J291" s="2" t="s">
        <v>1223</v>
      </c>
      <c r="K291" s="2" t="s">
        <v>1224</v>
      </c>
      <c r="L291" s="2" t="s">
        <v>1219</v>
      </c>
      <c r="M291" s="12">
        <v>0.72</v>
      </c>
      <c r="N291" s="12"/>
      <c r="O291" s="2" t="s">
        <v>1323</v>
      </c>
      <c r="P291" s="2" t="s">
        <v>3242</v>
      </c>
      <c r="Q291" s="2" t="s">
        <v>1172</v>
      </c>
      <c r="R291" s="2" t="s">
        <v>48</v>
      </c>
      <c r="S291" s="2" t="s">
        <v>436</v>
      </c>
      <c r="T291" s="2" t="s">
        <v>1174</v>
      </c>
      <c r="U291" s="2" t="s">
        <v>3221</v>
      </c>
      <c r="V291" s="2" t="s">
        <v>3222</v>
      </c>
      <c r="W291" s="2" t="s">
        <v>1305</v>
      </c>
      <c r="X291" s="2" t="s">
        <v>1480</v>
      </c>
      <c r="Y291" s="12"/>
      <c r="Z291" s="2" t="s">
        <v>1220</v>
      </c>
      <c r="AA291" s="2" t="s">
        <v>1180</v>
      </c>
      <c r="AB291" s="2" t="s">
        <v>1204</v>
      </c>
      <c r="AC291" s="2" t="s">
        <v>450</v>
      </c>
      <c r="AD291" s="2" t="s">
        <v>1205</v>
      </c>
      <c r="AE291" s="2" t="s">
        <v>1180</v>
      </c>
      <c r="AF291" s="2" t="s">
        <v>1206</v>
      </c>
      <c r="AG291" s="2" t="s">
        <v>1207</v>
      </c>
      <c r="AH291" s="12"/>
      <c r="AI291" s="2" t="s">
        <v>571</v>
      </c>
      <c r="AJ291" s="2" t="s">
        <v>1208</v>
      </c>
      <c r="AK291" s="2" t="s">
        <v>1184</v>
      </c>
      <c r="AL291" s="2" t="s">
        <v>1188</v>
      </c>
      <c r="AM291" s="2" t="s">
        <v>1180</v>
      </c>
      <c r="AN291" s="2" t="s">
        <v>1209</v>
      </c>
      <c r="AO291" s="12">
        <v>0</v>
      </c>
      <c r="AP291" s="2" t="s">
        <v>1297</v>
      </c>
      <c r="AQ291" s="2" t="s">
        <v>1298</v>
      </c>
      <c r="AR291" s="2" t="s">
        <v>1299</v>
      </c>
    </row>
    <row r="292" spans="1:44" x14ac:dyDescent="0.25">
      <c r="A292" s="2" t="s">
        <v>569</v>
      </c>
      <c r="B292" s="2" t="s">
        <v>3215</v>
      </c>
      <c r="C292" s="2" t="s">
        <v>3243</v>
      </c>
      <c r="D292" s="12">
        <v>88778608</v>
      </c>
      <c r="E292" s="12">
        <v>30204</v>
      </c>
      <c r="F292" s="2" t="s">
        <v>569</v>
      </c>
      <c r="G292" s="2" t="s">
        <v>3244</v>
      </c>
      <c r="H292" s="2" t="s">
        <v>3245</v>
      </c>
      <c r="I292" s="12"/>
      <c r="J292" s="2" t="s">
        <v>1168</v>
      </c>
      <c r="K292" s="2" t="s">
        <v>1169</v>
      </c>
      <c r="L292" s="2" t="s">
        <v>1510</v>
      </c>
      <c r="M292" s="12">
        <v>0.36</v>
      </c>
      <c r="N292" s="12"/>
      <c r="O292" s="2" t="s">
        <v>1323</v>
      </c>
      <c r="P292" s="2" t="s">
        <v>3246</v>
      </c>
      <c r="Q292" s="2" t="s">
        <v>1172</v>
      </c>
      <c r="R292" s="2" t="s">
        <v>108</v>
      </c>
      <c r="S292" s="2" t="s">
        <v>436</v>
      </c>
      <c r="T292" s="2" t="s">
        <v>1174</v>
      </c>
      <c r="U292" s="2" t="s">
        <v>3221</v>
      </c>
      <c r="V292" s="2" t="s">
        <v>3222</v>
      </c>
      <c r="W292" s="2" t="s">
        <v>1305</v>
      </c>
      <c r="X292" s="2" t="s">
        <v>1480</v>
      </c>
      <c r="Y292" s="12"/>
      <c r="Z292" s="2" t="s">
        <v>1220</v>
      </c>
      <c r="AA292" s="2" t="s">
        <v>1180</v>
      </c>
      <c r="AB292" s="2" t="s">
        <v>1204</v>
      </c>
      <c r="AC292" s="2" t="s">
        <v>450</v>
      </c>
      <c r="AD292" s="2" t="s">
        <v>1205</v>
      </c>
      <c r="AE292" s="2" t="s">
        <v>1180</v>
      </c>
      <c r="AF292" s="2" t="s">
        <v>1206</v>
      </c>
      <c r="AG292" s="2" t="s">
        <v>1207</v>
      </c>
      <c r="AH292" s="12"/>
      <c r="AI292" s="2" t="s">
        <v>571</v>
      </c>
      <c r="AJ292" s="2" t="s">
        <v>1208</v>
      </c>
      <c r="AK292" s="2" t="s">
        <v>1184</v>
      </c>
      <c r="AL292" s="2" t="s">
        <v>1188</v>
      </c>
      <c r="AM292" s="2" t="s">
        <v>1180</v>
      </c>
      <c r="AN292" s="2" t="s">
        <v>1209</v>
      </c>
      <c r="AO292" s="12">
        <v>0</v>
      </c>
      <c r="AP292" s="2" t="s">
        <v>1297</v>
      </c>
      <c r="AQ292" s="2" t="s">
        <v>1298</v>
      </c>
      <c r="AR292" s="2" t="s">
        <v>1299</v>
      </c>
    </row>
    <row r="293" spans="1:44" x14ac:dyDescent="0.25">
      <c r="A293" s="2" t="s">
        <v>569</v>
      </c>
      <c r="B293" s="2" t="s">
        <v>3215</v>
      </c>
      <c r="C293" s="2" t="s">
        <v>3247</v>
      </c>
      <c r="D293" s="12">
        <v>88778708</v>
      </c>
      <c r="E293" s="12">
        <v>30204</v>
      </c>
      <c r="F293" s="2" t="s">
        <v>569</v>
      </c>
      <c r="G293" s="2" t="s">
        <v>3248</v>
      </c>
      <c r="H293" s="2" t="s">
        <v>3249</v>
      </c>
      <c r="I293" s="12"/>
      <c r="J293" s="2" t="s">
        <v>1215</v>
      </c>
      <c r="K293" s="2" t="s">
        <v>1216</v>
      </c>
      <c r="L293" s="2" t="s">
        <v>1510</v>
      </c>
      <c r="M293" s="12">
        <v>0.36</v>
      </c>
      <c r="N293" s="12"/>
      <c r="O293" s="2" t="s">
        <v>1323</v>
      </c>
      <c r="P293" s="2" t="s">
        <v>3250</v>
      </c>
      <c r="Q293" s="2" t="s">
        <v>1172</v>
      </c>
      <c r="R293" s="2" t="s">
        <v>108</v>
      </c>
      <c r="S293" s="2" t="s">
        <v>436</v>
      </c>
      <c r="T293" s="2" t="s">
        <v>1174</v>
      </c>
      <c r="U293" s="2" t="s">
        <v>3221</v>
      </c>
      <c r="V293" s="2" t="s">
        <v>3222</v>
      </c>
      <c r="W293" s="2" t="s">
        <v>1305</v>
      </c>
      <c r="X293" s="2" t="s">
        <v>1480</v>
      </c>
      <c r="Y293" s="12"/>
      <c r="Z293" s="2" t="s">
        <v>1220</v>
      </c>
      <c r="AA293" s="2" t="s">
        <v>1180</v>
      </c>
      <c r="AB293" s="2" t="s">
        <v>1204</v>
      </c>
      <c r="AC293" s="2" t="s">
        <v>450</v>
      </c>
      <c r="AD293" s="2" t="s">
        <v>1205</v>
      </c>
      <c r="AE293" s="2" t="s">
        <v>1180</v>
      </c>
      <c r="AF293" s="2" t="s">
        <v>1206</v>
      </c>
      <c r="AG293" s="2" t="s">
        <v>1207</v>
      </c>
      <c r="AH293" s="12"/>
      <c r="AI293" s="2" t="s">
        <v>571</v>
      </c>
      <c r="AJ293" s="2" t="s">
        <v>1208</v>
      </c>
      <c r="AK293" s="2" t="s">
        <v>1184</v>
      </c>
      <c r="AL293" s="2" t="s">
        <v>1188</v>
      </c>
      <c r="AM293" s="2" t="s">
        <v>1180</v>
      </c>
      <c r="AN293" s="2" t="s">
        <v>1209</v>
      </c>
      <c r="AO293" s="12">
        <v>0</v>
      </c>
      <c r="AP293" s="2" t="s">
        <v>1297</v>
      </c>
      <c r="AQ293" s="2" t="s">
        <v>1298</v>
      </c>
      <c r="AR293" s="2" t="s">
        <v>1299</v>
      </c>
    </row>
    <row r="294" spans="1:44" x14ac:dyDescent="0.25">
      <c r="A294" s="2" t="s">
        <v>569</v>
      </c>
      <c r="B294" s="2" t="s">
        <v>3215</v>
      </c>
      <c r="C294" s="2" t="s">
        <v>66</v>
      </c>
      <c r="D294" s="12">
        <v>71707308</v>
      </c>
      <c r="E294" s="12">
        <v>30204</v>
      </c>
      <c r="F294" s="2" t="s">
        <v>569</v>
      </c>
      <c r="G294" s="2" t="s">
        <v>3251</v>
      </c>
      <c r="H294" s="2" t="s">
        <v>3252</v>
      </c>
      <c r="I294" s="12"/>
      <c r="J294" s="2" t="s">
        <v>1168</v>
      </c>
      <c r="K294" s="2" t="s">
        <v>1169</v>
      </c>
      <c r="L294" s="2" t="s">
        <v>1179</v>
      </c>
      <c r="M294" s="12">
        <v>1.44</v>
      </c>
      <c r="N294" s="2" t="s">
        <v>3073</v>
      </c>
      <c r="O294" s="2" t="s">
        <v>1323</v>
      </c>
      <c r="P294" s="2" t="s">
        <v>3253</v>
      </c>
      <c r="Q294" s="2" t="s">
        <v>1172</v>
      </c>
      <c r="R294" s="2" t="s">
        <v>3075</v>
      </c>
      <c r="S294" s="2" t="s">
        <v>436</v>
      </c>
      <c r="T294" s="2" t="s">
        <v>1174</v>
      </c>
      <c r="U294" s="2" t="s">
        <v>3221</v>
      </c>
      <c r="V294" s="2" t="s">
        <v>3222</v>
      </c>
      <c r="W294" s="2" t="s">
        <v>1305</v>
      </c>
      <c r="X294" s="2" t="s">
        <v>1480</v>
      </c>
      <c r="Y294" s="12"/>
      <c r="Z294" s="2" t="s">
        <v>1203</v>
      </c>
      <c r="AA294" s="2" t="s">
        <v>1180</v>
      </c>
      <c r="AB294" s="2" t="s">
        <v>1204</v>
      </c>
      <c r="AC294" s="2" t="s">
        <v>450</v>
      </c>
      <c r="AD294" s="2" t="s">
        <v>1205</v>
      </c>
      <c r="AE294" s="2" t="s">
        <v>1180</v>
      </c>
      <c r="AF294" s="2" t="s">
        <v>1206</v>
      </c>
      <c r="AG294" s="2" t="s">
        <v>1207</v>
      </c>
      <c r="AH294" s="12"/>
      <c r="AI294" s="2" t="s">
        <v>571</v>
      </c>
      <c r="AJ294" s="2" t="s">
        <v>1208</v>
      </c>
      <c r="AK294" s="2" t="s">
        <v>1184</v>
      </c>
      <c r="AL294" s="2" t="s">
        <v>1188</v>
      </c>
      <c r="AM294" s="2" t="s">
        <v>1180</v>
      </c>
      <c r="AN294" s="2" t="s">
        <v>1209</v>
      </c>
      <c r="AO294" s="12">
        <v>0</v>
      </c>
      <c r="AP294" s="2" t="s">
        <v>1297</v>
      </c>
      <c r="AQ294" s="2" t="s">
        <v>1298</v>
      </c>
      <c r="AR294" s="2" t="s">
        <v>1299</v>
      </c>
    </row>
    <row r="295" spans="1:44" x14ac:dyDescent="0.25">
      <c r="A295" s="2" t="s">
        <v>629</v>
      </c>
      <c r="B295" s="2" t="s">
        <v>3254</v>
      </c>
      <c r="C295" s="2" t="s">
        <v>3255</v>
      </c>
      <c r="D295" s="12">
        <v>84877308</v>
      </c>
      <c r="E295" s="12">
        <v>1000122204</v>
      </c>
      <c r="F295" s="2" t="s">
        <v>3256</v>
      </c>
      <c r="G295" s="2" t="s">
        <v>3257</v>
      </c>
      <c r="H295" s="2" t="s">
        <v>3258</v>
      </c>
      <c r="I295" s="12"/>
      <c r="J295" s="2" t="s">
        <v>1168</v>
      </c>
      <c r="K295" s="2" t="s">
        <v>1169</v>
      </c>
      <c r="L295" s="2" t="s">
        <v>1197</v>
      </c>
      <c r="M295" s="12">
        <v>0.625</v>
      </c>
      <c r="N295" s="2" t="s">
        <v>3259</v>
      </c>
      <c r="O295" s="2" t="s">
        <v>2711</v>
      </c>
      <c r="P295" s="2" t="s">
        <v>3260</v>
      </c>
      <c r="Q295" s="2" t="s">
        <v>1172</v>
      </c>
      <c r="R295" s="2" t="s">
        <v>25</v>
      </c>
      <c r="S295" s="2" t="s">
        <v>436</v>
      </c>
      <c r="T295" s="2" t="s">
        <v>1174</v>
      </c>
      <c r="U295" s="2" t="s">
        <v>3261</v>
      </c>
      <c r="V295" s="2" t="s">
        <v>3262</v>
      </c>
      <c r="W295" s="2" t="s">
        <v>1863</v>
      </c>
      <c r="X295" s="2" t="s">
        <v>1864</v>
      </c>
      <c r="Y295" s="12">
        <v>500000</v>
      </c>
      <c r="Z295" s="2" t="s">
        <v>1203</v>
      </c>
      <c r="AA295" s="2" t="s">
        <v>1180</v>
      </c>
      <c r="AB295" s="2" t="s">
        <v>1204</v>
      </c>
      <c r="AC295" s="2" t="s">
        <v>451</v>
      </c>
      <c r="AD295" s="2" t="s">
        <v>1183</v>
      </c>
      <c r="AE295" s="2" t="s">
        <v>1180</v>
      </c>
      <c r="AF295" s="2" t="s">
        <v>1206</v>
      </c>
      <c r="AG295" s="2" t="s">
        <v>1207</v>
      </c>
      <c r="AH295" s="12"/>
      <c r="AI295" s="2" t="s">
        <v>632</v>
      </c>
      <c r="AJ295" s="2" t="s">
        <v>1208</v>
      </c>
      <c r="AK295" s="2" t="s">
        <v>1180</v>
      </c>
      <c r="AL295" s="2" t="s">
        <v>1188</v>
      </c>
      <c r="AM295" s="2" t="s">
        <v>1180</v>
      </c>
      <c r="AN295" s="2" t="s">
        <v>1209</v>
      </c>
      <c r="AO295" s="12">
        <v>0</v>
      </c>
      <c r="AP295" s="2" t="s">
        <v>1190</v>
      </c>
      <c r="AQ295" s="2" t="s">
        <v>1191</v>
      </c>
      <c r="AR295" s="2" t="s">
        <v>1191</v>
      </c>
    </row>
    <row r="296" spans="1:44" x14ac:dyDescent="0.25">
      <c r="A296" s="2" t="s">
        <v>629</v>
      </c>
      <c r="B296" s="2" t="s">
        <v>3254</v>
      </c>
      <c r="C296" s="2" t="s">
        <v>3263</v>
      </c>
      <c r="D296" s="12">
        <v>84877608</v>
      </c>
      <c r="E296" s="12">
        <v>1000122204</v>
      </c>
      <c r="F296" s="2" t="s">
        <v>3256</v>
      </c>
      <c r="G296" s="2" t="s">
        <v>3264</v>
      </c>
      <c r="H296" s="2" t="s">
        <v>3265</v>
      </c>
      <c r="I296" s="2" t="s">
        <v>3266</v>
      </c>
      <c r="J296" s="2" t="s">
        <v>1215</v>
      </c>
      <c r="K296" s="2" t="s">
        <v>1216</v>
      </c>
      <c r="L296" s="2" t="s">
        <v>1197</v>
      </c>
      <c r="M296" s="12">
        <v>0.625</v>
      </c>
      <c r="N296" s="12"/>
      <c r="O296" s="2" t="s">
        <v>2711</v>
      </c>
      <c r="P296" s="2" t="s">
        <v>3267</v>
      </c>
      <c r="Q296" s="2" t="s">
        <v>1172</v>
      </c>
      <c r="R296" s="2" t="s">
        <v>25</v>
      </c>
      <c r="S296" s="2" t="s">
        <v>436</v>
      </c>
      <c r="T296" s="2" t="s">
        <v>1174</v>
      </c>
      <c r="U296" s="2" t="s">
        <v>3261</v>
      </c>
      <c r="V296" s="2" t="s">
        <v>3262</v>
      </c>
      <c r="W296" s="2" t="s">
        <v>1863</v>
      </c>
      <c r="X296" s="2" t="s">
        <v>1864</v>
      </c>
      <c r="Y296" s="12">
        <v>500000</v>
      </c>
      <c r="Z296" s="2" t="s">
        <v>1203</v>
      </c>
      <c r="AA296" s="2" t="s">
        <v>1180</v>
      </c>
      <c r="AB296" s="2" t="s">
        <v>1204</v>
      </c>
      <c r="AC296" s="2" t="s">
        <v>451</v>
      </c>
      <c r="AD296" s="2" t="s">
        <v>1183</v>
      </c>
      <c r="AE296" s="2" t="s">
        <v>1180</v>
      </c>
      <c r="AF296" s="2" t="s">
        <v>1206</v>
      </c>
      <c r="AG296" s="2" t="s">
        <v>1207</v>
      </c>
      <c r="AH296" s="12"/>
      <c r="AI296" s="2" t="s">
        <v>632</v>
      </c>
      <c r="AJ296" s="2" t="s">
        <v>1208</v>
      </c>
      <c r="AK296" s="2" t="s">
        <v>1180</v>
      </c>
      <c r="AL296" s="2" t="s">
        <v>1188</v>
      </c>
      <c r="AM296" s="2" t="s">
        <v>1180</v>
      </c>
      <c r="AN296" s="2" t="s">
        <v>1209</v>
      </c>
      <c r="AO296" s="12">
        <v>0</v>
      </c>
      <c r="AP296" s="2" t="s">
        <v>1190</v>
      </c>
      <c r="AQ296" s="2" t="s">
        <v>1191</v>
      </c>
      <c r="AR296" s="2" t="s">
        <v>1191</v>
      </c>
    </row>
    <row r="297" spans="1:44" x14ac:dyDescent="0.25">
      <c r="A297" s="2" t="s">
        <v>629</v>
      </c>
      <c r="B297" s="2" t="s">
        <v>3254</v>
      </c>
      <c r="C297" s="2" t="s">
        <v>630</v>
      </c>
      <c r="D297" s="12">
        <v>84877808</v>
      </c>
      <c r="E297" s="12">
        <v>1000122204</v>
      </c>
      <c r="F297" s="2" t="s">
        <v>3256</v>
      </c>
      <c r="G297" s="2" t="s">
        <v>631</v>
      </c>
      <c r="H297" s="2" t="s">
        <v>3268</v>
      </c>
      <c r="I297" s="2" t="s">
        <v>3269</v>
      </c>
      <c r="J297" s="2" t="s">
        <v>1223</v>
      </c>
      <c r="K297" s="2" t="s">
        <v>1224</v>
      </c>
      <c r="L297" s="2" t="s">
        <v>1197</v>
      </c>
      <c r="M297" s="12">
        <v>0.625</v>
      </c>
      <c r="N297" s="12"/>
      <c r="O297" s="2" t="s">
        <v>2711</v>
      </c>
      <c r="P297" s="2" t="s">
        <v>3270</v>
      </c>
      <c r="Q297" s="2" t="s">
        <v>1172</v>
      </c>
      <c r="R297" s="2" t="s">
        <v>25</v>
      </c>
      <c r="S297" s="2" t="s">
        <v>436</v>
      </c>
      <c r="T297" s="2" t="s">
        <v>1174</v>
      </c>
      <c r="U297" s="2" t="s">
        <v>3261</v>
      </c>
      <c r="V297" s="2" t="s">
        <v>3262</v>
      </c>
      <c r="W297" s="2" t="s">
        <v>1863</v>
      </c>
      <c r="X297" s="2" t="s">
        <v>1864</v>
      </c>
      <c r="Y297" s="12">
        <v>500000</v>
      </c>
      <c r="Z297" s="2" t="s">
        <v>1203</v>
      </c>
      <c r="AA297" s="2" t="s">
        <v>1180</v>
      </c>
      <c r="AB297" s="2" t="s">
        <v>1204</v>
      </c>
      <c r="AC297" s="2" t="s">
        <v>451</v>
      </c>
      <c r="AD297" s="2" t="s">
        <v>1183</v>
      </c>
      <c r="AE297" s="2" t="s">
        <v>1180</v>
      </c>
      <c r="AF297" s="2" t="s">
        <v>1206</v>
      </c>
      <c r="AG297" s="2" t="s">
        <v>1207</v>
      </c>
      <c r="AH297" s="12"/>
      <c r="AI297" s="2" t="s">
        <v>632</v>
      </c>
      <c r="AJ297" s="2" t="s">
        <v>1208</v>
      </c>
      <c r="AK297" s="2" t="s">
        <v>1180</v>
      </c>
      <c r="AL297" s="2" t="s">
        <v>1188</v>
      </c>
      <c r="AM297" s="2" t="s">
        <v>1180</v>
      </c>
      <c r="AN297" s="2" t="s">
        <v>1209</v>
      </c>
      <c r="AO297" s="12">
        <v>0</v>
      </c>
      <c r="AP297" s="2" t="s">
        <v>1190</v>
      </c>
      <c r="AQ297" s="2" t="s">
        <v>1191</v>
      </c>
      <c r="AR297" s="2" t="s">
        <v>1191</v>
      </c>
    </row>
    <row r="298" spans="1:44" x14ac:dyDescent="0.25">
      <c r="A298" s="2" t="s">
        <v>629</v>
      </c>
      <c r="B298" s="2" t="s">
        <v>3254</v>
      </c>
      <c r="C298" s="2" t="s">
        <v>3271</v>
      </c>
      <c r="D298" s="12">
        <v>84877208</v>
      </c>
      <c r="E298" s="12">
        <v>1000122204</v>
      </c>
      <c r="F298" s="2" t="s">
        <v>3256</v>
      </c>
      <c r="G298" s="2" t="s">
        <v>3272</v>
      </c>
      <c r="H298" s="2" t="s">
        <v>3273</v>
      </c>
      <c r="I298" s="2" t="s">
        <v>3274</v>
      </c>
      <c r="J298" s="2" t="s">
        <v>1168</v>
      </c>
      <c r="K298" s="2" t="s">
        <v>1169</v>
      </c>
      <c r="L298" s="2" t="s">
        <v>1219</v>
      </c>
      <c r="M298" s="12">
        <v>1.25</v>
      </c>
      <c r="N298" s="2" t="s">
        <v>3259</v>
      </c>
      <c r="O298" s="2" t="s">
        <v>2711</v>
      </c>
      <c r="P298" s="2" t="s">
        <v>3275</v>
      </c>
      <c r="Q298" s="2" t="s">
        <v>1172</v>
      </c>
      <c r="R298" s="2" t="s">
        <v>25</v>
      </c>
      <c r="S298" s="2" t="s">
        <v>436</v>
      </c>
      <c r="T298" s="2" t="s">
        <v>1174</v>
      </c>
      <c r="U298" s="2" t="s">
        <v>3261</v>
      </c>
      <c r="V298" s="2" t="s">
        <v>3262</v>
      </c>
      <c r="W298" s="2" t="s">
        <v>1863</v>
      </c>
      <c r="X298" s="2" t="s">
        <v>1864</v>
      </c>
      <c r="Y298" s="12"/>
      <c r="Z298" s="2" t="s">
        <v>1220</v>
      </c>
      <c r="AA298" s="2" t="s">
        <v>1180</v>
      </c>
      <c r="AB298" s="2" t="s">
        <v>1204</v>
      </c>
      <c r="AC298" s="2" t="s">
        <v>451</v>
      </c>
      <c r="AD298" s="2" t="s">
        <v>1183</v>
      </c>
      <c r="AE298" s="2" t="s">
        <v>1180</v>
      </c>
      <c r="AF298" s="2" t="s">
        <v>1206</v>
      </c>
      <c r="AG298" s="2" t="s">
        <v>1207</v>
      </c>
      <c r="AH298" s="12"/>
      <c r="AI298" s="2" t="s">
        <v>632</v>
      </c>
      <c r="AJ298" s="2" t="s">
        <v>1208</v>
      </c>
      <c r="AK298" s="2" t="s">
        <v>1180</v>
      </c>
      <c r="AL298" s="2" t="s">
        <v>1188</v>
      </c>
      <c r="AM298" s="2" t="s">
        <v>1180</v>
      </c>
      <c r="AN298" s="2" t="s">
        <v>1209</v>
      </c>
      <c r="AO298" s="12">
        <v>0</v>
      </c>
      <c r="AP298" s="2" t="s">
        <v>1190</v>
      </c>
      <c r="AQ298" s="2" t="s">
        <v>1191</v>
      </c>
      <c r="AR298" s="2" t="s">
        <v>1191</v>
      </c>
    </row>
    <row r="299" spans="1:44" x14ac:dyDescent="0.25">
      <c r="A299" s="2" t="s">
        <v>629</v>
      </c>
      <c r="B299" s="2" t="s">
        <v>3254</v>
      </c>
      <c r="C299" s="2" t="s">
        <v>3276</v>
      </c>
      <c r="D299" s="12">
        <v>84877508</v>
      </c>
      <c r="E299" s="12">
        <v>1000122204</v>
      </c>
      <c r="F299" s="2" t="s">
        <v>3256</v>
      </c>
      <c r="G299" s="2" t="s">
        <v>3277</v>
      </c>
      <c r="H299" s="2" t="s">
        <v>3278</v>
      </c>
      <c r="I299" s="12"/>
      <c r="J299" s="2" t="s">
        <v>1215</v>
      </c>
      <c r="K299" s="2" t="s">
        <v>1216</v>
      </c>
      <c r="L299" s="2" t="s">
        <v>1219</v>
      </c>
      <c r="M299" s="12">
        <v>1.25</v>
      </c>
      <c r="N299" s="12"/>
      <c r="O299" s="2" t="s">
        <v>2711</v>
      </c>
      <c r="P299" s="2" t="s">
        <v>3279</v>
      </c>
      <c r="Q299" s="2" t="s">
        <v>1172</v>
      </c>
      <c r="R299" s="2" t="s">
        <v>25</v>
      </c>
      <c r="S299" s="2" t="s">
        <v>436</v>
      </c>
      <c r="T299" s="2" t="s">
        <v>1174</v>
      </c>
      <c r="U299" s="2" t="s">
        <v>3261</v>
      </c>
      <c r="V299" s="2" t="s">
        <v>3262</v>
      </c>
      <c r="W299" s="2" t="s">
        <v>1863</v>
      </c>
      <c r="X299" s="2" t="s">
        <v>1864</v>
      </c>
      <c r="Y299" s="12"/>
      <c r="Z299" s="2" t="s">
        <v>1220</v>
      </c>
      <c r="AA299" s="2" t="s">
        <v>1180</v>
      </c>
      <c r="AB299" s="2" t="s">
        <v>1204</v>
      </c>
      <c r="AC299" s="2" t="s">
        <v>451</v>
      </c>
      <c r="AD299" s="2" t="s">
        <v>1183</v>
      </c>
      <c r="AE299" s="2" t="s">
        <v>1180</v>
      </c>
      <c r="AF299" s="2" t="s">
        <v>1206</v>
      </c>
      <c r="AG299" s="2" t="s">
        <v>1207</v>
      </c>
      <c r="AH299" s="12"/>
      <c r="AI299" s="2" t="s">
        <v>632</v>
      </c>
      <c r="AJ299" s="2" t="s">
        <v>1208</v>
      </c>
      <c r="AK299" s="2" t="s">
        <v>1180</v>
      </c>
      <c r="AL299" s="2" t="s">
        <v>1188</v>
      </c>
      <c r="AM299" s="2" t="s">
        <v>1180</v>
      </c>
      <c r="AN299" s="2" t="s">
        <v>1209</v>
      </c>
      <c r="AO299" s="12">
        <v>0</v>
      </c>
      <c r="AP299" s="2" t="s">
        <v>1190</v>
      </c>
      <c r="AQ299" s="2" t="s">
        <v>1191</v>
      </c>
      <c r="AR299" s="2" t="s">
        <v>1191</v>
      </c>
    </row>
    <row r="300" spans="1:44" x14ac:dyDescent="0.25">
      <c r="A300" s="2" t="s">
        <v>629</v>
      </c>
      <c r="B300" s="2" t="s">
        <v>3254</v>
      </c>
      <c r="C300" s="2" t="s">
        <v>79</v>
      </c>
      <c r="D300" s="12">
        <v>84877708</v>
      </c>
      <c r="E300" s="12">
        <v>1000122204</v>
      </c>
      <c r="F300" s="2" t="s">
        <v>3256</v>
      </c>
      <c r="G300" s="2" t="s">
        <v>3280</v>
      </c>
      <c r="H300" s="2" t="s">
        <v>3281</v>
      </c>
      <c r="I300" s="2" t="s">
        <v>3282</v>
      </c>
      <c r="J300" s="2" t="s">
        <v>1223</v>
      </c>
      <c r="K300" s="2" t="s">
        <v>1224</v>
      </c>
      <c r="L300" s="2" t="s">
        <v>1219</v>
      </c>
      <c r="M300" s="12">
        <v>1.25</v>
      </c>
      <c r="N300" s="12"/>
      <c r="O300" s="2" t="s">
        <v>2711</v>
      </c>
      <c r="P300" s="2" t="s">
        <v>3283</v>
      </c>
      <c r="Q300" s="2" t="s">
        <v>1172</v>
      </c>
      <c r="R300" s="2" t="s">
        <v>25</v>
      </c>
      <c r="S300" s="2" t="s">
        <v>436</v>
      </c>
      <c r="T300" s="2" t="s">
        <v>1174</v>
      </c>
      <c r="U300" s="2" t="s">
        <v>3261</v>
      </c>
      <c r="V300" s="2" t="s">
        <v>3262</v>
      </c>
      <c r="W300" s="2" t="s">
        <v>1863</v>
      </c>
      <c r="X300" s="2" t="s">
        <v>1864</v>
      </c>
      <c r="Y300" s="12"/>
      <c r="Z300" s="2" t="s">
        <v>1220</v>
      </c>
      <c r="AA300" s="2" t="s">
        <v>1180</v>
      </c>
      <c r="AB300" s="2" t="s">
        <v>1204</v>
      </c>
      <c r="AC300" s="2" t="s">
        <v>451</v>
      </c>
      <c r="AD300" s="2" t="s">
        <v>1183</v>
      </c>
      <c r="AE300" s="2" t="s">
        <v>1180</v>
      </c>
      <c r="AF300" s="2" t="s">
        <v>1206</v>
      </c>
      <c r="AG300" s="2" t="s">
        <v>1207</v>
      </c>
      <c r="AH300" s="12"/>
      <c r="AI300" s="2" t="s">
        <v>632</v>
      </c>
      <c r="AJ300" s="2" t="s">
        <v>1208</v>
      </c>
      <c r="AK300" s="2" t="s">
        <v>1180</v>
      </c>
      <c r="AL300" s="2" t="s">
        <v>1188</v>
      </c>
      <c r="AM300" s="2" t="s">
        <v>1180</v>
      </c>
      <c r="AN300" s="2" t="s">
        <v>1209</v>
      </c>
      <c r="AO300" s="12">
        <v>0</v>
      </c>
      <c r="AP300" s="2" t="s">
        <v>1190</v>
      </c>
      <c r="AQ300" s="2" t="s">
        <v>1191</v>
      </c>
      <c r="AR300" s="2" t="s">
        <v>1191</v>
      </c>
    </row>
    <row r="301" spans="1:44" x14ac:dyDescent="0.25">
      <c r="A301" s="2" t="s">
        <v>629</v>
      </c>
      <c r="B301" s="2" t="s">
        <v>3254</v>
      </c>
      <c r="C301" s="2" t="s">
        <v>3284</v>
      </c>
      <c r="D301" s="12">
        <v>88781808</v>
      </c>
      <c r="E301" s="12">
        <v>1000122204</v>
      </c>
      <c r="F301" s="2" t="s">
        <v>3256</v>
      </c>
      <c r="G301" s="2" t="s">
        <v>3285</v>
      </c>
      <c r="H301" s="2" t="s">
        <v>3286</v>
      </c>
      <c r="I301" s="12"/>
      <c r="J301" s="2" t="s">
        <v>1168</v>
      </c>
      <c r="K301" s="2" t="s">
        <v>1169</v>
      </c>
      <c r="L301" s="2" t="s">
        <v>1510</v>
      </c>
      <c r="M301" s="12">
        <v>0.625</v>
      </c>
      <c r="N301" s="2" t="s">
        <v>3259</v>
      </c>
      <c r="O301" s="2" t="s">
        <v>2711</v>
      </c>
      <c r="P301" s="2" t="s">
        <v>3287</v>
      </c>
      <c r="Q301" s="2" t="s">
        <v>1172</v>
      </c>
      <c r="R301" s="2" t="s">
        <v>108</v>
      </c>
      <c r="S301" s="2" t="s">
        <v>436</v>
      </c>
      <c r="T301" s="2" t="s">
        <v>1174</v>
      </c>
      <c r="U301" s="2" t="s">
        <v>3261</v>
      </c>
      <c r="V301" s="2" t="s">
        <v>3262</v>
      </c>
      <c r="W301" s="2" t="s">
        <v>1863</v>
      </c>
      <c r="X301" s="2" t="s">
        <v>1864</v>
      </c>
      <c r="Y301" s="12"/>
      <c r="Z301" s="2" t="s">
        <v>1220</v>
      </c>
      <c r="AA301" s="2" t="s">
        <v>1180</v>
      </c>
      <c r="AB301" s="2" t="s">
        <v>1204</v>
      </c>
      <c r="AC301" s="2" t="s">
        <v>451</v>
      </c>
      <c r="AD301" s="2" t="s">
        <v>1183</v>
      </c>
      <c r="AE301" s="2" t="s">
        <v>1180</v>
      </c>
      <c r="AF301" s="2" t="s">
        <v>1206</v>
      </c>
      <c r="AG301" s="2" t="s">
        <v>1207</v>
      </c>
      <c r="AH301" s="12"/>
      <c r="AI301" s="2" t="s">
        <v>632</v>
      </c>
      <c r="AJ301" s="2" t="s">
        <v>1208</v>
      </c>
      <c r="AK301" s="2" t="s">
        <v>1180</v>
      </c>
      <c r="AL301" s="2" t="s">
        <v>1188</v>
      </c>
      <c r="AM301" s="2" t="s">
        <v>1180</v>
      </c>
      <c r="AN301" s="2" t="s">
        <v>1209</v>
      </c>
      <c r="AO301" s="12">
        <v>0</v>
      </c>
      <c r="AP301" s="2" t="s">
        <v>1190</v>
      </c>
      <c r="AQ301" s="2" t="s">
        <v>1191</v>
      </c>
      <c r="AR301" s="2" t="s">
        <v>1191</v>
      </c>
    </row>
    <row r="302" spans="1:44" x14ac:dyDescent="0.25">
      <c r="A302" s="2" t="s">
        <v>629</v>
      </c>
      <c r="B302" s="2" t="s">
        <v>3254</v>
      </c>
      <c r="C302" s="2" t="s">
        <v>3288</v>
      </c>
      <c r="D302" s="12">
        <v>88781908</v>
      </c>
      <c r="E302" s="12">
        <v>1000122204</v>
      </c>
      <c r="F302" s="2" t="s">
        <v>3256</v>
      </c>
      <c r="G302" s="2" t="s">
        <v>3289</v>
      </c>
      <c r="H302" s="2" t="s">
        <v>3290</v>
      </c>
      <c r="I302" s="12"/>
      <c r="J302" s="2" t="s">
        <v>1215</v>
      </c>
      <c r="K302" s="2" t="s">
        <v>1216</v>
      </c>
      <c r="L302" s="2" t="s">
        <v>1510</v>
      </c>
      <c r="M302" s="12">
        <v>0.625</v>
      </c>
      <c r="N302" s="12"/>
      <c r="O302" s="2" t="s">
        <v>2711</v>
      </c>
      <c r="P302" s="2" t="s">
        <v>3291</v>
      </c>
      <c r="Q302" s="2" t="s">
        <v>1172</v>
      </c>
      <c r="R302" s="2" t="s">
        <v>108</v>
      </c>
      <c r="S302" s="2" t="s">
        <v>436</v>
      </c>
      <c r="T302" s="2" t="s">
        <v>1174</v>
      </c>
      <c r="U302" s="2" t="s">
        <v>3261</v>
      </c>
      <c r="V302" s="2" t="s">
        <v>3262</v>
      </c>
      <c r="W302" s="2" t="s">
        <v>1863</v>
      </c>
      <c r="X302" s="2" t="s">
        <v>1864</v>
      </c>
      <c r="Y302" s="12"/>
      <c r="Z302" s="2" t="s">
        <v>1220</v>
      </c>
      <c r="AA302" s="2" t="s">
        <v>1180</v>
      </c>
      <c r="AB302" s="2" t="s">
        <v>1204</v>
      </c>
      <c r="AC302" s="2" t="s">
        <v>451</v>
      </c>
      <c r="AD302" s="2" t="s">
        <v>1183</v>
      </c>
      <c r="AE302" s="2" t="s">
        <v>1180</v>
      </c>
      <c r="AF302" s="2" t="s">
        <v>1206</v>
      </c>
      <c r="AG302" s="2" t="s">
        <v>1207</v>
      </c>
      <c r="AH302" s="12"/>
      <c r="AI302" s="2" t="s">
        <v>632</v>
      </c>
      <c r="AJ302" s="2" t="s">
        <v>1208</v>
      </c>
      <c r="AK302" s="2" t="s">
        <v>1180</v>
      </c>
      <c r="AL302" s="2" t="s">
        <v>1188</v>
      </c>
      <c r="AM302" s="2" t="s">
        <v>1180</v>
      </c>
      <c r="AN302" s="2" t="s">
        <v>1209</v>
      </c>
      <c r="AO302" s="12">
        <v>0</v>
      </c>
      <c r="AP302" s="2" t="s">
        <v>1190</v>
      </c>
      <c r="AQ302" s="2" t="s">
        <v>1191</v>
      </c>
      <c r="AR302" s="2" t="s">
        <v>1191</v>
      </c>
    </row>
    <row r="303" spans="1:44" x14ac:dyDescent="0.25">
      <c r="A303" s="2" t="s">
        <v>629</v>
      </c>
      <c r="B303" s="2" t="s">
        <v>3254</v>
      </c>
      <c r="C303" s="2" t="s">
        <v>80</v>
      </c>
      <c r="D303" s="12">
        <v>84877408</v>
      </c>
      <c r="E303" s="12">
        <v>1000122204</v>
      </c>
      <c r="F303" s="2" t="s">
        <v>3256</v>
      </c>
      <c r="G303" s="2" t="s">
        <v>3292</v>
      </c>
      <c r="H303" s="2" t="s">
        <v>3293</v>
      </c>
      <c r="I303" s="2" t="s">
        <v>3294</v>
      </c>
      <c r="J303" s="2" t="s">
        <v>1168</v>
      </c>
      <c r="K303" s="2" t="s">
        <v>1169</v>
      </c>
      <c r="L303" s="2" t="s">
        <v>1179</v>
      </c>
      <c r="M303" s="12">
        <v>1.75</v>
      </c>
      <c r="N303" s="2" t="s">
        <v>3259</v>
      </c>
      <c r="O303" s="2" t="s">
        <v>2711</v>
      </c>
      <c r="P303" s="2" t="s">
        <v>3295</v>
      </c>
      <c r="Q303" s="2" t="s">
        <v>1172</v>
      </c>
      <c r="R303" s="2" t="s">
        <v>25</v>
      </c>
      <c r="S303" s="2" t="s">
        <v>436</v>
      </c>
      <c r="T303" s="2" t="s">
        <v>1174</v>
      </c>
      <c r="U303" s="2" t="s">
        <v>3261</v>
      </c>
      <c r="V303" s="2" t="s">
        <v>3262</v>
      </c>
      <c r="W303" s="2" t="s">
        <v>1863</v>
      </c>
      <c r="X303" s="2" t="s">
        <v>1864</v>
      </c>
      <c r="Y303" s="12"/>
      <c r="Z303" s="2" t="s">
        <v>1220</v>
      </c>
      <c r="AA303" s="2" t="s">
        <v>1180</v>
      </c>
      <c r="AB303" s="2" t="s">
        <v>1204</v>
      </c>
      <c r="AC303" s="2" t="s">
        <v>451</v>
      </c>
      <c r="AD303" s="2" t="s">
        <v>1183</v>
      </c>
      <c r="AE303" s="2" t="s">
        <v>1180</v>
      </c>
      <c r="AF303" s="2" t="s">
        <v>1206</v>
      </c>
      <c r="AG303" s="2" t="s">
        <v>1207</v>
      </c>
      <c r="AH303" s="12"/>
      <c r="AI303" s="2" t="s">
        <v>632</v>
      </c>
      <c r="AJ303" s="2" t="s">
        <v>1208</v>
      </c>
      <c r="AK303" s="2" t="s">
        <v>1180</v>
      </c>
      <c r="AL303" s="2" t="s">
        <v>1188</v>
      </c>
      <c r="AM303" s="2" t="s">
        <v>1180</v>
      </c>
      <c r="AN303" s="2" t="s">
        <v>1209</v>
      </c>
      <c r="AO303" s="12">
        <v>0</v>
      </c>
      <c r="AP303" s="2" t="s">
        <v>1190</v>
      </c>
      <c r="AQ303" s="2" t="s">
        <v>1191</v>
      </c>
      <c r="AR303" s="2" t="s">
        <v>1191</v>
      </c>
    </row>
    <row r="304" spans="1:44" x14ac:dyDescent="0.25">
      <c r="A304" s="2" t="s">
        <v>834</v>
      </c>
      <c r="B304" s="2" t="s">
        <v>3296</v>
      </c>
      <c r="C304" s="2" t="s">
        <v>3297</v>
      </c>
      <c r="D304" s="12">
        <v>138382508</v>
      </c>
      <c r="E304" s="12">
        <v>356604</v>
      </c>
      <c r="F304" s="2" t="s">
        <v>834</v>
      </c>
      <c r="G304" s="2" t="s">
        <v>3298</v>
      </c>
      <c r="H304" s="2" t="s">
        <v>3299</v>
      </c>
      <c r="I304" s="2" t="s">
        <v>3300</v>
      </c>
      <c r="J304" s="2" t="s">
        <v>1168</v>
      </c>
      <c r="K304" s="2" t="s">
        <v>1169</v>
      </c>
      <c r="L304" s="2" t="s">
        <v>1197</v>
      </c>
      <c r="M304" s="12">
        <v>0.625</v>
      </c>
      <c r="N304" s="2" t="s">
        <v>3259</v>
      </c>
      <c r="O304" s="2" t="s">
        <v>2711</v>
      </c>
      <c r="P304" s="12"/>
      <c r="Q304" s="2" t="s">
        <v>1172</v>
      </c>
      <c r="R304" s="2" t="s">
        <v>833</v>
      </c>
      <c r="S304" s="2" t="s">
        <v>436</v>
      </c>
      <c r="T304" s="2" t="s">
        <v>1174</v>
      </c>
      <c r="U304" s="2" t="s">
        <v>3301</v>
      </c>
      <c r="V304" s="2" t="s">
        <v>3302</v>
      </c>
      <c r="W304" s="2" t="s">
        <v>1863</v>
      </c>
      <c r="X304" s="2" t="s">
        <v>1864</v>
      </c>
      <c r="Y304" s="12">
        <v>500000</v>
      </c>
      <c r="Z304" s="2" t="s">
        <v>1203</v>
      </c>
      <c r="AA304" s="2" t="s">
        <v>1180</v>
      </c>
      <c r="AB304" s="2" t="s">
        <v>1204</v>
      </c>
      <c r="AC304" s="2" t="s">
        <v>451</v>
      </c>
      <c r="AD304" s="2" t="s">
        <v>1183</v>
      </c>
      <c r="AE304" s="2" t="s">
        <v>1180</v>
      </c>
      <c r="AF304" s="2" t="s">
        <v>1206</v>
      </c>
      <c r="AG304" s="2" t="s">
        <v>1207</v>
      </c>
      <c r="AH304" s="12"/>
      <c r="AI304" s="2" t="s">
        <v>836</v>
      </c>
      <c r="AJ304" s="2" t="s">
        <v>1208</v>
      </c>
      <c r="AK304" s="2" t="s">
        <v>1180</v>
      </c>
      <c r="AL304" s="2" t="s">
        <v>533</v>
      </c>
      <c r="AM304" s="2" t="s">
        <v>1180</v>
      </c>
      <c r="AN304" s="2" t="s">
        <v>1209</v>
      </c>
      <c r="AO304" s="12">
        <v>0</v>
      </c>
      <c r="AP304" s="2" t="s">
        <v>1190</v>
      </c>
      <c r="AQ304" s="2" t="s">
        <v>1191</v>
      </c>
      <c r="AR304" s="2" t="s">
        <v>1191</v>
      </c>
    </row>
    <row r="305" spans="1:44" x14ac:dyDescent="0.25">
      <c r="A305" s="2" t="s">
        <v>834</v>
      </c>
      <c r="B305" s="2" t="s">
        <v>3296</v>
      </c>
      <c r="C305" s="2" t="s">
        <v>3303</v>
      </c>
      <c r="D305" s="12">
        <v>138382408</v>
      </c>
      <c r="E305" s="12">
        <v>356604</v>
      </c>
      <c r="F305" s="2" t="s">
        <v>834</v>
      </c>
      <c r="G305" s="2" t="s">
        <v>3304</v>
      </c>
      <c r="H305" s="2" t="s">
        <v>3305</v>
      </c>
      <c r="I305" s="2" t="s">
        <v>3306</v>
      </c>
      <c r="J305" s="2" t="s">
        <v>1215</v>
      </c>
      <c r="K305" s="2" t="s">
        <v>1216</v>
      </c>
      <c r="L305" s="2" t="s">
        <v>1197</v>
      </c>
      <c r="M305" s="12">
        <v>0.625</v>
      </c>
      <c r="N305" s="12"/>
      <c r="O305" s="2" t="s">
        <v>2711</v>
      </c>
      <c r="P305" s="12"/>
      <c r="Q305" s="2" t="s">
        <v>1172</v>
      </c>
      <c r="R305" s="2" t="s">
        <v>833</v>
      </c>
      <c r="S305" s="2" t="s">
        <v>436</v>
      </c>
      <c r="T305" s="2" t="s">
        <v>1174</v>
      </c>
      <c r="U305" s="2" t="s">
        <v>3301</v>
      </c>
      <c r="V305" s="2" t="s">
        <v>3302</v>
      </c>
      <c r="W305" s="2" t="s">
        <v>1863</v>
      </c>
      <c r="X305" s="2" t="s">
        <v>1864</v>
      </c>
      <c r="Y305" s="12">
        <v>500000</v>
      </c>
      <c r="Z305" s="2" t="s">
        <v>1203</v>
      </c>
      <c r="AA305" s="2" t="s">
        <v>1180</v>
      </c>
      <c r="AB305" s="2" t="s">
        <v>1204</v>
      </c>
      <c r="AC305" s="2" t="s">
        <v>451</v>
      </c>
      <c r="AD305" s="2" t="s">
        <v>1183</v>
      </c>
      <c r="AE305" s="2" t="s">
        <v>1180</v>
      </c>
      <c r="AF305" s="2" t="s">
        <v>1206</v>
      </c>
      <c r="AG305" s="2" t="s">
        <v>1207</v>
      </c>
      <c r="AH305" s="12"/>
      <c r="AI305" s="2" t="s">
        <v>836</v>
      </c>
      <c r="AJ305" s="2" t="s">
        <v>1208</v>
      </c>
      <c r="AK305" s="2" t="s">
        <v>1180</v>
      </c>
      <c r="AL305" s="2" t="s">
        <v>533</v>
      </c>
      <c r="AM305" s="2" t="s">
        <v>1180</v>
      </c>
      <c r="AN305" s="2" t="s">
        <v>1209</v>
      </c>
      <c r="AO305" s="12">
        <v>0</v>
      </c>
      <c r="AP305" s="2" t="s">
        <v>1190</v>
      </c>
      <c r="AQ305" s="2" t="s">
        <v>1191</v>
      </c>
      <c r="AR305" s="2" t="s">
        <v>1191</v>
      </c>
    </row>
    <row r="306" spans="1:44" x14ac:dyDescent="0.25">
      <c r="A306" s="2" t="s">
        <v>834</v>
      </c>
      <c r="B306" s="2" t="s">
        <v>3296</v>
      </c>
      <c r="C306" s="2" t="s">
        <v>3307</v>
      </c>
      <c r="D306" s="12">
        <v>138382608</v>
      </c>
      <c r="E306" s="12">
        <v>356604</v>
      </c>
      <c r="F306" s="2" t="s">
        <v>834</v>
      </c>
      <c r="G306" s="2" t="s">
        <v>3308</v>
      </c>
      <c r="H306" s="2" t="s">
        <v>3309</v>
      </c>
      <c r="I306" s="2" t="s">
        <v>3310</v>
      </c>
      <c r="J306" s="2" t="s">
        <v>1223</v>
      </c>
      <c r="K306" s="2" t="s">
        <v>1224</v>
      </c>
      <c r="L306" s="2" t="s">
        <v>1197</v>
      </c>
      <c r="M306" s="12">
        <v>0.625</v>
      </c>
      <c r="N306" s="12"/>
      <c r="O306" s="2" t="s">
        <v>2711</v>
      </c>
      <c r="P306" s="12"/>
      <c r="Q306" s="2" t="s">
        <v>1172</v>
      </c>
      <c r="R306" s="2" t="s">
        <v>833</v>
      </c>
      <c r="S306" s="2" t="s">
        <v>436</v>
      </c>
      <c r="T306" s="2" t="s">
        <v>1174</v>
      </c>
      <c r="U306" s="2" t="s">
        <v>3301</v>
      </c>
      <c r="V306" s="2" t="s">
        <v>3302</v>
      </c>
      <c r="W306" s="2" t="s">
        <v>1863</v>
      </c>
      <c r="X306" s="2" t="s">
        <v>1864</v>
      </c>
      <c r="Y306" s="12">
        <v>500000</v>
      </c>
      <c r="Z306" s="2" t="s">
        <v>1203</v>
      </c>
      <c r="AA306" s="2" t="s">
        <v>1180</v>
      </c>
      <c r="AB306" s="2" t="s">
        <v>1204</v>
      </c>
      <c r="AC306" s="2" t="s">
        <v>451</v>
      </c>
      <c r="AD306" s="2" t="s">
        <v>1183</v>
      </c>
      <c r="AE306" s="2" t="s">
        <v>1180</v>
      </c>
      <c r="AF306" s="2" t="s">
        <v>1206</v>
      </c>
      <c r="AG306" s="2" t="s">
        <v>1207</v>
      </c>
      <c r="AH306" s="12"/>
      <c r="AI306" s="2" t="s">
        <v>836</v>
      </c>
      <c r="AJ306" s="2" t="s">
        <v>1208</v>
      </c>
      <c r="AK306" s="2" t="s">
        <v>1180</v>
      </c>
      <c r="AL306" s="2" t="s">
        <v>533</v>
      </c>
      <c r="AM306" s="2" t="s">
        <v>1180</v>
      </c>
      <c r="AN306" s="2" t="s">
        <v>1209</v>
      </c>
      <c r="AO306" s="12">
        <v>0</v>
      </c>
      <c r="AP306" s="2" t="s">
        <v>1190</v>
      </c>
      <c r="AQ306" s="2" t="s">
        <v>1191</v>
      </c>
      <c r="AR306" s="2" t="s">
        <v>1191</v>
      </c>
    </row>
    <row r="307" spans="1:44" x14ac:dyDescent="0.25">
      <c r="A307" s="2" t="s">
        <v>834</v>
      </c>
      <c r="B307" s="2" t="s">
        <v>3296</v>
      </c>
      <c r="C307" s="2" t="s">
        <v>3311</v>
      </c>
      <c r="D307" s="12">
        <v>138382208</v>
      </c>
      <c r="E307" s="12">
        <v>356604</v>
      </c>
      <c r="F307" s="2" t="s">
        <v>834</v>
      </c>
      <c r="G307" s="2" t="s">
        <v>3312</v>
      </c>
      <c r="H307" s="2" t="s">
        <v>3313</v>
      </c>
      <c r="I307" s="2" t="s">
        <v>3314</v>
      </c>
      <c r="J307" s="2" t="s">
        <v>1168</v>
      </c>
      <c r="K307" s="2" t="s">
        <v>1169</v>
      </c>
      <c r="L307" s="2" t="s">
        <v>1219</v>
      </c>
      <c r="M307" s="12">
        <v>1.25</v>
      </c>
      <c r="N307" s="2" t="s">
        <v>3259</v>
      </c>
      <c r="O307" s="2" t="s">
        <v>2711</v>
      </c>
      <c r="P307" s="12"/>
      <c r="Q307" s="2" t="s">
        <v>1172</v>
      </c>
      <c r="R307" s="2" t="s">
        <v>833</v>
      </c>
      <c r="S307" s="2" t="s">
        <v>436</v>
      </c>
      <c r="T307" s="2" t="s">
        <v>1174</v>
      </c>
      <c r="U307" s="2" t="s">
        <v>3301</v>
      </c>
      <c r="V307" s="2" t="s">
        <v>3302</v>
      </c>
      <c r="W307" s="2" t="s">
        <v>1863</v>
      </c>
      <c r="X307" s="2" t="s">
        <v>1864</v>
      </c>
      <c r="Y307" s="12"/>
      <c r="Z307" s="2" t="s">
        <v>1220</v>
      </c>
      <c r="AA307" s="2" t="s">
        <v>1180</v>
      </c>
      <c r="AB307" s="2" t="s">
        <v>1204</v>
      </c>
      <c r="AC307" s="2" t="s">
        <v>451</v>
      </c>
      <c r="AD307" s="2" t="s">
        <v>1183</v>
      </c>
      <c r="AE307" s="2" t="s">
        <v>1180</v>
      </c>
      <c r="AF307" s="2" t="s">
        <v>1206</v>
      </c>
      <c r="AG307" s="2" t="s">
        <v>1207</v>
      </c>
      <c r="AH307" s="12"/>
      <c r="AI307" s="2" t="s">
        <v>836</v>
      </c>
      <c r="AJ307" s="2" t="s">
        <v>1208</v>
      </c>
      <c r="AK307" s="2" t="s">
        <v>1180</v>
      </c>
      <c r="AL307" s="2" t="s">
        <v>533</v>
      </c>
      <c r="AM307" s="2" t="s">
        <v>1180</v>
      </c>
      <c r="AN307" s="2" t="s">
        <v>1209</v>
      </c>
      <c r="AO307" s="12">
        <v>0</v>
      </c>
      <c r="AP307" s="2" t="s">
        <v>1190</v>
      </c>
      <c r="AQ307" s="2" t="s">
        <v>1191</v>
      </c>
      <c r="AR307" s="2" t="s">
        <v>1191</v>
      </c>
    </row>
    <row r="308" spans="1:44" x14ac:dyDescent="0.25">
      <c r="A308" s="2" t="s">
        <v>834</v>
      </c>
      <c r="B308" s="2" t="s">
        <v>3296</v>
      </c>
      <c r="C308" s="2" t="s">
        <v>3315</v>
      </c>
      <c r="D308" s="12">
        <v>138382108</v>
      </c>
      <c r="E308" s="12">
        <v>356604</v>
      </c>
      <c r="F308" s="2" t="s">
        <v>834</v>
      </c>
      <c r="G308" s="2" t="s">
        <v>3316</v>
      </c>
      <c r="H308" s="2" t="s">
        <v>3317</v>
      </c>
      <c r="I308" s="2" t="s">
        <v>3318</v>
      </c>
      <c r="J308" s="2" t="s">
        <v>1215</v>
      </c>
      <c r="K308" s="2" t="s">
        <v>1216</v>
      </c>
      <c r="L308" s="2" t="s">
        <v>1219</v>
      </c>
      <c r="M308" s="12">
        <v>1.25</v>
      </c>
      <c r="N308" s="12"/>
      <c r="O308" s="2" t="s">
        <v>2711</v>
      </c>
      <c r="P308" s="12"/>
      <c r="Q308" s="2" t="s">
        <v>1172</v>
      </c>
      <c r="R308" s="2" t="s">
        <v>833</v>
      </c>
      <c r="S308" s="2" t="s">
        <v>436</v>
      </c>
      <c r="T308" s="2" t="s">
        <v>1174</v>
      </c>
      <c r="U308" s="2" t="s">
        <v>3301</v>
      </c>
      <c r="V308" s="2" t="s">
        <v>3302</v>
      </c>
      <c r="W308" s="2" t="s">
        <v>1863</v>
      </c>
      <c r="X308" s="2" t="s">
        <v>1864</v>
      </c>
      <c r="Y308" s="12"/>
      <c r="Z308" s="2" t="s">
        <v>1220</v>
      </c>
      <c r="AA308" s="2" t="s">
        <v>1180</v>
      </c>
      <c r="AB308" s="2" t="s">
        <v>1204</v>
      </c>
      <c r="AC308" s="2" t="s">
        <v>451</v>
      </c>
      <c r="AD308" s="2" t="s">
        <v>1183</v>
      </c>
      <c r="AE308" s="2" t="s">
        <v>1180</v>
      </c>
      <c r="AF308" s="2" t="s">
        <v>1206</v>
      </c>
      <c r="AG308" s="2" t="s">
        <v>1207</v>
      </c>
      <c r="AH308" s="12"/>
      <c r="AI308" s="2" t="s">
        <v>836</v>
      </c>
      <c r="AJ308" s="2" t="s">
        <v>1208</v>
      </c>
      <c r="AK308" s="2" t="s">
        <v>1180</v>
      </c>
      <c r="AL308" s="2" t="s">
        <v>533</v>
      </c>
      <c r="AM308" s="2" t="s">
        <v>1180</v>
      </c>
      <c r="AN308" s="2" t="s">
        <v>1209</v>
      </c>
      <c r="AO308" s="12">
        <v>0</v>
      </c>
      <c r="AP308" s="2" t="s">
        <v>1190</v>
      </c>
      <c r="AQ308" s="2" t="s">
        <v>1191</v>
      </c>
      <c r="AR308" s="2" t="s">
        <v>1191</v>
      </c>
    </row>
    <row r="309" spans="1:44" x14ac:dyDescent="0.25">
      <c r="A309" s="2" t="s">
        <v>834</v>
      </c>
      <c r="B309" s="2" t="s">
        <v>3296</v>
      </c>
      <c r="C309" s="2" t="s">
        <v>835</v>
      </c>
      <c r="D309" s="12">
        <v>138382308</v>
      </c>
      <c r="E309" s="12">
        <v>356604</v>
      </c>
      <c r="F309" s="2" t="s">
        <v>834</v>
      </c>
      <c r="G309" s="2" t="s">
        <v>3319</v>
      </c>
      <c r="H309" s="2" t="s">
        <v>3320</v>
      </c>
      <c r="I309" s="2" t="s">
        <v>3321</v>
      </c>
      <c r="J309" s="2" t="s">
        <v>1223</v>
      </c>
      <c r="K309" s="2" t="s">
        <v>1224</v>
      </c>
      <c r="L309" s="2" t="s">
        <v>1219</v>
      </c>
      <c r="M309" s="12">
        <v>1.25</v>
      </c>
      <c r="N309" s="12"/>
      <c r="O309" s="2" t="s">
        <v>2711</v>
      </c>
      <c r="P309" s="12"/>
      <c r="Q309" s="2" t="s">
        <v>1172</v>
      </c>
      <c r="R309" s="2" t="s">
        <v>833</v>
      </c>
      <c r="S309" s="2" t="s">
        <v>436</v>
      </c>
      <c r="T309" s="2" t="s">
        <v>1174</v>
      </c>
      <c r="U309" s="2" t="s">
        <v>3301</v>
      </c>
      <c r="V309" s="2" t="s">
        <v>3302</v>
      </c>
      <c r="W309" s="2" t="s">
        <v>1863</v>
      </c>
      <c r="X309" s="2" t="s">
        <v>1864</v>
      </c>
      <c r="Y309" s="12"/>
      <c r="Z309" s="2" t="s">
        <v>1220</v>
      </c>
      <c r="AA309" s="2" t="s">
        <v>1180</v>
      </c>
      <c r="AB309" s="2" t="s">
        <v>1204</v>
      </c>
      <c r="AC309" s="2" t="s">
        <v>451</v>
      </c>
      <c r="AD309" s="2" t="s">
        <v>1183</v>
      </c>
      <c r="AE309" s="2" t="s">
        <v>1180</v>
      </c>
      <c r="AF309" s="2" t="s">
        <v>1206</v>
      </c>
      <c r="AG309" s="2" t="s">
        <v>1207</v>
      </c>
      <c r="AH309" s="12"/>
      <c r="AI309" s="2" t="s">
        <v>836</v>
      </c>
      <c r="AJ309" s="2" t="s">
        <v>1208</v>
      </c>
      <c r="AK309" s="2" t="s">
        <v>1180</v>
      </c>
      <c r="AL309" s="2" t="s">
        <v>533</v>
      </c>
      <c r="AM309" s="2" t="s">
        <v>1180</v>
      </c>
      <c r="AN309" s="2" t="s">
        <v>1209</v>
      </c>
      <c r="AO309" s="12">
        <v>0</v>
      </c>
      <c r="AP309" s="2" t="s">
        <v>1190</v>
      </c>
      <c r="AQ309" s="2" t="s">
        <v>1191</v>
      </c>
      <c r="AR309" s="2" t="s">
        <v>1191</v>
      </c>
    </row>
    <row r="310" spans="1:44" x14ac:dyDescent="0.25">
      <c r="A310" s="2" t="s">
        <v>834</v>
      </c>
      <c r="B310" s="2" t="s">
        <v>3296</v>
      </c>
      <c r="C310" s="2" t="s">
        <v>3322</v>
      </c>
      <c r="D310" s="12">
        <v>138382908</v>
      </c>
      <c r="E310" s="12">
        <v>356604</v>
      </c>
      <c r="F310" s="2" t="s">
        <v>834</v>
      </c>
      <c r="G310" s="2" t="s">
        <v>3323</v>
      </c>
      <c r="H310" s="2" t="s">
        <v>3324</v>
      </c>
      <c r="I310" s="2" t="s">
        <v>3325</v>
      </c>
      <c r="J310" s="2" t="s">
        <v>1168</v>
      </c>
      <c r="K310" s="2" t="s">
        <v>1169</v>
      </c>
      <c r="L310" s="2" t="s">
        <v>1510</v>
      </c>
      <c r="M310" s="12">
        <v>0.625</v>
      </c>
      <c r="N310" s="2" t="s">
        <v>3259</v>
      </c>
      <c r="O310" s="2" t="s">
        <v>2711</v>
      </c>
      <c r="P310" s="12"/>
      <c r="Q310" s="2" t="s">
        <v>1172</v>
      </c>
      <c r="R310" s="2" t="s">
        <v>833</v>
      </c>
      <c r="S310" s="2" t="s">
        <v>436</v>
      </c>
      <c r="T310" s="2" t="s">
        <v>1174</v>
      </c>
      <c r="U310" s="2" t="s">
        <v>3301</v>
      </c>
      <c r="V310" s="2" t="s">
        <v>3302</v>
      </c>
      <c r="W310" s="2" t="s">
        <v>1863</v>
      </c>
      <c r="X310" s="2" t="s">
        <v>1864</v>
      </c>
      <c r="Y310" s="12"/>
      <c r="Z310" s="2" t="s">
        <v>1220</v>
      </c>
      <c r="AA310" s="2" t="s">
        <v>1180</v>
      </c>
      <c r="AB310" s="2" t="s">
        <v>1204</v>
      </c>
      <c r="AC310" s="2" t="s">
        <v>451</v>
      </c>
      <c r="AD310" s="2" t="s">
        <v>1183</v>
      </c>
      <c r="AE310" s="2" t="s">
        <v>1180</v>
      </c>
      <c r="AF310" s="2" t="s">
        <v>1206</v>
      </c>
      <c r="AG310" s="2" t="s">
        <v>1207</v>
      </c>
      <c r="AH310" s="12"/>
      <c r="AI310" s="2" t="s">
        <v>836</v>
      </c>
      <c r="AJ310" s="2" t="s">
        <v>1208</v>
      </c>
      <c r="AK310" s="2" t="s">
        <v>1180</v>
      </c>
      <c r="AL310" s="2" t="s">
        <v>533</v>
      </c>
      <c r="AM310" s="2" t="s">
        <v>1180</v>
      </c>
      <c r="AN310" s="2" t="s">
        <v>1209</v>
      </c>
      <c r="AO310" s="12">
        <v>0</v>
      </c>
      <c r="AP310" s="2" t="s">
        <v>1190</v>
      </c>
      <c r="AQ310" s="2" t="s">
        <v>1191</v>
      </c>
      <c r="AR310" s="2" t="s">
        <v>1191</v>
      </c>
    </row>
    <row r="311" spans="1:44" x14ac:dyDescent="0.25">
      <c r="A311" s="2" t="s">
        <v>834</v>
      </c>
      <c r="B311" s="2" t="s">
        <v>3296</v>
      </c>
      <c r="C311" s="2" t="s">
        <v>3326</v>
      </c>
      <c r="D311" s="12">
        <v>138382808</v>
      </c>
      <c r="E311" s="12">
        <v>356604</v>
      </c>
      <c r="F311" s="2" t="s">
        <v>834</v>
      </c>
      <c r="G311" s="2" t="s">
        <v>3327</v>
      </c>
      <c r="H311" s="2" t="s">
        <v>3328</v>
      </c>
      <c r="I311" s="2" t="s">
        <v>3329</v>
      </c>
      <c r="J311" s="2" t="s">
        <v>1215</v>
      </c>
      <c r="K311" s="2" t="s">
        <v>1216</v>
      </c>
      <c r="L311" s="2" t="s">
        <v>1510</v>
      </c>
      <c r="M311" s="12">
        <v>0.625</v>
      </c>
      <c r="N311" s="12"/>
      <c r="O311" s="2" t="s">
        <v>2711</v>
      </c>
      <c r="P311" s="12"/>
      <c r="Q311" s="2" t="s">
        <v>1172</v>
      </c>
      <c r="R311" s="2" t="s">
        <v>833</v>
      </c>
      <c r="S311" s="2" t="s">
        <v>436</v>
      </c>
      <c r="T311" s="2" t="s">
        <v>1174</v>
      </c>
      <c r="U311" s="2" t="s">
        <v>3301</v>
      </c>
      <c r="V311" s="2" t="s">
        <v>3302</v>
      </c>
      <c r="W311" s="2" t="s">
        <v>1863</v>
      </c>
      <c r="X311" s="2" t="s">
        <v>1864</v>
      </c>
      <c r="Y311" s="12"/>
      <c r="Z311" s="2" t="s">
        <v>1220</v>
      </c>
      <c r="AA311" s="2" t="s">
        <v>1180</v>
      </c>
      <c r="AB311" s="2" t="s">
        <v>1204</v>
      </c>
      <c r="AC311" s="2" t="s">
        <v>451</v>
      </c>
      <c r="AD311" s="2" t="s">
        <v>1183</v>
      </c>
      <c r="AE311" s="2" t="s">
        <v>1180</v>
      </c>
      <c r="AF311" s="2" t="s">
        <v>1206</v>
      </c>
      <c r="AG311" s="2" t="s">
        <v>1207</v>
      </c>
      <c r="AH311" s="12"/>
      <c r="AI311" s="2" t="s">
        <v>836</v>
      </c>
      <c r="AJ311" s="2" t="s">
        <v>1208</v>
      </c>
      <c r="AK311" s="2" t="s">
        <v>1180</v>
      </c>
      <c r="AL311" s="2" t="s">
        <v>533</v>
      </c>
      <c r="AM311" s="2" t="s">
        <v>1180</v>
      </c>
      <c r="AN311" s="2" t="s">
        <v>1209</v>
      </c>
      <c r="AO311" s="12">
        <v>0</v>
      </c>
      <c r="AP311" s="2" t="s">
        <v>1190</v>
      </c>
      <c r="AQ311" s="2" t="s">
        <v>1191</v>
      </c>
      <c r="AR311" s="2" t="s">
        <v>1191</v>
      </c>
    </row>
    <row r="312" spans="1:44" x14ac:dyDescent="0.25">
      <c r="A312" s="2" t="s">
        <v>834</v>
      </c>
      <c r="B312" s="2" t="s">
        <v>3296</v>
      </c>
      <c r="C312" s="2" t="s">
        <v>837</v>
      </c>
      <c r="D312" s="12">
        <v>138382708</v>
      </c>
      <c r="E312" s="12">
        <v>356604</v>
      </c>
      <c r="F312" s="2" t="s">
        <v>834</v>
      </c>
      <c r="G312" s="2" t="s">
        <v>3330</v>
      </c>
      <c r="H312" s="2" t="s">
        <v>3331</v>
      </c>
      <c r="I312" s="2" t="s">
        <v>3332</v>
      </c>
      <c r="J312" s="2" t="s">
        <v>1168</v>
      </c>
      <c r="K312" s="2" t="s">
        <v>1169</v>
      </c>
      <c r="L312" s="2" t="s">
        <v>1179</v>
      </c>
      <c r="M312" s="12">
        <v>1.75</v>
      </c>
      <c r="N312" s="2" t="s">
        <v>3259</v>
      </c>
      <c r="O312" s="2" t="s">
        <v>2711</v>
      </c>
      <c r="P312" s="12"/>
      <c r="Q312" s="2" t="s">
        <v>1172</v>
      </c>
      <c r="R312" s="2" t="s">
        <v>833</v>
      </c>
      <c r="S312" s="2" t="s">
        <v>436</v>
      </c>
      <c r="T312" s="2" t="s">
        <v>1174</v>
      </c>
      <c r="U312" s="2" t="s">
        <v>3301</v>
      </c>
      <c r="V312" s="2" t="s">
        <v>3302</v>
      </c>
      <c r="W312" s="2" t="s">
        <v>1863</v>
      </c>
      <c r="X312" s="2" t="s">
        <v>1864</v>
      </c>
      <c r="Y312" s="12"/>
      <c r="Z312" s="2" t="s">
        <v>1220</v>
      </c>
      <c r="AA312" s="2" t="s">
        <v>1180</v>
      </c>
      <c r="AB312" s="2" t="s">
        <v>1204</v>
      </c>
      <c r="AC312" s="2" t="s">
        <v>451</v>
      </c>
      <c r="AD312" s="2" t="s">
        <v>1183</v>
      </c>
      <c r="AE312" s="2" t="s">
        <v>1180</v>
      </c>
      <c r="AF312" s="2" t="s">
        <v>1206</v>
      </c>
      <c r="AG312" s="2" t="s">
        <v>1207</v>
      </c>
      <c r="AH312" s="12"/>
      <c r="AI312" s="2" t="s">
        <v>836</v>
      </c>
      <c r="AJ312" s="2" t="s">
        <v>1208</v>
      </c>
      <c r="AK312" s="2" t="s">
        <v>1180</v>
      </c>
      <c r="AL312" s="2" t="s">
        <v>533</v>
      </c>
      <c r="AM312" s="2" t="s">
        <v>1180</v>
      </c>
      <c r="AN312" s="2" t="s">
        <v>1209</v>
      </c>
      <c r="AO312" s="12">
        <v>0</v>
      </c>
      <c r="AP312" s="2" t="s">
        <v>1190</v>
      </c>
      <c r="AQ312" s="2" t="s">
        <v>1191</v>
      </c>
      <c r="AR312" s="2" t="s">
        <v>1191</v>
      </c>
    </row>
    <row r="313" spans="1:44" x14ac:dyDescent="0.25">
      <c r="A313" s="2" t="s">
        <v>547</v>
      </c>
      <c r="B313" s="2" t="s">
        <v>3333</v>
      </c>
      <c r="C313" s="2" t="s">
        <v>3334</v>
      </c>
      <c r="D313" s="12">
        <v>79470508</v>
      </c>
      <c r="E313" s="12">
        <v>6004</v>
      </c>
      <c r="F313" s="2" t="s">
        <v>547</v>
      </c>
      <c r="G313" s="2" t="s">
        <v>3335</v>
      </c>
      <c r="H313" s="2" t="s">
        <v>3336</v>
      </c>
      <c r="I313" s="2" t="s">
        <v>3337</v>
      </c>
      <c r="J313" s="2" t="s">
        <v>1168</v>
      </c>
      <c r="K313" s="2" t="s">
        <v>1169</v>
      </c>
      <c r="L313" s="2" t="s">
        <v>1197</v>
      </c>
      <c r="M313" s="12">
        <v>0.18</v>
      </c>
      <c r="N313" s="12"/>
      <c r="O313" s="2" t="s">
        <v>1290</v>
      </c>
      <c r="P313" s="2" t="s">
        <v>3338</v>
      </c>
      <c r="Q313" s="2" t="s">
        <v>1172</v>
      </c>
      <c r="R313" s="2" t="s">
        <v>3339</v>
      </c>
      <c r="S313" s="2" t="s">
        <v>436</v>
      </c>
      <c r="T313" s="2" t="s">
        <v>1174</v>
      </c>
      <c r="U313" s="2" t="s">
        <v>3340</v>
      </c>
      <c r="V313" s="2" t="s">
        <v>3341</v>
      </c>
      <c r="W313" s="2" t="s">
        <v>1294</v>
      </c>
      <c r="X313" s="2" t="s">
        <v>1295</v>
      </c>
      <c r="Y313" s="12">
        <v>500000</v>
      </c>
      <c r="Z313" s="2" t="s">
        <v>1203</v>
      </c>
      <c r="AA313" s="2" t="s">
        <v>1180</v>
      </c>
      <c r="AB313" s="2" t="s">
        <v>1204</v>
      </c>
      <c r="AC313" s="2" t="s">
        <v>450</v>
      </c>
      <c r="AD313" s="2" t="s">
        <v>1205</v>
      </c>
      <c r="AE313" s="2" t="s">
        <v>1180</v>
      </c>
      <c r="AF313" s="2" t="s">
        <v>1206</v>
      </c>
      <c r="AG313" s="2" t="s">
        <v>1207</v>
      </c>
      <c r="AH313" s="12"/>
      <c r="AI313" s="2" t="s">
        <v>550</v>
      </c>
      <c r="AJ313" s="2" t="s">
        <v>1208</v>
      </c>
      <c r="AK313" s="2" t="s">
        <v>1184</v>
      </c>
      <c r="AL313" s="2" t="s">
        <v>2343</v>
      </c>
      <c r="AM313" s="2" t="s">
        <v>1180</v>
      </c>
      <c r="AN313" s="2" t="s">
        <v>1189</v>
      </c>
      <c r="AO313" s="12">
        <v>0</v>
      </c>
      <c r="AP313" s="2" t="s">
        <v>1297</v>
      </c>
      <c r="AQ313" s="2" t="s">
        <v>1298</v>
      </c>
      <c r="AR313" s="2" t="s">
        <v>1866</v>
      </c>
    </row>
    <row r="314" spans="1:44" x14ac:dyDescent="0.25">
      <c r="A314" s="2" t="s">
        <v>547</v>
      </c>
      <c r="B314" s="2" t="s">
        <v>3333</v>
      </c>
      <c r="C314" s="2" t="s">
        <v>3342</v>
      </c>
      <c r="D314" s="12">
        <v>93488308</v>
      </c>
      <c r="E314" s="12">
        <v>6004</v>
      </c>
      <c r="F314" s="2" t="s">
        <v>547</v>
      </c>
      <c r="G314" s="2" t="s">
        <v>3343</v>
      </c>
      <c r="H314" s="2" t="s">
        <v>3344</v>
      </c>
      <c r="I314" s="2" t="s">
        <v>3345</v>
      </c>
      <c r="J314" s="2" t="s">
        <v>1215</v>
      </c>
      <c r="K314" s="2" t="s">
        <v>1216</v>
      </c>
      <c r="L314" s="2" t="s">
        <v>1197</v>
      </c>
      <c r="M314" s="12">
        <v>0.18</v>
      </c>
      <c r="N314" s="12"/>
      <c r="O314" s="2" t="s">
        <v>1290</v>
      </c>
      <c r="P314" s="12"/>
      <c r="Q314" s="2" t="s">
        <v>1172</v>
      </c>
      <c r="R314" s="2" t="s">
        <v>3346</v>
      </c>
      <c r="S314" s="2" t="s">
        <v>436</v>
      </c>
      <c r="T314" s="2" t="s">
        <v>1174</v>
      </c>
      <c r="U314" s="2" t="s">
        <v>3340</v>
      </c>
      <c r="V314" s="2" t="s">
        <v>3341</v>
      </c>
      <c r="W314" s="2" t="s">
        <v>1294</v>
      </c>
      <c r="X314" s="2" t="s">
        <v>1295</v>
      </c>
      <c r="Y314" s="12">
        <v>500000</v>
      </c>
      <c r="Z314" s="2" t="s">
        <v>1203</v>
      </c>
      <c r="AA314" s="2" t="s">
        <v>1180</v>
      </c>
      <c r="AB314" s="2" t="s">
        <v>1204</v>
      </c>
      <c r="AC314" s="2" t="s">
        <v>450</v>
      </c>
      <c r="AD314" s="2" t="s">
        <v>1205</v>
      </c>
      <c r="AE314" s="2" t="s">
        <v>1180</v>
      </c>
      <c r="AF314" s="2" t="s">
        <v>1206</v>
      </c>
      <c r="AG314" s="2" t="s">
        <v>1207</v>
      </c>
      <c r="AH314" s="12"/>
      <c r="AI314" s="2" t="s">
        <v>550</v>
      </c>
      <c r="AJ314" s="2" t="s">
        <v>1208</v>
      </c>
      <c r="AK314" s="2" t="s">
        <v>1184</v>
      </c>
      <c r="AL314" s="2" t="s">
        <v>2343</v>
      </c>
      <c r="AM314" s="2" t="s">
        <v>1180</v>
      </c>
      <c r="AN314" s="2" t="s">
        <v>1189</v>
      </c>
      <c r="AO314" s="12">
        <v>0</v>
      </c>
      <c r="AP314" s="2" t="s">
        <v>1297</v>
      </c>
      <c r="AQ314" s="2" t="s">
        <v>1298</v>
      </c>
      <c r="AR314" s="2" t="s">
        <v>1866</v>
      </c>
    </row>
    <row r="315" spans="1:44" x14ac:dyDescent="0.25">
      <c r="A315" s="2" t="s">
        <v>547</v>
      </c>
      <c r="B315" s="2" t="s">
        <v>3333</v>
      </c>
      <c r="C315" s="2" t="s">
        <v>548</v>
      </c>
      <c r="D315" s="12">
        <v>65907708</v>
      </c>
      <c r="E315" s="12">
        <v>6004</v>
      </c>
      <c r="F315" s="2" t="s">
        <v>547</v>
      </c>
      <c r="G315" s="2" t="s">
        <v>677</v>
      </c>
      <c r="H315" s="2" t="s">
        <v>3347</v>
      </c>
      <c r="I315" s="2" t="s">
        <v>3348</v>
      </c>
      <c r="J315" s="2" t="s">
        <v>1223</v>
      </c>
      <c r="K315" s="2" t="s">
        <v>1224</v>
      </c>
      <c r="L315" s="2" t="s">
        <v>1197</v>
      </c>
      <c r="M315" s="12">
        <v>0.18</v>
      </c>
      <c r="N315" s="12"/>
      <c r="O315" s="2" t="s">
        <v>1290</v>
      </c>
      <c r="P315" s="2" t="s">
        <v>3349</v>
      </c>
      <c r="Q315" s="2" t="s">
        <v>1172</v>
      </c>
      <c r="R315" s="2" t="s">
        <v>480</v>
      </c>
      <c r="S315" s="2" t="s">
        <v>436</v>
      </c>
      <c r="T315" s="2" t="s">
        <v>1174</v>
      </c>
      <c r="U315" s="2" t="s">
        <v>3340</v>
      </c>
      <c r="V315" s="2" t="s">
        <v>3341</v>
      </c>
      <c r="W315" s="2" t="s">
        <v>1294</v>
      </c>
      <c r="X315" s="2" t="s">
        <v>1295</v>
      </c>
      <c r="Y315" s="12">
        <v>500000</v>
      </c>
      <c r="Z315" s="2" t="s">
        <v>1203</v>
      </c>
      <c r="AA315" s="2" t="s">
        <v>1180</v>
      </c>
      <c r="AB315" s="2" t="s">
        <v>1204</v>
      </c>
      <c r="AC315" s="2" t="s">
        <v>450</v>
      </c>
      <c r="AD315" s="2" t="s">
        <v>1205</v>
      </c>
      <c r="AE315" s="2" t="s">
        <v>1180</v>
      </c>
      <c r="AF315" s="2" t="s">
        <v>1206</v>
      </c>
      <c r="AG315" s="2" t="s">
        <v>1207</v>
      </c>
      <c r="AH315" s="12"/>
      <c r="AI315" s="2" t="s">
        <v>550</v>
      </c>
      <c r="AJ315" s="2" t="s">
        <v>1208</v>
      </c>
      <c r="AK315" s="2" t="s">
        <v>1184</v>
      </c>
      <c r="AL315" s="2" t="s">
        <v>2343</v>
      </c>
      <c r="AM315" s="2" t="s">
        <v>1180</v>
      </c>
      <c r="AN315" s="2" t="s">
        <v>1189</v>
      </c>
      <c r="AO315" s="12">
        <v>0</v>
      </c>
      <c r="AP315" s="2" t="s">
        <v>1297</v>
      </c>
      <c r="AQ315" s="2" t="s">
        <v>1298</v>
      </c>
      <c r="AR315" s="2" t="s">
        <v>1866</v>
      </c>
    </row>
    <row r="316" spans="1:44" x14ac:dyDescent="0.25">
      <c r="A316" s="2" t="s">
        <v>547</v>
      </c>
      <c r="B316" s="2" t="s">
        <v>3333</v>
      </c>
      <c r="C316" s="2" t="s">
        <v>3350</v>
      </c>
      <c r="D316" s="12">
        <v>289208</v>
      </c>
      <c r="E316" s="12">
        <v>6004</v>
      </c>
      <c r="F316" s="2" t="s">
        <v>547</v>
      </c>
      <c r="G316" s="2" t="s">
        <v>3351</v>
      </c>
      <c r="H316" s="2" t="s">
        <v>3352</v>
      </c>
      <c r="I316" s="2" t="s">
        <v>3353</v>
      </c>
      <c r="J316" s="2" t="s">
        <v>1168</v>
      </c>
      <c r="K316" s="2" t="s">
        <v>1169</v>
      </c>
      <c r="L316" s="2" t="s">
        <v>1219</v>
      </c>
      <c r="M316" s="12">
        <v>0.36</v>
      </c>
      <c r="N316" s="12"/>
      <c r="O316" s="2" t="s">
        <v>1290</v>
      </c>
      <c r="P316" s="2" t="s">
        <v>3354</v>
      </c>
      <c r="Q316" s="2" t="s">
        <v>1172</v>
      </c>
      <c r="R316" s="2" t="s">
        <v>3355</v>
      </c>
      <c r="S316" s="2" t="s">
        <v>436</v>
      </c>
      <c r="T316" s="2" t="s">
        <v>1174</v>
      </c>
      <c r="U316" s="2" t="s">
        <v>3340</v>
      </c>
      <c r="V316" s="2" t="s">
        <v>3341</v>
      </c>
      <c r="W316" s="2" t="s">
        <v>1294</v>
      </c>
      <c r="X316" s="2" t="s">
        <v>1295</v>
      </c>
      <c r="Y316" s="12"/>
      <c r="Z316" s="2" t="s">
        <v>1220</v>
      </c>
      <c r="AA316" s="2" t="s">
        <v>1180</v>
      </c>
      <c r="AB316" s="2" t="s">
        <v>1204</v>
      </c>
      <c r="AC316" s="2" t="s">
        <v>450</v>
      </c>
      <c r="AD316" s="2" t="s">
        <v>1205</v>
      </c>
      <c r="AE316" s="2" t="s">
        <v>1180</v>
      </c>
      <c r="AF316" s="2" t="s">
        <v>1206</v>
      </c>
      <c r="AG316" s="2" t="s">
        <v>1207</v>
      </c>
      <c r="AH316" s="12"/>
      <c r="AI316" s="2" t="s">
        <v>550</v>
      </c>
      <c r="AJ316" s="2" t="s">
        <v>1208</v>
      </c>
      <c r="AK316" s="2" t="s">
        <v>1184</v>
      </c>
      <c r="AL316" s="2" t="s">
        <v>2343</v>
      </c>
      <c r="AM316" s="2" t="s">
        <v>1180</v>
      </c>
      <c r="AN316" s="2" t="s">
        <v>1189</v>
      </c>
      <c r="AO316" s="12">
        <v>0</v>
      </c>
      <c r="AP316" s="2" t="s">
        <v>1297</v>
      </c>
      <c r="AQ316" s="2" t="s">
        <v>1298</v>
      </c>
      <c r="AR316" s="2" t="s">
        <v>1866</v>
      </c>
    </row>
    <row r="317" spans="1:44" x14ac:dyDescent="0.25">
      <c r="A317" s="2" t="s">
        <v>547</v>
      </c>
      <c r="B317" s="2" t="s">
        <v>3333</v>
      </c>
      <c r="C317" s="2" t="s">
        <v>3356</v>
      </c>
      <c r="D317" s="12">
        <v>87608</v>
      </c>
      <c r="E317" s="12">
        <v>6004</v>
      </c>
      <c r="F317" s="2" t="s">
        <v>547</v>
      </c>
      <c r="G317" s="2" t="s">
        <v>3357</v>
      </c>
      <c r="H317" s="2" t="s">
        <v>3358</v>
      </c>
      <c r="I317" s="2" t="s">
        <v>3359</v>
      </c>
      <c r="J317" s="2" t="s">
        <v>1215</v>
      </c>
      <c r="K317" s="2" t="s">
        <v>1216</v>
      </c>
      <c r="L317" s="2" t="s">
        <v>1219</v>
      </c>
      <c r="M317" s="12">
        <v>0.36</v>
      </c>
      <c r="N317" s="12"/>
      <c r="O317" s="2" t="s">
        <v>1290</v>
      </c>
      <c r="P317" s="2" t="s">
        <v>3360</v>
      </c>
      <c r="Q317" s="2" t="s">
        <v>1172</v>
      </c>
      <c r="R317" s="2" t="s">
        <v>3361</v>
      </c>
      <c r="S317" s="2" t="s">
        <v>436</v>
      </c>
      <c r="T317" s="2" t="s">
        <v>1174</v>
      </c>
      <c r="U317" s="2" t="s">
        <v>3340</v>
      </c>
      <c r="V317" s="2" t="s">
        <v>3341</v>
      </c>
      <c r="W317" s="2" t="s">
        <v>1294</v>
      </c>
      <c r="X317" s="2" t="s">
        <v>1295</v>
      </c>
      <c r="Y317" s="12"/>
      <c r="Z317" s="2" t="s">
        <v>1220</v>
      </c>
      <c r="AA317" s="2" t="s">
        <v>1180</v>
      </c>
      <c r="AB317" s="2" t="s">
        <v>1204</v>
      </c>
      <c r="AC317" s="2" t="s">
        <v>450</v>
      </c>
      <c r="AD317" s="2" t="s">
        <v>1205</v>
      </c>
      <c r="AE317" s="2" t="s">
        <v>1180</v>
      </c>
      <c r="AF317" s="2" t="s">
        <v>1206</v>
      </c>
      <c r="AG317" s="2" t="s">
        <v>1207</v>
      </c>
      <c r="AH317" s="12"/>
      <c r="AI317" s="2" t="s">
        <v>550</v>
      </c>
      <c r="AJ317" s="2" t="s">
        <v>1208</v>
      </c>
      <c r="AK317" s="2" t="s">
        <v>1184</v>
      </c>
      <c r="AL317" s="2" t="s">
        <v>2343</v>
      </c>
      <c r="AM317" s="2" t="s">
        <v>1180</v>
      </c>
      <c r="AN317" s="2" t="s">
        <v>1189</v>
      </c>
      <c r="AO317" s="12">
        <v>0</v>
      </c>
      <c r="AP317" s="2" t="s">
        <v>1297</v>
      </c>
      <c r="AQ317" s="2" t="s">
        <v>1298</v>
      </c>
      <c r="AR317" s="2" t="s">
        <v>1866</v>
      </c>
    </row>
    <row r="318" spans="1:44" x14ac:dyDescent="0.25">
      <c r="A318" s="2" t="s">
        <v>547</v>
      </c>
      <c r="B318" s="2" t="s">
        <v>3333</v>
      </c>
      <c r="C318" s="2" t="s">
        <v>50</v>
      </c>
      <c r="D318" s="12">
        <v>46408</v>
      </c>
      <c r="E318" s="12">
        <v>6004</v>
      </c>
      <c r="F318" s="2" t="s">
        <v>547</v>
      </c>
      <c r="G318" s="2" t="s">
        <v>3362</v>
      </c>
      <c r="H318" s="2" t="s">
        <v>3363</v>
      </c>
      <c r="I318" s="2" t="s">
        <v>3364</v>
      </c>
      <c r="J318" s="2" t="s">
        <v>1223</v>
      </c>
      <c r="K318" s="2" t="s">
        <v>1224</v>
      </c>
      <c r="L318" s="2" t="s">
        <v>1219</v>
      </c>
      <c r="M318" s="12">
        <v>0.36</v>
      </c>
      <c r="N318" s="12"/>
      <c r="O318" s="2" t="s">
        <v>1290</v>
      </c>
      <c r="P318" s="2" t="s">
        <v>3365</v>
      </c>
      <c r="Q318" s="2" t="s">
        <v>1172</v>
      </c>
      <c r="R318" s="2" t="s">
        <v>48</v>
      </c>
      <c r="S318" s="2" t="s">
        <v>436</v>
      </c>
      <c r="T318" s="2" t="s">
        <v>1174</v>
      </c>
      <c r="U318" s="2" t="s">
        <v>3340</v>
      </c>
      <c r="V318" s="2" t="s">
        <v>3341</v>
      </c>
      <c r="W318" s="2" t="s">
        <v>1294</v>
      </c>
      <c r="X318" s="2" t="s">
        <v>1295</v>
      </c>
      <c r="Y318" s="12"/>
      <c r="Z318" s="2" t="s">
        <v>1220</v>
      </c>
      <c r="AA318" s="2" t="s">
        <v>1180</v>
      </c>
      <c r="AB318" s="2" t="s">
        <v>1204</v>
      </c>
      <c r="AC318" s="2" t="s">
        <v>450</v>
      </c>
      <c r="AD318" s="2" t="s">
        <v>1205</v>
      </c>
      <c r="AE318" s="2" t="s">
        <v>1180</v>
      </c>
      <c r="AF318" s="2" t="s">
        <v>1206</v>
      </c>
      <c r="AG318" s="2" t="s">
        <v>1207</v>
      </c>
      <c r="AH318" s="12"/>
      <c r="AI318" s="2" t="s">
        <v>550</v>
      </c>
      <c r="AJ318" s="2" t="s">
        <v>1208</v>
      </c>
      <c r="AK318" s="2" t="s">
        <v>1184</v>
      </c>
      <c r="AL318" s="2" t="s">
        <v>2343</v>
      </c>
      <c r="AM318" s="2" t="s">
        <v>1180</v>
      </c>
      <c r="AN318" s="2" t="s">
        <v>1189</v>
      </c>
      <c r="AO318" s="12">
        <v>0</v>
      </c>
      <c r="AP318" s="2" t="s">
        <v>1297</v>
      </c>
      <c r="AQ318" s="2" t="s">
        <v>1298</v>
      </c>
      <c r="AR318" s="2" t="s">
        <v>1866</v>
      </c>
    </row>
    <row r="319" spans="1:44" x14ac:dyDescent="0.25">
      <c r="A319" s="2" t="s">
        <v>547</v>
      </c>
      <c r="B319" s="2" t="s">
        <v>3333</v>
      </c>
      <c r="C319" s="2" t="s">
        <v>3366</v>
      </c>
      <c r="D319" s="12">
        <v>88779708</v>
      </c>
      <c r="E319" s="12">
        <v>6004</v>
      </c>
      <c r="F319" s="2" t="s">
        <v>547</v>
      </c>
      <c r="G319" s="2" t="s">
        <v>3367</v>
      </c>
      <c r="H319" s="2" t="s">
        <v>3368</v>
      </c>
      <c r="I319" s="2" t="s">
        <v>3369</v>
      </c>
      <c r="J319" s="2" t="s">
        <v>1168</v>
      </c>
      <c r="K319" s="2" t="s">
        <v>1169</v>
      </c>
      <c r="L319" s="2" t="s">
        <v>1510</v>
      </c>
      <c r="M319" s="12">
        <v>0.18</v>
      </c>
      <c r="N319" s="12"/>
      <c r="O319" s="2" t="s">
        <v>1290</v>
      </c>
      <c r="P319" s="2" t="s">
        <v>3370</v>
      </c>
      <c r="Q319" s="2" t="s">
        <v>1172</v>
      </c>
      <c r="R319" s="2" t="s">
        <v>108</v>
      </c>
      <c r="S319" s="2" t="s">
        <v>436</v>
      </c>
      <c r="T319" s="2" t="s">
        <v>1174</v>
      </c>
      <c r="U319" s="2" t="s">
        <v>3340</v>
      </c>
      <c r="V319" s="2" t="s">
        <v>3341</v>
      </c>
      <c r="W319" s="2" t="s">
        <v>1294</v>
      </c>
      <c r="X319" s="2" t="s">
        <v>1295</v>
      </c>
      <c r="Y319" s="12"/>
      <c r="Z319" s="2" t="s">
        <v>1220</v>
      </c>
      <c r="AA319" s="2" t="s">
        <v>1180</v>
      </c>
      <c r="AB319" s="2" t="s">
        <v>1204</v>
      </c>
      <c r="AC319" s="2" t="s">
        <v>450</v>
      </c>
      <c r="AD319" s="2" t="s">
        <v>1205</v>
      </c>
      <c r="AE319" s="2" t="s">
        <v>1180</v>
      </c>
      <c r="AF319" s="2" t="s">
        <v>1206</v>
      </c>
      <c r="AG319" s="2" t="s">
        <v>1207</v>
      </c>
      <c r="AH319" s="12"/>
      <c r="AI319" s="2" t="s">
        <v>550</v>
      </c>
      <c r="AJ319" s="2" t="s">
        <v>1208</v>
      </c>
      <c r="AK319" s="2" t="s">
        <v>1184</v>
      </c>
      <c r="AL319" s="2" t="s">
        <v>2343</v>
      </c>
      <c r="AM319" s="2" t="s">
        <v>1180</v>
      </c>
      <c r="AN319" s="2" t="s">
        <v>1189</v>
      </c>
      <c r="AO319" s="12">
        <v>0</v>
      </c>
      <c r="AP319" s="2" t="s">
        <v>1297</v>
      </c>
      <c r="AQ319" s="2" t="s">
        <v>1298</v>
      </c>
      <c r="AR319" s="2" t="s">
        <v>1866</v>
      </c>
    </row>
    <row r="320" spans="1:44" x14ac:dyDescent="0.25">
      <c r="A320" s="2" t="s">
        <v>547</v>
      </c>
      <c r="B320" s="2" t="s">
        <v>3333</v>
      </c>
      <c r="C320" s="2" t="s">
        <v>3371</v>
      </c>
      <c r="D320" s="12">
        <v>88779808</v>
      </c>
      <c r="E320" s="12">
        <v>6004</v>
      </c>
      <c r="F320" s="2" t="s">
        <v>547</v>
      </c>
      <c r="G320" s="2" t="s">
        <v>3372</v>
      </c>
      <c r="H320" s="2" t="s">
        <v>3373</v>
      </c>
      <c r="I320" s="2" t="s">
        <v>3374</v>
      </c>
      <c r="J320" s="2" t="s">
        <v>1215</v>
      </c>
      <c r="K320" s="2" t="s">
        <v>1216</v>
      </c>
      <c r="L320" s="2" t="s">
        <v>1510</v>
      </c>
      <c r="M320" s="12">
        <v>0.18</v>
      </c>
      <c r="N320" s="12"/>
      <c r="O320" s="2" t="s">
        <v>1290</v>
      </c>
      <c r="P320" s="2" t="s">
        <v>3375</v>
      </c>
      <c r="Q320" s="2" t="s">
        <v>1172</v>
      </c>
      <c r="R320" s="2" t="s">
        <v>108</v>
      </c>
      <c r="S320" s="2" t="s">
        <v>436</v>
      </c>
      <c r="T320" s="2" t="s">
        <v>1174</v>
      </c>
      <c r="U320" s="2" t="s">
        <v>3340</v>
      </c>
      <c r="V320" s="2" t="s">
        <v>3341</v>
      </c>
      <c r="W320" s="2" t="s">
        <v>1294</v>
      </c>
      <c r="X320" s="2" t="s">
        <v>1295</v>
      </c>
      <c r="Y320" s="12"/>
      <c r="Z320" s="2" t="s">
        <v>1220</v>
      </c>
      <c r="AA320" s="2" t="s">
        <v>1180</v>
      </c>
      <c r="AB320" s="2" t="s">
        <v>1204</v>
      </c>
      <c r="AC320" s="2" t="s">
        <v>450</v>
      </c>
      <c r="AD320" s="2" t="s">
        <v>1205</v>
      </c>
      <c r="AE320" s="2" t="s">
        <v>1180</v>
      </c>
      <c r="AF320" s="2" t="s">
        <v>1206</v>
      </c>
      <c r="AG320" s="2" t="s">
        <v>1207</v>
      </c>
      <c r="AH320" s="12"/>
      <c r="AI320" s="2" t="s">
        <v>550</v>
      </c>
      <c r="AJ320" s="2" t="s">
        <v>1208</v>
      </c>
      <c r="AK320" s="2" t="s">
        <v>1184</v>
      </c>
      <c r="AL320" s="2" t="s">
        <v>2343</v>
      </c>
      <c r="AM320" s="2" t="s">
        <v>1180</v>
      </c>
      <c r="AN320" s="2" t="s">
        <v>1189</v>
      </c>
      <c r="AO320" s="12">
        <v>0</v>
      </c>
      <c r="AP320" s="2" t="s">
        <v>1297</v>
      </c>
      <c r="AQ320" s="2" t="s">
        <v>1298</v>
      </c>
      <c r="AR320" s="2" t="s">
        <v>1866</v>
      </c>
    </row>
    <row r="321" spans="1:44" x14ac:dyDescent="0.25">
      <c r="A321" s="2" t="s">
        <v>547</v>
      </c>
      <c r="B321" s="2" t="s">
        <v>3333</v>
      </c>
      <c r="C321" s="2" t="s">
        <v>3376</v>
      </c>
      <c r="D321" s="12">
        <v>88779908</v>
      </c>
      <c r="E321" s="12">
        <v>6004</v>
      </c>
      <c r="F321" s="2" t="s">
        <v>547</v>
      </c>
      <c r="G321" s="2" t="s">
        <v>3377</v>
      </c>
      <c r="H321" s="2" t="s">
        <v>3378</v>
      </c>
      <c r="I321" s="2" t="s">
        <v>3379</v>
      </c>
      <c r="J321" s="2" t="s">
        <v>1223</v>
      </c>
      <c r="K321" s="2" t="s">
        <v>1224</v>
      </c>
      <c r="L321" s="2" t="s">
        <v>1510</v>
      </c>
      <c r="M321" s="12">
        <v>0.18</v>
      </c>
      <c r="N321" s="12"/>
      <c r="O321" s="2" t="s">
        <v>1290</v>
      </c>
      <c r="P321" s="2" t="s">
        <v>3380</v>
      </c>
      <c r="Q321" s="2" t="s">
        <v>1172</v>
      </c>
      <c r="R321" s="2" t="s">
        <v>108</v>
      </c>
      <c r="S321" s="2" t="s">
        <v>436</v>
      </c>
      <c r="T321" s="2" t="s">
        <v>1174</v>
      </c>
      <c r="U321" s="2" t="s">
        <v>3340</v>
      </c>
      <c r="V321" s="2" t="s">
        <v>3341</v>
      </c>
      <c r="W321" s="2" t="s">
        <v>1294</v>
      </c>
      <c r="X321" s="2" t="s">
        <v>1295</v>
      </c>
      <c r="Y321" s="12"/>
      <c r="Z321" s="2" t="s">
        <v>1220</v>
      </c>
      <c r="AA321" s="2" t="s">
        <v>1180</v>
      </c>
      <c r="AB321" s="2" t="s">
        <v>1204</v>
      </c>
      <c r="AC321" s="2" t="s">
        <v>450</v>
      </c>
      <c r="AD321" s="2" t="s">
        <v>1205</v>
      </c>
      <c r="AE321" s="2" t="s">
        <v>1180</v>
      </c>
      <c r="AF321" s="2" t="s">
        <v>1206</v>
      </c>
      <c r="AG321" s="2" t="s">
        <v>1207</v>
      </c>
      <c r="AH321" s="12"/>
      <c r="AI321" s="2" t="s">
        <v>550</v>
      </c>
      <c r="AJ321" s="2" t="s">
        <v>1208</v>
      </c>
      <c r="AK321" s="2" t="s">
        <v>1184</v>
      </c>
      <c r="AL321" s="2" t="s">
        <v>2343</v>
      </c>
      <c r="AM321" s="2" t="s">
        <v>1180</v>
      </c>
      <c r="AN321" s="2" t="s">
        <v>1189</v>
      </c>
      <c r="AO321" s="12">
        <v>0</v>
      </c>
      <c r="AP321" s="2" t="s">
        <v>1297</v>
      </c>
      <c r="AQ321" s="2" t="s">
        <v>1298</v>
      </c>
      <c r="AR321" s="2" t="s">
        <v>1866</v>
      </c>
    </row>
    <row r="322" spans="1:44" x14ac:dyDescent="0.25">
      <c r="A322" s="2" t="s">
        <v>547</v>
      </c>
      <c r="B322" s="2" t="s">
        <v>3333</v>
      </c>
      <c r="C322" s="2" t="s">
        <v>52</v>
      </c>
      <c r="D322" s="12">
        <v>72444708</v>
      </c>
      <c r="E322" s="12">
        <v>6004</v>
      </c>
      <c r="F322" s="2" t="s">
        <v>547</v>
      </c>
      <c r="G322" s="2" t="s">
        <v>3381</v>
      </c>
      <c r="H322" s="2" t="s">
        <v>3382</v>
      </c>
      <c r="I322" s="2" t="s">
        <v>3383</v>
      </c>
      <c r="J322" s="2" t="s">
        <v>1223</v>
      </c>
      <c r="K322" s="2" t="s">
        <v>1224</v>
      </c>
      <c r="L322" s="2" t="s">
        <v>1179</v>
      </c>
      <c r="M322" s="12">
        <v>0.72</v>
      </c>
      <c r="N322" s="12"/>
      <c r="O322" s="2" t="s">
        <v>1290</v>
      </c>
      <c r="P322" s="2" t="s">
        <v>3384</v>
      </c>
      <c r="Q322" s="2" t="s">
        <v>1172</v>
      </c>
      <c r="R322" s="2" t="s">
        <v>3214</v>
      </c>
      <c r="S322" s="2" t="s">
        <v>436</v>
      </c>
      <c r="T322" s="2" t="s">
        <v>1174</v>
      </c>
      <c r="U322" s="2" t="s">
        <v>3340</v>
      </c>
      <c r="V322" s="2" t="s">
        <v>3341</v>
      </c>
      <c r="W322" s="2" t="s">
        <v>1294</v>
      </c>
      <c r="X322" s="2" t="s">
        <v>1295</v>
      </c>
      <c r="Y322" s="12"/>
      <c r="Z322" s="2" t="s">
        <v>1220</v>
      </c>
      <c r="AA322" s="2" t="s">
        <v>1180</v>
      </c>
      <c r="AB322" s="2" t="s">
        <v>1204</v>
      </c>
      <c r="AC322" s="2" t="s">
        <v>450</v>
      </c>
      <c r="AD322" s="2" t="s">
        <v>1205</v>
      </c>
      <c r="AE322" s="2" t="s">
        <v>1180</v>
      </c>
      <c r="AF322" s="2" t="s">
        <v>1206</v>
      </c>
      <c r="AG322" s="2" t="s">
        <v>1207</v>
      </c>
      <c r="AH322" s="12"/>
      <c r="AI322" s="2" t="s">
        <v>550</v>
      </c>
      <c r="AJ322" s="2" t="s">
        <v>1208</v>
      </c>
      <c r="AK322" s="2" t="s">
        <v>1184</v>
      </c>
      <c r="AL322" s="2" t="s">
        <v>2343</v>
      </c>
      <c r="AM322" s="2" t="s">
        <v>1180</v>
      </c>
      <c r="AN322" s="2" t="s">
        <v>1189</v>
      </c>
      <c r="AO322" s="12">
        <v>0</v>
      </c>
      <c r="AP322" s="2" t="s">
        <v>1297</v>
      </c>
      <c r="AQ322" s="2" t="s">
        <v>1298</v>
      </c>
      <c r="AR322" s="2" t="s">
        <v>1866</v>
      </c>
    </row>
    <row r="323" spans="1:44" x14ac:dyDescent="0.25">
      <c r="A323" s="2" t="s">
        <v>555</v>
      </c>
      <c r="B323" s="2" t="s">
        <v>3385</v>
      </c>
      <c r="C323" s="2" t="s">
        <v>3386</v>
      </c>
      <c r="D323" s="12">
        <v>79782508</v>
      </c>
      <c r="E323" s="12">
        <v>16904</v>
      </c>
      <c r="F323" s="2" t="s">
        <v>555</v>
      </c>
      <c r="G323" s="2" t="s">
        <v>3387</v>
      </c>
      <c r="H323" s="2" t="s">
        <v>3388</v>
      </c>
      <c r="I323" s="12"/>
      <c r="J323" s="2" t="s">
        <v>1168</v>
      </c>
      <c r="K323" s="2" t="s">
        <v>1169</v>
      </c>
      <c r="L323" s="2" t="s">
        <v>1197</v>
      </c>
      <c r="M323" s="12">
        <v>0.48</v>
      </c>
      <c r="N323" s="12"/>
      <c r="O323" s="2" t="s">
        <v>2652</v>
      </c>
      <c r="P323" s="2" t="s">
        <v>3389</v>
      </c>
      <c r="Q323" s="2" t="s">
        <v>1172</v>
      </c>
      <c r="R323" s="2" t="s">
        <v>3390</v>
      </c>
      <c r="S323" s="2" t="s">
        <v>436</v>
      </c>
      <c r="T323" s="2" t="s">
        <v>1174</v>
      </c>
      <c r="U323" s="2" t="s">
        <v>3391</v>
      </c>
      <c r="V323" s="2" t="s">
        <v>3392</v>
      </c>
      <c r="W323" s="2" t="s">
        <v>1305</v>
      </c>
      <c r="X323" s="2" t="s">
        <v>1480</v>
      </c>
      <c r="Y323" s="12">
        <v>500000</v>
      </c>
      <c r="Z323" s="2" t="s">
        <v>1203</v>
      </c>
      <c r="AA323" s="2" t="s">
        <v>1180</v>
      </c>
      <c r="AB323" s="2" t="s">
        <v>1204</v>
      </c>
      <c r="AC323" s="2" t="s">
        <v>450</v>
      </c>
      <c r="AD323" s="2" t="s">
        <v>1205</v>
      </c>
      <c r="AE323" s="2" t="s">
        <v>1180</v>
      </c>
      <c r="AF323" s="2" t="s">
        <v>1206</v>
      </c>
      <c r="AG323" s="2" t="s">
        <v>1207</v>
      </c>
      <c r="AH323" s="12"/>
      <c r="AI323" s="2" t="s">
        <v>558</v>
      </c>
      <c r="AJ323" s="2" t="s">
        <v>1208</v>
      </c>
      <c r="AK323" s="2" t="s">
        <v>1184</v>
      </c>
      <c r="AL323" s="2" t="s">
        <v>1188</v>
      </c>
      <c r="AM323" s="2" t="s">
        <v>1180</v>
      </c>
      <c r="AN323" s="2" t="s">
        <v>1189</v>
      </c>
      <c r="AO323" s="12">
        <v>0</v>
      </c>
      <c r="AP323" s="2" t="s">
        <v>1297</v>
      </c>
      <c r="AQ323" s="2" t="s">
        <v>1538</v>
      </c>
      <c r="AR323" s="2" t="s">
        <v>3393</v>
      </c>
    </row>
    <row r="324" spans="1:44" x14ac:dyDescent="0.25">
      <c r="A324" s="2" t="s">
        <v>555</v>
      </c>
      <c r="B324" s="2" t="s">
        <v>3385</v>
      </c>
      <c r="C324" s="2" t="s">
        <v>556</v>
      </c>
      <c r="D324" s="12">
        <v>65907408</v>
      </c>
      <c r="E324" s="12">
        <v>16904</v>
      </c>
      <c r="F324" s="2" t="s">
        <v>555</v>
      </c>
      <c r="G324" s="2" t="s">
        <v>678</v>
      </c>
      <c r="H324" s="2" t="s">
        <v>3394</v>
      </c>
      <c r="I324" s="2" t="s">
        <v>3395</v>
      </c>
      <c r="J324" s="2" t="s">
        <v>1223</v>
      </c>
      <c r="K324" s="2" t="s">
        <v>1224</v>
      </c>
      <c r="L324" s="2" t="s">
        <v>1197</v>
      </c>
      <c r="M324" s="12">
        <v>0.48</v>
      </c>
      <c r="N324" s="12"/>
      <c r="O324" s="2" t="s">
        <v>2652</v>
      </c>
      <c r="P324" s="2" t="s">
        <v>3396</v>
      </c>
      <c r="Q324" s="2" t="s">
        <v>1172</v>
      </c>
      <c r="R324" s="2" t="s">
        <v>480</v>
      </c>
      <c r="S324" s="2" t="s">
        <v>436</v>
      </c>
      <c r="T324" s="2" t="s">
        <v>1174</v>
      </c>
      <c r="U324" s="2" t="s">
        <v>3391</v>
      </c>
      <c r="V324" s="2" t="s">
        <v>3392</v>
      </c>
      <c r="W324" s="2" t="s">
        <v>1305</v>
      </c>
      <c r="X324" s="2" t="s">
        <v>1480</v>
      </c>
      <c r="Y324" s="12">
        <v>500000</v>
      </c>
      <c r="Z324" s="2" t="s">
        <v>1203</v>
      </c>
      <c r="AA324" s="2" t="s">
        <v>1180</v>
      </c>
      <c r="AB324" s="2" t="s">
        <v>1204</v>
      </c>
      <c r="AC324" s="2" t="s">
        <v>450</v>
      </c>
      <c r="AD324" s="2" t="s">
        <v>1205</v>
      </c>
      <c r="AE324" s="2" t="s">
        <v>1180</v>
      </c>
      <c r="AF324" s="2" t="s">
        <v>1206</v>
      </c>
      <c r="AG324" s="2" t="s">
        <v>1207</v>
      </c>
      <c r="AH324" s="12"/>
      <c r="AI324" s="2" t="s">
        <v>558</v>
      </c>
      <c r="AJ324" s="2" t="s">
        <v>1208</v>
      </c>
      <c r="AK324" s="2" t="s">
        <v>1184</v>
      </c>
      <c r="AL324" s="2" t="s">
        <v>1188</v>
      </c>
      <c r="AM324" s="2" t="s">
        <v>1180</v>
      </c>
      <c r="AN324" s="2" t="s">
        <v>1189</v>
      </c>
      <c r="AO324" s="12">
        <v>0</v>
      </c>
      <c r="AP324" s="2" t="s">
        <v>1297</v>
      </c>
      <c r="AQ324" s="2" t="s">
        <v>1538</v>
      </c>
      <c r="AR324" s="2" t="s">
        <v>3393</v>
      </c>
    </row>
    <row r="325" spans="1:44" x14ac:dyDescent="0.25">
      <c r="A325" s="2" t="s">
        <v>555</v>
      </c>
      <c r="B325" s="2" t="s">
        <v>3385</v>
      </c>
      <c r="C325" s="2" t="s">
        <v>3397</v>
      </c>
      <c r="D325" s="12">
        <v>47208</v>
      </c>
      <c r="E325" s="12">
        <v>16904</v>
      </c>
      <c r="F325" s="2" t="s">
        <v>555</v>
      </c>
      <c r="G325" s="2" t="s">
        <v>3398</v>
      </c>
      <c r="H325" s="2" t="s">
        <v>3399</v>
      </c>
      <c r="I325" s="2" t="s">
        <v>3400</v>
      </c>
      <c r="J325" s="2" t="s">
        <v>1168</v>
      </c>
      <c r="K325" s="2" t="s">
        <v>1169</v>
      </c>
      <c r="L325" s="2" t="s">
        <v>1219</v>
      </c>
      <c r="M325" s="12">
        <v>0.96</v>
      </c>
      <c r="N325" s="12"/>
      <c r="O325" s="2" t="s">
        <v>2652</v>
      </c>
      <c r="P325" s="2" t="s">
        <v>3401</v>
      </c>
      <c r="Q325" s="2" t="s">
        <v>1172</v>
      </c>
      <c r="R325" s="2" t="s">
        <v>2931</v>
      </c>
      <c r="S325" s="2" t="s">
        <v>436</v>
      </c>
      <c r="T325" s="2" t="s">
        <v>1174</v>
      </c>
      <c r="U325" s="2" t="s">
        <v>3391</v>
      </c>
      <c r="V325" s="2" t="s">
        <v>3392</v>
      </c>
      <c r="W325" s="2" t="s">
        <v>1305</v>
      </c>
      <c r="X325" s="2" t="s">
        <v>1480</v>
      </c>
      <c r="Y325" s="12"/>
      <c r="Z325" s="2" t="s">
        <v>1220</v>
      </c>
      <c r="AA325" s="2" t="s">
        <v>1180</v>
      </c>
      <c r="AB325" s="2" t="s">
        <v>1204</v>
      </c>
      <c r="AC325" s="2" t="s">
        <v>450</v>
      </c>
      <c r="AD325" s="2" t="s">
        <v>1205</v>
      </c>
      <c r="AE325" s="2" t="s">
        <v>1180</v>
      </c>
      <c r="AF325" s="2" t="s">
        <v>1206</v>
      </c>
      <c r="AG325" s="2" t="s">
        <v>1207</v>
      </c>
      <c r="AH325" s="12"/>
      <c r="AI325" s="2" t="s">
        <v>558</v>
      </c>
      <c r="AJ325" s="2" t="s">
        <v>1208</v>
      </c>
      <c r="AK325" s="2" t="s">
        <v>1184</v>
      </c>
      <c r="AL325" s="2" t="s">
        <v>1188</v>
      </c>
      <c r="AM325" s="2" t="s">
        <v>1180</v>
      </c>
      <c r="AN325" s="2" t="s">
        <v>1189</v>
      </c>
      <c r="AO325" s="12">
        <v>0</v>
      </c>
      <c r="AP325" s="2" t="s">
        <v>1297</v>
      </c>
      <c r="AQ325" s="2" t="s">
        <v>1538</v>
      </c>
      <c r="AR325" s="2" t="s">
        <v>3393</v>
      </c>
    </row>
    <row r="326" spans="1:44" x14ac:dyDescent="0.25">
      <c r="A326" s="2" t="s">
        <v>555</v>
      </c>
      <c r="B326" s="2" t="s">
        <v>3385</v>
      </c>
      <c r="C326" s="2" t="s">
        <v>3402</v>
      </c>
      <c r="D326" s="12">
        <v>47308</v>
      </c>
      <c r="E326" s="12">
        <v>16904</v>
      </c>
      <c r="F326" s="2" t="s">
        <v>555</v>
      </c>
      <c r="G326" s="2" t="s">
        <v>3403</v>
      </c>
      <c r="H326" s="2" t="s">
        <v>3404</v>
      </c>
      <c r="I326" s="2" t="s">
        <v>3405</v>
      </c>
      <c r="J326" s="2" t="s">
        <v>1215</v>
      </c>
      <c r="K326" s="2" t="s">
        <v>1216</v>
      </c>
      <c r="L326" s="2" t="s">
        <v>1219</v>
      </c>
      <c r="M326" s="12">
        <v>0.96</v>
      </c>
      <c r="N326" s="12"/>
      <c r="O326" s="2" t="s">
        <v>2652</v>
      </c>
      <c r="P326" s="2" t="s">
        <v>3406</v>
      </c>
      <c r="Q326" s="2" t="s">
        <v>1172</v>
      </c>
      <c r="R326" s="2" t="s">
        <v>2931</v>
      </c>
      <c r="S326" s="2" t="s">
        <v>436</v>
      </c>
      <c r="T326" s="2" t="s">
        <v>1174</v>
      </c>
      <c r="U326" s="2" t="s">
        <v>3391</v>
      </c>
      <c r="V326" s="2" t="s">
        <v>3392</v>
      </c>
      <c r="W326" s="2" t="s">
        <v>1305</v>
      </c>
      <c r="X326" s="2" t="s">
        <v>1480</v>
      </c>
      <c r="Y326" s="12"/>
      <c r="Z326" s="2" t="s">
        <v>1220</v>
      </c>
      <c r="AA326" s="2" t="s">
        <v>1180</v>
      </c>
      <c r="AB326" s="2" t="s">
        <v>1204</v>
      </c>
      <c r="AC326" s="2" t="s">
        <v>450</v>
      </c>
      <c r="AD326" s="2" t="s">
        <v>1205</v>
      </c>
      <c r="AE326" s="2" t="s">
        <v>1180</v>
      </c>
      <c r="AF326" s="2" t="s">
        <v>1206</v>
      </c>
      <c r="AG326" s="2" t="s">
        <v>1207</v>
      </c>
      <c r="AH326" s="12"/>
      <c r="AI326" s="2" t="s">
        <v>558</v>
      </c>
      <c r="AJ326" s="2" t="s">
        <v>1208</v>
      </c>
      <c r="AK326" s="2" t="s">
        <v>1184</v>
      </c>
      <c r="AL326" s="2" t="s">
        <v>1188</v>
      </c>
      <c r="AM326" s="2" t="s">
        <v>1180</v>
      </c>
      <c r="AN326" s="2" t="s">
        <v>1189</v>
      </c>
      <c r="AO326" s="12">
        <v>0</v>
      </c>
      <c r="AP326" s="2" t="s">
        <v>1297</v>
      </c>
      <c r="AQ326" s="2" t="s">
        <v>1538</v>
      </c>
      <c r="AR326" s="2" t="s">
        <v>3393</v>
      </c>
    </row>
    <row r="327" spans="1:44" x14ac:dyDescent="0.25">
      <c r="A327" s="2" t="s">
        <v>555</v>
      </c>
      <c r="B327" s="2" t="s">
        <v>3385</v>
      </c>
      <c r="C327" s="2" t="s">
        <v>54</v>
      </c>
      <c r="D327" s="12">
        <v>41708</v>
      </c>
      <c r="E327" s="12">
        <v>16904</v>
      </c>
      <c r="F327" s="2" t="s">
        <v>555</v>
      </c>
      <c r="G327" s="2" t="s">
        <v>3407</v>
      </c>
      <c r="H327" s="2" t="s">
        <v>3408</v>
      </c>
      <c r="I327" s="2" t="s">
        <v>3409</v>
      </c>
      <c r="J327" s="2" t="s">
        <v>1223</v>
      </c>
      <c r="K327" s="2" t="s">
        <v>1224</v>
      </c>
      <c r="L327" s="2" t="s">
        <v>1219</v>
      </c>
      <c r="M327" s="12">
        <v>0.96</v>
      </c>
      <c r="N327" s="12"/>
      <c r="O327" s="2" t="s">
        <v>2652</v>
      </c>
      <c r="P327" s="2" t="s">
        <v>3410</v>
      </c>
      <c r="Q327" s="2" t="s">
        <v>1172</v>
      </c>
      <c r="R327" s="2" t="s">
        <v>3411</v>
      </c>
      <c r="S327" s="2" t="s">
        <v>436</v>
      </c>
      <c r="T327" s="2" t="s">
        <v>1174</v>
      </c>
      <c r="U327" s="2" t="s">
        <v>3391</v>
      </c>
      <c r="V327" s="2" t="s">
        <v>3392</v>
      </c>
      <c r="W327" s="2" t="s">
        <v>1305</v>
      </c>
      <c r="X327" s="2" t="s">
        <v>1480</v>
      </c>
      <c r="Y327" s="12"/>
      <c r="Z327" s="2" t="s">
        <v>1220</v>
      </c>
      <c r="AA327" s="2" t="s">
        <v>1180</v>
      </c>
      <c r="AB327" s="2" t="s">
        <v>1204</v>
      </c>
      <c r="AC327" s="2" t="s">
        <v>450</v>
      </c>
      <c r="AD327" s="2" t="s">
        <v>1205</v>
      </c>
      <c r="AE327" s="2" t="s">
        <v>1180</v>
      </c>
      <c r="AF327" s="2" t="s">
        <v>1206</v>
      </c>
      <c r="AG327" s="2" t="s">
        <v>1207</v>
      </c>
      <c r="AH327" s="12"/>
      <c r="AI327" s="2" t="s">
        <v>558</v>
      </c>
      <c r="AJ327" s="2" t="s">
        <v>1208</v>
      </c>
      <c r="AK327" s="2" t="s">
        <v>1184</v>
      </c>
      <c r="AL327" s="2" t="s">
        <v>1188</v>
      </c>
      <c r="AM327" s="2" t="s">
        <v>1180</v>
      </c>
      <c r="AN327" s="2" t="s">
        <v>1189</v>
      </c>
      <c r="AO327" s="12">
        <v>0</v>
      </c>
      <c r="AP327" s="2" t="s">
        <v>1297</v>
      </c>
      <c r="AQ327" s="2" t="s">
        <v>1538</v>
      </c>
      <c r="AR327" s="2" t="s">
        <v>3393</v>
      </c>
    </row>
    <row r="328" spans="1:44" x14ac:dyDescent="0.25">
      <c r="A328" s="2" t="s">
        <v>555</v>
      </c>
      <c r="B328" s="2" t="s">
        <v>3385</v>
      </c>
      <c r="C328" s="2" t="s">
        <v>3412</v>
      </c>
      <c r="D328" s="12">
        <v>88775808</v>
      </c>
      <c r="E328" s="12">
        <v>16904</v>
      </c>
      <c r="F328" s="2" t="s">
        <v>555</v>
      </c>
      <c r="G328" s="2" t="s">
        <v>3413</v>
      </c>
      <c r="H328" s="2" t="s">
        <v>3414</v>
      </c>
      <c r="I328" s="2" t="s">
        <v>3415</v>
      </c>
      <c r="J328" s="2" t="s">
        <v>1168</v>
      </c>
      <c r="K328" s="2" t="s">
        <v>1169</v>
      </c>
      <c r="L328" s="2" t="s">
        <v>1510</v>
      </c>
      <c r="M328" s="12">
        <v>0.48</v>
      </c>
      <c r="N328" s="12"/>
      <c r="O328" s="2" t="s">
        <v>2652</v>
      </c>
      <c r="P328" s="2" t="s">
        <v>3416</v>
      </c>
      <c r="Q328" s="2" t="s">
        <v>1172</v>
      </c>
      <c r="R328" s="2" t="s">
        <v>108</v>
      </c>
      <c r="S328" s="2" t="s">
        <v>436</v>
      </c>
      <c r="T328" s="2" t="s">
        <v>1174</v>
      </c>
      <c r="U328" s="2" t="s">
        <v>3391</v>
      </c>
      <c r="V328" s="2" t="s">
        <v>3392</v>
      </c>
      <c r="W328" s="2" t="s">
        <v>1305</v>
      </c>
      <c r="X328" s="2" t="s">
        <v>1480</v>
      </c>
      <c r="Y328" s="12"/>
      <c r="Z328" s="2" t="s">
        <v>1220</v>
      </c>
      <c r="AA328" s="2" t="s">
        <v>1180</v>
      </c>
      <c r="AB328" s="2" t="s">
        <v>1204</v>
      </c>
      <c r="AC328" s="2" t="s">
        <v>450</v>
      </c>
      <c r="AD328" s="2" t="s">
        <v>1205</v>
      </c>
      <c r="AE328" s="2" t="s">
        <v>1180</v>
      </c>
      <c r="AF328" s="2" t="s">
        <v>1206</v>
      </c>
      <c r="AG328" s="2" t="s">
        <v>1207</v>
      </c>
      <c r="AH328" s="12"/>
      <c r="AI328" s="2" t="s">
        <v>558</v>
      </c>
      <c r="AJ328" s="2" t="s">
        <v>1208</v>
      </c>
      <c r="AK328" s="2" t="s">
        <v>1184</v>
      </c>
      <c r="AL328" s="2" t="s">
        <v>1188</v>
      </c>
      <c r="AM328" s="2" t="s">
        <v>1180</v>
      </c>
      <c r="AN328" s="2" t="s">
        <v>1189</v>
      </c>
      <c r="AO328" s="12">
        <v>0</v>
      </c>
      <c r="AP328" s="2" t="s">
        <v>1297</v>
      </c>
      <c r="AQ328" s="2" t="s">
        <v>1538</v>
      </c>
      <c r="AR328" s="2" t="s">
        <v>3393</v>
      </c>
    </row>
    <row r="329" spans="1:44" x14ac:dyDescent="0.25">
      <c r="A329" s="2" t="s">
        <v>555</v>
      </c>
      <c r="B329" s="2" t="s">
        <v>3385</v>
      </c>
      <c r="C329" s="2" t="s">
        <v>3417</v>
      </c>
      <c r="D329" s="12">
        <v>88775908</v>
      </c>
      <c r="E329" s="12">
        <v>16904</v>
      </c>
      <c r="F329" s="2" t="s">
        <v>555</v>
      </c>
      <c r="G329" s="2" t="s">
        <v>3418</v>
      </c>
      <c r="H329" s="2" t="s">
        <v>3419</v>
      </c>
      <c r="I329" s="2" t="s">
        <v>3420</v>
      </c>
      <c r="J329" s="2" t="s">
        <v>1215</v>
      </c>
      <c r="K329" s="2" t="s">
        <v>1216</v>
      </c>
      <c r="L329" s="2" t="s">
        <v>1510</v>
      </c>
      <c r="M329" s="12">
        <v>0.48</v>
      </c>
      <c r="N329" s="12"/>
      <c r="O329" s="2" t="s">
        <v>2652</v>
      </c>
      <c r="P329" s="2" t="s">
        <v>3421</v>
      </c>
      <c r="Q329" s="2" t="s">
        <v>1172</v>
      </c>
      <c r="R329" s="2" t="s">
        <v>108</v>
      </c>
      <c r="S329" s="2" t="s">
        <v>436</v>
      </c>
      <c r="T329" s="2" t="s">
        <v>1174</v>
      </c>
      <c r="U329" s="2" t="s">
        <v>3391</v>
      </c>
      <c r="V329" s="2" t="s">
        <v>3392</v>
      </c>
      <c r="W329" s="2" t="s">
        <v>1305</v>
      </c>
      <c r="X329" s="2" t="s">
        <v>1480</v>
      </c>
      <c r="Y329" s="12"/>
      <c r="Z329" s="2" t="s">
        <v>1220</v>
      </c>
      <c r="AA329" s="2" t="s">
        <v>1180</v>
      </c>
      <c r="AB329" s="2" t="s">
        <v>1204</v>
      </c>
      <c r="AC329" s="2" t="s">
        <v>450</v>
      </c>
      <c r="AD329" s="2" t="s">
        <v>1205</v>
      </c>
      <c r="AE329" s="2" t="s">
        <v>1180</v>
      </c>
      <c r="AF329" s="2" t="s">
        <v>1206</v>
      </c>
      <c r="AG329" s="2" t="s">
        <v>1207</v>
      </c>
      <c r="AH329" s="12"/>
      <c r="AI329" s="2" t="s">
        <v>558</v>
      </c>
      <c r="AJ329" s="2" t="s">
        <v>1208</v>
      </c>
      <c r="AK329" s="2" t="s">
        <v>1184</v>
      </c>
      <c r="AL329" s="2" t="s">
        <v>1188</v>
      </c>
      <c r="AM329" s="2" t="s">
        <v>1180</v>
      </c>
      <c r="AN329" s="2" t="s">
        <v>1189</v>
      </c>
      <c r="AO329" s="12">
        <v>0</v>
      </c>
      <c r="AP329" s="2" t="s">
        <v>1297</v>
      </c>
      <c r="AQ329" s="2" t="s">
        <v>1538</v>
      </c>
      <c r="AR329" s="2" t="s">
        <v>3393</v>
      </c>
    </row>
    <row r="330" spans="1:44" x14ac:dyDescent="0.25">
      <c r="A330" s="2" t="s">
        <v>555</v>
      </c>
      <c r="B330" s="2" t="s">
        <v>3385</v>
      </c>
      <c r="C330" s="2" t="s">
        <v>3422</v>
      </c>
      <c r="D330" s="12">
        <v>88776008</v>
      </c>
      <c r="E330" s="12">
        <v>16904</v>
      </c>
      <c r="F330" s="2" t="s">
        <v>555</v>
      </c>
      <c r="G330" s="2" t="s">
        <v>3423</v>
      </c>
      <c r="H330" s="2" t="s">
        <v>3424</v>
      </c>
      <c r="I330" s="12"/>
      <c r="J330" s="2" t="s">
        <v>1223</v>
      </c>
      <c r="K330" s="2" t="s">
        <v>1224</v>
      </c>
      <c r="L330" s="2" t="s">
        <v>1510</v>
      </c>
      <c r="M330" s="12">
        <v>0.48</v>
      </c>
      <c r="N330" s="12"/>
      <c r="O330" s="2" t="s">
        <v>2652</v>
      </c>
      <c r="P330" s="2" t="s">
        <v>3425</v>
      </c>
      <c r="Q330" s="2" t="s">
        <v>1172</v>
      </c>
      <c r="R330" s="2" t="s">
        <v>108</v>
      </c>
      <c r="S330" s="2" t="s">
        <v>436</v>
      </c>
      <c r="T330" s="2" t="s">
        <v>1174</v>
      </c>
      <c r="U330" s="2" t="s">
        <v>3391</v>
      </c>
      <c r="V330" s="2" t="s">
        <v>3392</v>
      </c>
      <c r="W330" s="2" t="s">
        <v>1305</v>
      </c>
      <c r="X330" s="2" t="s">
        <v>1480</v>
      </c>
      <c r="Y330" s="12"/>
      <c r="Z330" s="2" t="s">
        <v>1220</v>
      </c>
      <c r="AA330" s="2" t="s">
        <v>1180</v>
      </c>
      <c r="AB330" s="2" t="s">
        <v>1204</v>
      </c>
      <c r="AC330" s="2" t="s">
        <v>450</v>
      </c>
      <c r="AD330" s="2" t="s">
        <v>1205</v>
      </c>
      <c r="AE330" s="2" t="s">
        <v>1180</v>
      </c>
      <c r="AF330" s="2" t="s">
        <v>1206</v>
      </c>
      <c r="AG330" s="2" t="s">
        <v>1207</v>
      </c>
      <c r="AH330" s="12"/>
      <c r="AI330" s="2" t="s">
        <v>558</v>
      </c>
      <c r="AJ330" s="2" t="s">
        <v>1208</v>
      </c>
      <c r="AK330" s="2" t="s">
        <v>1184</v>
      </c>
      <c r="AL330" s="2" t="s">
        <v>1188</v>
      </c>
      <c r="AM330" s="2" t="s">
        <v>1180</v>
      </c>
      <c r="AN330" s="2" t="s">
        <v>1189</v>
      </c>
      <c r="AO330" s="12">
        <v>0</v>
      </c>
      <c r="AP330" s="2" t="s">
        <v>1297</v>
      </c>
      <c r="AQ330" s="2" t="s">
        <v>1538</v>
      </c>
      <c r="AR330" s="2" t="s">
        <v>3393</v>
      </c>
    </row>
    <row r="331" spans="1:44" x14ac:dyDescent="0.25">
      <c r="A331" s="2" t="s">
        <v>555</v>
      </c>
      <c r="B331" s="2" t="s">
        <v>3385</v>
      </c>
      <c r="C331" s="2" t="s">
        <v>57</v>
      </c>
      <c r="D331" s="12">
        <v>71707008</v>
      </c>
      <c r="E331" s="12">
        <v>16904</v>
      </c>
      <c r="F331" s="2" t="s">
        <v>555</v>
      </c>
      <c r="G331" s="2" t="s">
        <v>3426</v>
      </c>
      <c r="H331" s="2" t="s">
        <v>3427</v>
      </c>
      <c r="I331" s="2" t="s">
        <v>3428</v>
      </c>
      <c r="J331" s="2" t="s">
        <v>1168</v>
      </c>
      <c r="K331" s="2" t="s">
        <v>1169</v>
      </c>
      <c r="L331" s="2" t="s">
        <v>1179</v>
      </c>
      <c r="M331" s="12">
        <v>1.5</v>
      </c>
      <c r="N331" s="2" t="s">
        <v>3073</v>
      </c>
      <c r="O331" s="2" t="s">
        <v>2652</v>
      </c>
      <c r="P331" s="2" t="s">
        <v>3429</v>
      </c>
      <c r="Q331" s="2" t="s">
        <v>1172</v>
      </c>
      <c r="R331" s="2" t="s">
        <v>3075</v>
      </c>
      <c r="S331" s="2" t="s">
        <v>436</v>
      </c>
      <c r="T331" s="2" t="s">
        <v>1174</v>
      </c>
      <c r="U331" s="2" t="s">
        <v>3391</v>
      </c>
      <c r="V331" s="2" t="s">
        <v>3392</v>
      </c>
      <c r="W331" s="2" t="s">
        <v>1305</v>
      </c>
      <c r="X331" s="2" t="s">
        <v>1480</v>
      </c>
      <c r="Y331" s="12"/>
      <c r="Z331" s="2" t="s">
        <v>1220</v>
      </c>
      <c r="AA331" s="2" t="s">
        <v>1180</v>
      </c>
      <c r="AB331" s="2" t="s">
        <v>1204</v>
      </c>
      <c r="AC331" s="2" t="s">
        <v>450</v>
      </c>
      <c r="AD331" s="2" t="s">
        <v>1205</v>
      </c>
      <c r="AE331" s="2" t="s">
        <v>1180</v>
      </c>
      <c r="AF331" s="2" t="s">
        <v>1206</v>
      </c>
      <c r="AG331" s="2" t="s">
        <v>1207</v>
      </c>
      <c r="AH331" s="12"/>
      <c r="AI331" s="2" t="s">
        <v>558</v>
      </c>
      <c r="AJ331" s="2" t="s">
        <v>1208</v>
      </c>
      <c r="AK331" s="2" t="s">
        <v>1184</v>
      </c>
      <c r="AL331" s="2" t="s">
        <v>1188</v>
      </c>
      <c r="AM331" s="2" t="s">
        <v>1180</v>
      </c>
      <c r="AN331" s="2" t="s">
        <v>1189</v>
      </c>
      <c r="AO331" s="12">
        <v>0</v>
      </c>
      <c r="AP331" s="2" t="s">
        <v>1297</v>
      </c>
      <c r="AQ331" s="2" t="s">
        <v>1538</v>
      </c>
      <c r="AR331" s="2" t="s">
        <v>3393</v>
      </c>
    </row>
    <row r="332" spans="1:44" x14ac:dyDescent="0.25">
      <c r="A332" s="2" t="s">
        <v>3430</v>
      </c>
      <c r="B332" s="2" t="s">
        <v>3431</v>
      </c>
      <c r="C332" s="2" t="s">
        <v>3432</v>
      </c>
      <c r="D332" s="12">
        <v>82844808</v>
      </c>
      <c r="E332" s="12">
        <v>324594204</v>
      </c>
      <c r="F332" s="2" t="s">
        <v>3433</v>
      </c>
      <c r="G332" s="2" t="s">
        <v>3434</v>
      </c>
      <c r="H332" s="2" t="s">
        <v>3435</v>
      </c>
      <c r="I332" s="12"/>
      <c r="J332" s="2" t="s">
        <v>1168</v>
      </c>
      <c r="K332" s="2" t="s">
        <v>1169</v>
      </c>
      <c r="L332" s="2" t="s">
        <v>1219</v>
      </c>
      <c r="M332" s="12">
        <v>1.25</v>
      </c>
      <c r="N332" s="12"/>
      <c r="O332" s="2" t="s">
        <v>2929</v>
      </c>
      <c r="P332" s="2" t="s">
        <v>3436</v>
      </c>
      <c r="Q332" s="2" t="s">
        <v>1172</v>
      </c>
      <c r="R332" s="2" t="s">
        <v>3437</v>
      </c>
      <c r="S332" s="2" t="s">
        <v>436</v>
      </c>
      <c r="T332" s="2" t="s">
        <v>1174</v>
      </c>
      <c r="U332" s="2" t="s">
        <v>3438</v>
      </c>
      <c r="V332" s="2" t="s">
        <v>3439</v>
      </c>
      <c r="W332" s="2" t="s">
        <v>1362</v>
      </c>
      <c r="X332" s="2" t="s">
        <v>1230</v>
      </c>
      <c r="Y332" s="12"/>
      <c r="Z332" s="2" t="s">
        <v>1220</v>
      </c>
      <c r="AA332" s="2" t="s">
        <v>1180</v>
      </c>
      <c r="AB332" s="2" t="s">
        <v>1271</v>
      </c>
      <c r="AC332" s="2" t="s">
        <v>450</v>
      </c>
      <c r="AD332" s="2" t="s">
        <v>1470</v>
      </c>
      <c r="AE332" s="2" t="s">
        <v>1184</v>
      </c>
      <c r="AF332" s="2" t="s">
        <v>1206</v>
      </c>
      <c r="AG332" s="2" t="s">
        <v>1207</v>
      </c>
      <c r="AH332" s="12"/>
      <c r="AI332" s="12"/>
      <c r="AJ332" s="2" t="s">
        <v>3440</v>
      </c>
      <c r="AK332" s="2" t="s">
        <v>1184</v>
      </c>
      <c r="AL332" s="2" t="s">
        <v>1188</v>
      </c>
      <c r="AM332" s="2" t="s">
        <v>1180</v>
      </c>
      <c r="AN332" s="2" t="s">
        <v>1189</v>
      </c>
      <c r="AO332" s="12">
        <v>0</v>
      </c>
      <c r="AP332" s="2" t="s">
        <v>1190</v>
      </c>
      <c r="AQ332" s="2" t="s">
        <v>1191</v>
      </c>
      <c r="AR332" s="2" t="s">
        <v>1524</v>
      </c>
    </row>
    <row r="333" spans="1:44" x14ac:dyDescent="0.25">
      <c r="A333" s="2" t="s">
        <v>3430</v>
      </c>
      <c r="B333" s="2" t="s">
        <v>3431</v>
      </c>
      <c r="C333" s="2" t="s">
        <v>3441</v>
      </c>
      <c r="D333" s="12">
        <v>82844908</v>
      </c>
      <c r="E333" s="12">
        <v>324594204</v>
      </c>
      <c r="F333" s="2" t="s">
        <v>3433</v>
      </c>
      <c r="G333" s="2" t="s">
        <v>3442</v>
      </c>
      <c r="H333" s="2" t="s">
        <v>3443</v>
      </c>
      <c r="I333" s="12"/>
      <c r="J333" s="2" t="s">
        <v>1215</v>
      </c>
      <c r="K333" s="2" t="s">
        <v>1216</v>
      </c>
      <c r="L333" s="2" t="s">
        <v>1219</v>
      </c>
      <c r="M333" s="12">
        <v>1.25</v>
      </c>
      <c r="N333" s="12"/>
      <c r="O333" s="2" t="s">
        <v>2929</v>
      </c>
      <c r="P333" s="2" t="s">
        <v>3444</v>
      </c>
      <c r="Q333" s="2" t="s">
        <v>1172</v>
      </c>
      <c r="R333" s="2" t="s">
        <v>3437</v>
      </c>
      <c r="S333" s="2" t="s">
        <v>436</v>
      </c>
      <c r="T333" s="2" t="s">
        <v>1174</v>
      </c>
      <c r="U333" s="2" t="s">
        <v>3438</v>
      </c>
      <c r="V333" s="2" t="s">
        <v>3439</v>
      </c>
      <c r="W333" s="2" t="s">
        <v>1362</v>
      </c>
      <c r="X333" s="2" t="s">
        <v>1230</v>
      </c>
      <c r="Y333" s="12"/>
      <c r="Z333" s="2" t="s">
        <v>1220</v>
      </c>
      <c r="AA333" s="2" t="s">
        <v>1180</v>
      </c>
      <c r="AB333" s="2" t="s">
        <v>1271</v>
      </c>
      <c r="AC333" s="2" t="s">
        <v>450</v>
      </c>
      <c r="AD333" s="2" t="s">
        <v>1470</v>
      </c>
      <c r="AE333" s="2" t="s">
        <v>1184</v>
      </c>
      <c r="AF333" s="2" t="s">
        <v>1206</v>
      </c>
      <c r="AG333" s="2" t="s">
        <v>1207</v>
      </c>
      <c r="AH333" s="12"/>
      <c r="AI333" s="12"/>
      <c r="AJ333" s="2" t="s">
        <v>3440</v>
      </c>
      <c r="AK333" s="2" t="s">
        <v>1184</v>
      </c>
      <c r="AL333" s="2" t="s">
        <v>1188</v>
      </c>
      <c r="AM333" s="2" t="s">
        <v>1180</v>
      </c>
      <c r="AN333" s="2" t="s">
        <v>1189</v>
      </c>
      <c r="AO333" s="12">
        <v>0</v>
      </c>
      <c r="AP333" s="2" t="s">
        <v>1190</v>
      </c>
      <c r="AQ333" s="2" t="s">
        <v>1191</v>
      </c>
      <c r="AR333" s="2" t="s">
        <v>1524</v>
      </c>
    </row>
    <row r="334" spans="1:44" x14ac:dyDescent="0.25">
      <c r="A334" s="2" t="s">
        <v>3430</v>
      </c>
      <c r="B334" s="2" t="s">
        <v>3431</v>
      </c>
      <c r="C334" s="2" t="s">
        <v>3445</v>
      </c>
      <c r="D334" s="12">
        <v>89093408</v>
      </c>
      <c r="E334" s="12">
        <v>324594204</v>
      </c>
      <c r="F334" s="2" t="s">
        <v>3433</v>
      </c>
      <c r="G334" s="2" t="s">
        <v>3446</v>
      </c>
      <c r="H334" s="2" t="s">
        <v>3447</v>
      </c>
      <c r="I334" s="2" t="s">
        <v>3448</v>
      </c>
      <c r="J334" s="2" t="s">
        <v>1168</v>
      </c>
      <c r="K334" s="2" t="s">
        <v>1169</v>
      </c>
      <c r="L334" s="2" t="s">
        <v>1510</v>
      </c>
      <c r="M334" s="12">
        <v>0.5</v>
      </c>
      <c r="N334" s="12"/>
      <c r="O334" s="2" t="s">
        <v>2929</v>
      </c>
      <c r="P334" s="2" t="s">
        <v>3449</v>
      </c>
      <c r="Q334" s="2" t="s">
        <v>1172</v>
      </c>
      <c r="R334" s="2" t="s">
        <v>2948</v>
      </c>
      <c r="S334" s="2" t="s">
        <v>436</v>
      </c>
      <c r="T334" s="2" t="s">
        <v>1174</v>
      </c>
      <c r="U334" s="2" t="s">
        <v>3438</v>
      </c>
      <c r="V334" s="2" t="s">
        <v>3439</v>
      </c>
      <c r="W334" s="2" t="s">
        <v>1362</v>
      </c>
      <c r="X334" s="2" t="s">
        <v>1230</v>
      </c>
      <c r="Y334" s="12"/>
      <c r="Z334" s="2" t="s">
        <v>1220</v>
      </c>
      <c r="AA334" s="2" t="s">
        <v>1180</v>
      </c>
      <c r="AB334" s="2" t="s">
        <v>1271</v>
      </c>
      <c r="AC334" s="2" t="s">
        <v>450</v>
      </c>
      <c r="AD334" s="2" t="s">
        <v>1470</v>
      </c>
      <c r="AE334" s="2" t="s">
        <v>1184</v>
      </c>
      <c r="AF334" s="2" t="s">
        <v>1206</v>
      </c>
      <c r="AG334" s="2" t="s">
        <v>1207</v>
      </c>
      <c r="AH334" s="12"/>
      <c r="AI334" s="12"/>
      <c r="AJ334" s="2" t="s">
        <v>3440</v>
      </c>
      <c r="AK334" s="2" t="s">
        <v>1184</v>
      </c>
      <c r="AL334" s="2" t="s">
        <v>1188</v>
      </c>
      <c r="AM334" s="2" t="s">
        <v>1180</v>
      </c>
      <c r="AN334" s="2" t="s">
        <v>1189</v>
      </c>
      <c r="AO334" s="12">
        <v>0</v>
      </c>
      <c r="AP334" s="2" t="s">
        <v>1190</v>
      </c>
      <c r="AQ334" s="2" t="s">
        <v>1191</v>
      </c>
      <c r="AR334" s="2" t="s">
        <v>1524</v>
      </c>
    </row>
    <row r="335" spans="1:44" x14ac:dyDescent="0.25">
      <c r="A335" s="2" t="s">
        <v>3430</v>
      </c>
      <c r="B335" s="2" t="s">
        <v>3431</v>
      </c>
      <c r="C335" s="2" t="s">
        <v>3450</v>
      </c>
      <c r="D335" s="12">
        <v>89093508</v>
      </c>
      <c r="E335" s="12">
        <v>324594204</v>
      </c>
      <c r="F335" s="2" t="s">
        <v>3433</v>
      </c>
      <c r="G335" s="2" t="s">
        <v>3451</v>
      </c>
      <c r="H335" s="2" t="s">
        <v>3452</v>
      </c>
      <c r="I335" s="12"/>
      <c r="J335" s="2" t="s">
        <v>1215</v>
      </c>
      <c r="K335" s="2" t="s">
        <v>1216</v>
      </c>
      <c r="L335" s="2" t="s">
        <v>1510</v>
      </c>
      <c r="M335" s="12">
        <v>0.5</v>
      </c>
      <c r="N335" s="12"/>
      <c r="O335" s="2" t="s">
        <v>2929</v>
      </c>
      <c r="P335" s="2" t="s">
        <v>3453</v>
      </c>
      <c r="Q335" s="2" t="s">
        <v>1172</v>
      </c>
      <c r="R335" s="2" t="s">
        <v>2948</v>
      </c>
      <c r="S335" s="2" t="s">
        <v>436</v>
      </c>
      <c r="T335" s="2" t="s">
        <v>1174</v>
      </c>
      <c r="U335" s="2" t="s">
        <v>3438</v>
      </c>
      <c r="V335" s="2" t="s">
        <v>3439</v>
      </c>
      <c r="W335" s="2" t="s">
        <v>1362</v>
      </c>
      <c r="X335" s="2" t="s">
        <v>1230</v>
      </c>
      <c r="Y335" s="12"/>
      <c r="Z335" s="2" t="s">
        <v>1220</v>
      </c>
      <c r="AA335" s="2" t="s">
        <v>1180</v>
      </c>
      <c r="AB335" s="2" t="s">
        <v>1271</v>
      </c>
      <c r="AC335" s="2" t="s">
        <v>450</v>
      </c>
      <c r="AD335" s="2" t="s">
        <v>1470</v>
      </c>
      <c r="AE335" s="2" t="s">
        <v>1184</v>
      </c>
      <c r="AF335" s="2" t="s">
        <v>1206</v>
      </c>
      <c r="AG335" s="2" t="s">
        <v>1207</v>
      </c>
      <c r="AH335" s="12"/>
      <c r="AI335" s="12"/>
      <c r="AJ335" s="2" t="s">
        <v>3440</v>
      </c>
      <c r="AK335" s="2" t="s">
        <v>1184</v>
      </c>
      <c r="AL335" s="2" t="s">
        <v>1188</v>
      </c>
      <c r="AM335" s="2" t="s">
        <v>1180</v>
      </c>
      <c r="AN335" s="2" t="s">
        <v>1189</v>
      </c>
      <c r="AO335" s="12">
        <v>0</v>
      </c>
      <c r="AP335" s="2" t="s">
        <v>1190</v>
      </c>
      <c r="AQ335" s="2" t="s">
        <v>1191</v>
      </c>
      <c r="AR335" s="2" t="s">
        <v>1524</v>
      </c>
    </row>
    <row r="336" spans="1:44" x14ac:dyDescent="0.25">
      <c r="A336" s="2" t="s">
        <v>3454</v>
      </c>
      <c r="B336" s="2" t="s">
        <v>3455</v>
      </c>
      <c r="C336" s="2" t="s">
        <v>3456</v>
      </c>
      <c r="D336" s="12">
        <v>82845108</v>
      </c>
      <c r="E336" s="12">
        <v>324594304</v>
      </c>
      <c r="F336" s="2" t="s">
        <v>3457</v>
      </c>
      <c r="G336" s="2" t="s">
        <v>3458</v>
      </c>
      <c r="H336" s="2" t="s">
        <v>3459</v>
      </c>
      <c r="I336" s="12"/>
      <c r="J336" s="2" t="s">
        <v>1168</v>
      </c>
      <c r="K336" s="2" t="s">
        <v>1169</v>
      </c>
      <c r="L336" s="2" t="s">
        <v>1219</v>
      </c>
      <c r="M336" s="12">
        <v>1</v>
      </c>
      <c r="N336" s="12"/>
      <c r="O336" s="2" t="s">
        <v>2929</v>
      </c>
      <c r="P336" s="2" t="s">
        <v>3460</v>
      </c>
      <c r="Q336" s="2" t="s">
        <v>1172</v>
      </c>
      <c r="R336" s="2" t="s">
        <v>3437</v>
      </c>
      <c r="S336" s="2" t="s">
        <v>436</v>
      </c>
      <c r="T336" s="2" t="s">
        <v>1174</v>
      </c>
      <c r="U336" s="2" t="s">
        <v>3461</v>
      </c>
      <c r="V336" s="2" t="s">
        <v>3462</v>
      </c>
      <c r="W336" s="2" t="s">
        <v>1362</v>
      </c>
      <c r="X336" s="2" t="s">
        <v>1230</v>
      </c>
      <c r="Y336" s="12"/>
      <c r="Z336" s="2" t="s">
        <v>1220</v>
      </c>
      <c r="AA336" s="2" t="s">
        <v>1180</v>
      </c>
      <c r="AB336" s="2" t="s">
        <v>1271</v>
      </c>
      <c r="AC336" s="2" t="s">
        <v>450</v>
      </c>
      <c r="AD336" s="2" t="s">
        <v>1272</v>
      </c>
      <c r="AE336" s="2" t="s">
        <v>1184</v>
      </c>
      <c r="AF336" s="2" t="s">
        <v>1206</v>
      </c>
      <c r="AG336" s="2" t="s">
        <v>1207</v>
      </c>
      <c r="AH336" s="12"/>
      <c r="AI336" s="12"/>
      <c r="AJ336" s="2" t="s">
        <v>3440</v>
      </c>
      <c r="AK336" s="2" t="s">
        <v>1184</v>
      </c>
      <c r="AL336" s="2" t="s">
        <v>1273</v>
      </c>
      <c r="AM336" s="2" t="s">
        <v>1180</v>
      </c>
      <c r="AN336" s="2" t="s">
        <v>1189</v>
      </c>
      <c r="AO336" s="12">
        <v>0</v>
      </c>
      <c r="AP336" s="2" t="s">
        <v>1190</v>
      </c>
      <c r="AQ336" s="2" t="s">
        <v>1191</v>
      </c>
      <c r="AR336" s="2" t="s">
        <v>1274</v>
      </c>
    </row>
    <row r="337" spans="1:44" x14ac:dyDescent="0.25">
      <c r="A337" s="2" t="s">
        <v>3454</v>
      </c>
      <c r="B337" s="2" t="s">
        <v>3455</v>
      </c>
      <c r="C337" s="2" t="s">
        <v>3463</v>
      </c>
      <c r="D337" s="12">
        <v>82845208</v>
      </c>
      <c r="E337" s="12">
        <v>324594304</v>
      </c>
      <c r="F337" s="2" t="s">
        <v>3457</v>
      </c>
      <c r="G337" s="2" t="s">
        <v>3464</v>
      </c>
      <c r="H337" s="2" t="s">
        <v>3465</v>
      </c>
      <c r="I337" s="12"/>
      <c r="J337" s="2" t="s">
        <v>1215</v>
      </c>
      <c r="K337" s="2" t="s">
        <v>1216</v>
      </c>
      <c r="L337" s="2" t="s">
        <v>1219</v>
      </c>
      <c r="M337" s="12">
        <v>1</v>
      </c>
      <c r="N337" s="12"/>
      <c r="O337" s="2" t="s">
        <v>2929</v>
      </c>
      <c r="P337" s="2" t="s">
        <v>3466</v>
      </c>
      <c r="Q337" s="2" t="s">
        <v>1172</v>
      </c>
      <c r="R337" s="2" t="s">
        <v>3437</v>
      </c>
      <c r="S337" s="2" t="s">
        <v>436</v>
      </c>
      <c r="T337" s="2" t="s">
        <v>1174</v>
      </c>
      <c r="U337" s="2" t="s">
        <v>3461</v>
      </c>
      <c r="V337" s="2" t="s">
        <v>3462</v>
      </c>
      <c r="W337" s="2" t="s">
        <v>1362</v>
      </c>
      <c r="X337" s="2" t="s">
        <v>1230</v>
      </c>
      <c r="Y337" s="12"/>
      <c r="Z337" s="2" t="s">
        <v>1220</v>
      </c>
      <c r="AA337" s="2" t="s">
        <v>1180</v>
      </c>
      <c r="AB337" s="2" t="s">
        <v>1271</v>
      </c>
      <c r="AC337" s="2" t="s">
        <v>450</v>
      </c>
      <c r="AD337" s="2" t="s">
        <v>1272</v>
      </c>
      <c r="AE337" s="2" t="s">
        <v>1184</v>
      </c>
      <c r="AF337" s="2" t="s">
        <v>1206</v>
      </c>
      <c r="AG337" s="2" t="s">
        <v>1207</v>
      </c>
      <c r="AH337" s="12"/>
      <c r="AI337" s="12"/>
      <c r="AJ337" s="2" t="s">
        <v>3440</v>
      </c>
      <c r="AK337" s="2" t="s">
        <v>1184</v>
      </c>
      <c r="AL337" s="2" t="s">
        <v>1273</v>
      </c>
      <c r="AM337" s="2" t="s">
        <v>1180</v>
      </c>
      <c r="AN337" s="2" t="s">
        <v>1189</v>
      </c>
      <c r="AO337" s="12">
        <v>0</v>
      </c>
      <c r="AP337" s="2" t="s">
        <v>1190</v>
      </c>
      <c r="AQ337" s="2" t="s">
        <v>1191</v>
      </c>
      <c r="AR337" s="2" t="s">
        <v>1274</v>
      </c>
    </row>
    <row r="338" spans="1:44" x14ac:dyDescent="0.25">
      <c r="A338" s="2" t="s">
        <v>3454</v>
      </c>
      <c r="B338" s="2" t="s">
        <v>3455</v>
      </c>
      <c r="C338" s="2" t="s">
        <v>3467</v>
      </c>
      <c r="D338" s="12">
        <v>89093808</v>
      </c>
      <c r="E338" s="12">
        <v>324594304</v>
      </c>
      <c r="F338" s="2" t="s">
        <v>3457</v>
      </c>
      <c r="G338" s="2" t="s">
        <v>3468</v>
      </c>
      <c r="H338" s="2" t="s">
        <v>3469</v>
      </c>
      <c r="I338" s="2" t="s">
        <v>3470</v>
      </c>
      <c r="J338" s="2" t="s">
        <v>1168</v>
      </c>
      <c r="K338" s="2" t="s">
        <v>1169</v>
      </c>
      <c r="L338" s="2" t="s">
        <v>1510</v>
      </c>
      <c r="M338" s="12">
        <v>0.4</v>
      </c>
      <c r="N338" s="12"/>
      <c r="O338" s="2" t="s">
        <v>2929</v>
      </c>
      <c r="P338" s="2" t="s">
        <v>3471</v>
      </c>
      <c r="Q338" s="2" t="s">
        <v>1172</v>
      </c>
      <c r="R338" s="2" t="s">
        <v>2948</v>
      </c>
      <c r="S338" s="2" t="s">
        <v>436</v>
      </c>
      <c r="T338" s="2" t="s">
        <v>1174</v>
      </c>
      <c r="U338" s="2" t="s">
        <v>3461</v>
      </c>
      <c r="V338" s="2" t="s">
        <v>3462</v>
      </c>
      <c r="W338" s="2" t="s">
        <v>1362</v>
      </c>
      <c r="X338" s="2" t="s">
        <v>1230</v>
      </c>
      <c r="Y338" s="12"/>
      <c r="Z338" s="2" t="s">
        <v>1220</v>
      </c>
      <c r="AA338" s="2" t="s">
        <v>1180</v>
      </c>
      <c r="AB338" s="2" t="s">
        <v>1271</v>
      </c>
      <c r="AC338" s="2" t="s">
        <v>450</v>
      </c>
      <c r="AD338" s="2" t="s">
        <v>1272</v>
      </c>
      <c r="AE338" s="2" t="s">
        <v>1184</v>
      </c>
      <c r="AF338" s="2" t="s">
        <v>1206</v>
      </c>
      <c r="AG338" s="2" t="s">
        <v>1207</v>
      </c>
      <c r="AH338" s="12"/>
      <c r="AI338" s="12"/>
      <c r="AJ338" s="2" t="s">
        <v>3440</v>
      </c>
      <c r="AK338" s="2" t="s">
        <v>1184</v>
      </c>
      <c r="AL338" s="2" t="s">
        <v>1273</v>
      </c>
      <c r="AM338" s="2" t="s">
        <v>1180</v>
      </c>
      <c r="AN338" s="2" t="s">
        <v>1189</v>
      </c>
      <c r="AO338" s="12">
        <v>0</v>
      </c>
      <c r="AP338" s="2" t="s">
        <v>1190</v>
      </c>
      <c r="AQ338" s="2" t="s">
        <v>1191</v>
      </c>
      <c r="AR338" s="2" t="s">
        <v>1274</v>
      </c>
    </row>
    <row r="339" spans="1:44" x14ac:dyDescent="0.25">
      <c r="A339" s="2" t="s">
        <v>3454</v>
      </c>
      <c r="B339" s="2" t="s">
        <v>3455</v>
      </c>
      <c r="C339" s="2" t="s">
        <v>3472</v>
      </c>
      <c r="D339" s="12">
        <v>89093908</v>
      </c>
      <c r="E339" s="12">
        <v>324594304</v>
      </c>
      <c r="F339" s="2" t="s">
        <v>3457</v>
      </c>
      <c r="G339" s="2" t="s">
        <v>3473</v>
      </c>
      <c r="H339" s="2" t="s">
        <v>3474</v>
      </c>
      <c r="I339" s="2" t="s">
        <v>3475</v>
      </c>
      <c r="J339" s="2" t="s">
        <v>1215</v>
      </c>
      <c r="K339" s="2" t="s">
        <v>1216</v>
      </c>
      <c r="L339" s="2" t="s">
        <v>1510</v>
      </c>
      <c r="M339" s="12">
        <v>0.4</v>
      </c>
      <c r="N339" s="12"/>
      <c r="O339" s="2" t="s">
        <v>2929</v>
      </c>
      <c r="P339" s="2" t="s">
        <v>3476</v>
      </c>
      <c r="Q339" s="2" t="s">
        <v>1172</v>
      </c>
      <c r="R339" s="2" t="s">
        <v>2948</v>
      </c>
      <c r="S339" s="2" t="s">
        <v>436</v>
      </c>
      <c r="T339" s="2" t="s">
        <v>1174</v>
      </c>
      <c r="U339" s="2" t="s">
        <v>3461</v>
      </c>
      <c r="V339" s="2" t="s">
        <v>3462</v>
      </c>
      <c r="W339" s="2" t="s">
        <v>1362</v>
      </c>
      <c r="X339" s="2" t="s">
        <v>1230</v>
      </c>
      <c r="Y339" s="12"/>
      <c r="Z339" s="2" t="s">
        <v>1220</v>
      </c>
      <c r="AA339" s="2" t="s">
        <v>1180</v>
      </c>
      <c r="AB339" s="2" t="s">
        <v>1271</v>
      </c>
      <c r="AC339" s="2" t="s">
        <v>450</v>
      </c>
      <c r="AD339" s="2" t="s">
        <v>1272</v>
      </c>
      <c r="AE339" s="2" t="s">
        <v>1184</v>
      </c>
      <c r="AF339" s="2" t="s">
        <v>1206</v>
      </c>
      <c r="AG339" s="2" t="s">
        <v>1207</v>
      </c>
      <c r="AH339" s="12"/>
      <c r="AI339" s="12"/>
      <c r="AJ339" s="2" t="s">
        <v>3440</v>
      </c>
      <c r="AK339" s="2" t="s">
        <v>1184</v>
      </c>
      <c r="AL339" s="2" t="s">
        <v>1273</v>
      </c>
      <c r="AM339" s="2" t="s">
        <v>1180</v>
      </c>
      <c r="AN339" s="2" t="s">
        <v>1189</v>
      </c>
      <c r="AO339" s="12">
        <v>0</v>
      </c>
      <c r="AP339" s="2" t="s">
        <v>1190</v>
      </c>
      <c r="AQ339" s="2" t="s">
        <v>1191</v>
      </c>
      <c r="AR339" s="2" t="s">
        <v>1274</v>
      </c>
    </row>
    <row r="340" spans="1:44" x14ac:dyDescent="0.25">
      <c r="A340" s="2" t="s">
        <v>3477</v>
      </c>
      <c r="B340" s="2" t="s">
        <v>3478</v>
      </c>
      <c r="C340" s="2" t="s">
        <v>3479</v>
      </c>
      <c r="D340" s="12">
        <v>82845408</v>
      </c>
      <c r="E340" s="12">
        <v>324594404</v>
      </c>
      <c r="F340" s="2" t="s">
        <v>3480</v>
      </c>
      <c r="G340" s="2" t="s">
        <v>3481</v>
      </c>
      <c r="H340" s="2" t="s">
        <v>3482</v>
      </c>
      <c r="I340" s="12"/>
      <c r="J340" s="2" t="s">
        <v>1168</v>
      </c>
      <c r="K340" s="2" t="s">
        <v>1169</v>
      </c>
      <c r="L340" s="2" t="s">
        <v>1219</v>
      </c>
      <c r="M340" s="12">
        <v>1.5</v>
      </c>
      <c r="N340" s="12"/>
      <c r="O340" s="2" t="s">
        <v>2929</v>
      </c>
      <c r="P340" s="2" t="s">
        <v>3483</v>
      </c>
      <c r="Q340" s="2" t="s">
        <v>1172</v>
      </c>
      <c r="R340" s="2" t="s">
        <v>3437</v>
      </c>
      <c r="S340" s="2" t="s">
        <v>436</v>
      </c>
      <c r="T340" s="2" t="s">
        <v>1174</v>
      </c>
      <c r="U340" s="2" t="s">
        <v>3484</v>
      </c>
      <c r="V340" s="2" t="s">
        <v>3485</v>
      </c>
      <c r="W340" s="2" t="s">
        <v>1362</v>
      </c>
      <c r="X340" s="2" t="s">
        <v>1230</v>
      </c>
      <c r="Y340" s="12"/>
      <c r="Z340" s="2" t="s">
        <v>1220</v>
      </c>
      <c r="AA340" s="2" t="s">
        <v>1180</v>
      </c>
      <c r="AB340" s="2" t="s">
        <v>1271</v>
      </c>
      <c r="AC340" s="2" t="s">
        <v>450</v>
      </c>
      <c r="AD340" s="2" t="s">
        <v>1183</v>
      </c>
      <c r="AE340" s="2" t="s">
        <v>1184</v>
      </c>
      <c r="AF340" s="2" t="s">
        <v>1206</v>
      </c>
      <c r="AG340" s="2" t="s">
        <v>1207</v>
      </c>
      <c r="AH340" s="12"/>
      <c r="AI340" s="12"/>
      <c r="AJ340" s="2" t="s">
        <v>3440</v>
      </c>
      <c r="AK340" s="2" t="s">
        <v>1184</v>
      </c>
      <c r="AL340" s="2" t="s">
        <v>533</v>
      </c>
      <c r="AM340" s="2" t="s">
        <v>1180</v>
      </c>
      <c r="AN340" s="2" t="s">
        <v>1189</v>
      </c>
      <c r="AO340" s="12">
        <v>0</v>
      </c>
      <c r="AP340" s="2" t="s">
        <v>1190</v>
      </c>
      <c r="AQ340" s="2" t="s">
        <v>1191</v>
      </c>
      <c r="AR340" s="2" t="s">
        <v>1688</v>
      </c>
    </row>
    <row r="341" spans="1:44" x14ac:dyDescent="0.25">
      <c r="A341" s="2" t="s">
        <v>3477</v>
      </c>
      <c r="B341" s="2" t="s">
        <v>3478</v>
      </c>
      <c r="C341" s="2" t="s">
        <v>3486</v>
      </c>
      <c r="D341" s="12">
        <v>82845508</v>
      </c>
      <c r="E341" s="12">
        <v>324594404</v>
      </c>
      <c r="F341" s="2" t="s">
        <v>3480</v>
      </c>
      <c r="G341" s="2" t="s">
        <v>3487</v>
      </c>
      <c r="H341" s="2" t="s">
        <v>3488</v>
      </c>
      <c r="I341" s="12"/>
      <c r="J341" s="2" t="s">
        <v>1215</v>
      </c>
      <c r="K341" s="2" t="s">
        <v>1216</v>
      </c>
      <c r="L341" s="2" t="s">
        <v>1219</v>
      </c>
      <c r="M341" s="12">
        <v>1.5</v>
      </c>
      <c r="N341" s="12"/>
      <c r="O341" s="2" t="s">
        <v>2929</v>
      </c>
      <c r="P341" s="2" t="s">
        <v>3489</v>
      </c>
      <c r="Q341" s="2" t="s">
        <v>1172</v>
      </c>
      <c r="R341" s="2" t="s">
        <v>3437</v>
      </c>
      <c r="S341" s="2" t="s">
        <v>436</v>
      </c>
      <c r="T341" s="2" t="s">
        <v>1174</v>
      </c>
      <c r="U341" s="2" t="s">
        <v>3484</v>
      </c>
      <c r="V341" s="2" t="s">
        <v>3485</v>
      </c>
      <c r="W341" s="2" t="s">
        <v>1362</v>
      </c>
      <c r="X341" s="2" t="s">
        <v>1230</v>
      </c>
      <c r="Y341" s="12"/>
      <c r="Z341" s="2" t="s">
        <v>1220</v>
      </c>
      <c r="AA341" s="2" t="s">
        <v>1180</v>
      </c>
      <c r="AB341" s="2" t="s">
        <v>1271</v>
      </c>
      <c r="AC341" s="2" t="s">
        <v>450</v>
      </c>
      <c r="AD341" s="2" t="s">
        <v>1183</v>
      </c>
      <c r="AE341" s="2" t="s">
        <v>1184</v>
      </c>
      <c r="AF341" s="2" t="s">
        <v>1206</v>
      </c>
      <c r="AG341" s="2" t="s">
        <v>1207</v>
      </c>
      <c r="AH341" s="12"/>
      <c r="AI341" s="12"/>
      <c r="AJ341" s="2" t="s">
        <v>3440</v>
      </c>
      <c r="AK341" s="2" t="s">
        <v>1184</v>
      </c>
      <c r="AL341" s="2" t="s">
        <v>533</v>
      </c>
      <c r="AM341" s="2" t="s">
        <v>1180</v>
      </c>
      <c r="AN341" s="2" t="s">
        <v>1189</v>
      </c>
      <c r="AO341" s="12">
        <v>0</v>
      </c>
      <c r="AP341" s="2" t="s">
        <v>1190</v>
      </c>
      <c r="AQ341" s="2" t="s">
        <v>1191</v>
      </c>
      <c r="AR341" s="2" t="s">
        <v>1688</v>
      </c>
    </row>
    <row r="342" spans="1:44" x14ac:dyDescent="0.25">
      <c r="A342" s="2" t="s">
        <v>3477</v>
      </c>
      <c r="B342" s="2" t="s">
        <v>3478</v>
      </c>
      <c r="C342" s="2" t="s">
        <v>3490</v>
      </c>
      <c r="D342" s="12">
        <v>89093608</v>
      </c>
      <c r="E342" s="12">
        <v>324594404</v>
      </c>
      <c r="F342" s="2" t="s">
        <v>3480</v>
      </c>
      <c r="G342" s="2" t="s">
        <v>3491</v>
      </c>
      <c r="H342" s="2" t="s">
        <v>3492</v>
      </c>
      <c r="I342" s="2" t="s">
        <v>3493</v>
      </c>
      <c r="J342" s="2" t="s">
        <v>1168</v>
      </c>
      <c r="K342" s="2" t="s">
        <v>1169</v>
      </c>
      <c r="L342" s="2" t="s">
        <v>1510</v>
      </c>
      <c r="M342" s="12">
        <v>0.6</v>
      </c>
      <c r="N342" s="12"/>
      <c r="O342" s="2" t="s">
        <v>2929</v>
      </c>
      <c r="P342" s="2" t="s">
        <v>3494</v>
      </c>
      <c r="Q342" s="2" t="s">
        <v>1172</v>
      </c>
      <c r="R342" s="2" t="s">
        <v>2948</v>
      </c>
      <c r="S342" s="2" t="s">
        <v>436</v>
      </c>
      <c r="T342" s="2" t="s">
        <v>1174</v>
      </c>
      <c r="U342" s="2" t="s">
        <v>3484</v>
      </c>
      <c r="V342" s="2" t="s">
        <v>3485</v>
      </c>
      <c r="W342" s="2" t="s">
        <v>1362</v>
      </c>
      <c r="X342" s="2" t="s">
        <v>1230</v>
      </c>
      <c r="Y342" s="12"/>
      <c r="Z342" s="2" t="s">
        <v>1220</v>
      </c>
      <c r="AA342" s="2" t="s">
        <v>1180</v>
      </c>
      <c r="AB342" s="2" t="s">
        <v>1271</v>
      </c>
      <c r="AC342" s="2" t="s">
        <v>450</v>
      </c>
      <c r="AD342" s="2" t="s">
        <v>1183</v>
      </c>
      <c r="AE342" s="2" t="s">
        <v>1184</v>
      </c>
      <c r="AF342" s="2" t="s">
        <v>1206</v>
      </c>
      <c r="AG342" s="2" t="s">
        <v>1207</v>
      </c>
      <c r="AH342" s="12"/>
      <c r="AI342" s="12"/>
      <c r="AJ342" s="2" t="s">
        <v>3440</v>
      </c>
      <c r="AK342" s="2" t="s">
        <v>1184</v>
      </c>
      <c r="AL342" s="2" t="s">
        <v>533</v>
      </c>
      <c r="AM342" s="2" t="s">
        <v>1180</v>
      </c>
      <c r="AN342" s="2" t="s">
        <v>1189</v>
      </c>
      <c r="AO342" s="12">
        <v>0</v>
      </c>
      <c r="AP342" s="2" t="s">
        <v>1190</v>
      </c>
      <c r="AQ342" s="2" t="s">
        <v>1191</v>
      </c>
      <c r="AR342" s="2" t="s">
        <v>1688</v>
      </c>
    </row>
    <row r="343" spans="1:44" x14ac:dyDescent="0.25">
      <c r="A343" s="2" t="s">
        <v>3477</v>
      </c>
      <c r="B343" s="2" t="s">
        <v>3478</v>
      </c>
      <c r="C343" s="2" t="s">
        <v>3495</v>
      </c>
      <c r="D343" s="12">
        <v>89093708</v>
      </c>
      <c r="E343" s="12">
        <v>324594404</v>
      </c>
      <c r="F343" s="2" t="s">
        <v>3480</v>
      </c>
      <c r="G343" s="2" t="s">
        <v>3496</v>
      </c>
      <c r="H343" s="2" t="s">
        <v>3497</v>
      </c>
      <c r="I343" s="2" t="s">
        <v>3498</v>
      </c>
      <c r="J343" s="2" t="s">
        <v>1215</v>
      </c>
      <c r="K343" s="2" t="s">
        <v>1216</v>
      </c>
      <c r="L343" s="2" t="s">
        <v>1510</v>
      </c>
      <c r="M343" s="12">
        <v>0.6</v>
      </c>
      <c r="N343" s="12"/>
      <c r="O343" s="2" t="s">
        <v>2929</v>
      </c>
      <c r="P343" s="2" t="s">
        <v>3499</v>
      </c>
      <c r="Q343" s="2" t="s">
        <v>1172</v>
      </c>
      <c r="R343" s="2" t="s">
        <v>2948</v>
      </c>
      <c r="S343" s="2" t="s">
        <v>436</v>
      </c>
      <c r="T343" s="2" t="s">
        <v>1174</v>
      </c>
      <c r="U343" s="2" t="s">
        <v>3484</v>
      </c>
      <c r="V343" s="2" t="s">
        <v>3485</v>
      </c>
      <c r="W343" s="2" t="s">
        <v>1362</v>
      </c>
      <c r="X343" s="2" t="s">
        <v>1230</v>
      </c>
      <c r="Y343" s="12"/>
      <c r="Z343" s="2" t="s">
        <v>1220</v>
      </c>
      <c r="AA343" s="2" t="s">
        <v>1180</v>
      </c>
      <c r="AB343" s="2" t="s">
        <v>1271</v>
      </c>
      <c r="AC343" s="2" t="s">
        <v>450</v>
      </c>
      <c r="AD343" s="2" t="s">
        <v>1183</v>
      </c>
      <c r="AE343" s="2" t="s">
        <v>1184</v>
      </c>
      <c r="AF343" s="2" t="s">
        <v>1206</v>
      </c>
      <c r="AG343" s="2" t="s">
        <v>1207</v>
      </c>
      <c r="AH343" s="12"/>
      <c r="AI343" s="12"/>
      <c r="AJ343" s="2" t="s">
        <v>3440</v>
      </c>
      <c r="AK343" s="2" t="s">
        <v>1184</v>
      </c>
      <c r="AL343" s="2" t="s">
        <v>533</v>
      </c>
      <c r="AM343" s="2" t="s">
        <v>1180</v>
      </c>
      <c r="AN343" s="2" t="s">
        <v>1189</v>
      </c>
      <c r="AO343" s="12">
        <v>0</v>
      </c>
      <c r="AP343" s="2" t="s">
        <v>1190</v>
      </c>
      <c r="AQ343" s="2" t="s">
        <v>1191</v>
      </c>
      <c r="AR343" s="2" t="s">
        <v>1688</v>
      </c>
    </row>
    <row r="344" spans="1:44" x14ac:dyDescent="0.25">
      <c r="A344" s="2" t="s">
        <v>565</v>
      </c>
      <c r="B344" s="2" t="s">
        <v>3500</v>
      </c>
      <c r="C344" s="2" t="s">
        <v>3501</v>
      </c>
      <c r="D344" s="12">
        <v>68369708</v>
      </c>
      <c r="E344" s="12">
        <v>318404</v>
      </c>
      <c r="F344" s="2" t="s">
        <v>565</v>
      </c>
      <c r="G344" s="2" t="s">
        <v>3502</v>
      </c>
      <c r="H344" s="2" t="s">
        <v>3503</v>
      </c>
      <c r="I344" s="2" t="s">
        <v>3504</v>
      </c>
      <c r="J344" s="2" t="s">
        <v>1168</v>
      </c>
      <c r="K344" s="2" t="s">
        <v>1169</v>
      </c>
      <c r="L344" s="2" t="s">
        <v>1197</v>
      </c>
      <c r="M344" s="12">
        <v>0.48</v>
      </c>
      <c r="N344" s="12"/>
      <c r="O344" s="2" t="s">
        <v>1198</v>
      </c>
      <c r="P344" s="2" t="s">
        <v>3505</v>
      </c>
      <c r="Q344" s="2" t="s">
        <v>1172</v>
      </c>
      <c r="R344" s="2" t="s">
        <v>3506</v>
      </c>
      <c r="S344" s="2" t="s">
        <v>436</v>
      </c>
      <c r="T344" s="2" t="s">
        <v>1174</v>
      </c>
      <c r="U344" s="2" t="s">
        <v>3507</v>
      </c>
      <c r="V344" s="2" t="s">
        <v>3508</v>
      </c>
      <c r="W344" s="2" t="s">
        <v>1201</v>
      </c>
      <c r="X344" s="2" t="s">
        <v>1202</v>
      </c>
      <c r="Y344" s="12">
        <v>500000</v>
      </c>
      <c r="Z344" s="2" t="s">
        <v>1203</v>
      </c>
      <c r="AA344" s="2" t="s">
        <v>1180</v>
      </c>
      <c r="AB344" s="2" t="s">
        <v>1204</v>
      </c>
      <c r="AC344" s="2" t="s">
        <v>450</v>
      </c>
      <c r="AD344" s="2" t="s">
        <v>1205</v>
      </c>
      <c r="AE344" s="2" t="s">
        <v>1180</v>
      </c>
      <c r="AF344" s="2" t="s">
        <v>1206</v>
      </c>
      <c r="AG344" s="2" t="s">
        <v>1207</v>
      </c>
      <c r="AH344" s="12"/>
      <c r="AI344" s="2" t="s">
        <v>568</v>
      </c>
      <c r="AJ344" s="2" t="s">
        <v>1208</v>
      </c>
      <c r="AK344" s="2" t="s">
        <v>1180</v>
      </c>
      <c r="AL344" s="2" t="s">
        <v>1188</v>
      </c>
      <c r="AM344" s="2" t="s">
        <v>1180</v>
      </c>
      <c r="AN344" s="2" t="s">
        <v>1189</v>
      </c>
      <c r="AO344" s="12">
        <v>0</v>
      </c>
      <c r="AP344" s="2" t="s">
        <v>1297</v>
      </c>
      <c r="AQ344" s="2" t="s">
        <v>1298</v>
      </c>
      <c r="AR344" s="2" t="s">
        <v>1299</v>
      </c>
    </row>
    <row r="345" spans="1:44" x14ac:dyDescent="0.25">
      <c r="A345" s="2" t="s">
        <v>565</v>
      </c>
      <c r="B345" s="2" t="s">
        <v>3500</v>
      </c>
      <c r="C345" s="2" t="s">
        <v>3509</v>
      </c>
      <c r="D345" s="12">
        <v>68369808</v>
      </c>
      <c r="E345" s="12">
        <v>318404</v>
      </c>
      <c r="F345" s="2" t="s">
        <v>565</v>
      </c>
      <c r="G345" s="2" t="s">
        <v>3510</v>
      </c>
      <c r="H345" s="2" t="s">
        <v>3511</v>
      </c>
      <c r="I345" s="2" t="s">
        <v>3512</v>
      </c>
      <c r="J345" s="2" t="s">
        <v>1215</v>
      </c>
      <c r="K345" s="2" t="s">
        <v>1216</v>
      </c>
      <c r="L345" s="2" t="s">
        <v>1197</v>
      </c>
      <c r="M345" s="12">
        <v>0.48</v>
      </c>
      <c r="N345" s="12"/>
      <c r="O345" s="2" t="s">
        <v>1198</v>
      </c>
      <c r="P345" s="2" t="s">
        <v>3513</v>
      </c>
      <c r="Q345" s="2" t="s">
        <v>1172</v>
      </c>
      <c r="R345" s="2" t="s">
        <v>3506</v>
      </c>
      <c r="S345" s="2" t="s">
        <v>436</v>
      </c>
      <c r="T345" s="2" t="s">
        <v>1174</v>
      </c>
      <c r="U345" s="2" t="s">
        <v>3507</v>
      </c>
      <c r="V345" s="2" t="s">
        <v>3508</v>
      </c>
      <c r="W345" s="2" t="s">
        <v>1201</v>
      </c>
      <c r="X345" s="2" t="s">
        <v>1202</v>
      </c>
      <c r="Y345" s="12">
        <v>500000</v>
      </c>
      <c r="Z345" s="2" t="s">
        <v>1203</v>
      </c>
      <c r="AA345" s="2" t="s">
        <v>1180</v>
      </c>
      <c r="AB345" s="2" t="s">
        <v>1204</v>
      </c>
      <c r="AC345" s="2" t="s">
        <v>450</v>
      </c>
      <c r="AD345" s="2" t="s">
        <v>1205</v>
      </c>
      <c r="AE345" s="2" t="s">
        <v>1180</v>
      </c>
      <c r="AF345" s="2" t="s">
        <v>1206</v>
      </c>
      <c r="AG345" s="2" t="s">
        <v>1207</v>
      </c>
      <c r="AH345" s="12"/>
      <c r="AI345" s="2" t="s">
        <v>568</v>
      </c>
      <c r="AJ345" s="2" t="s">
        <v>1208</v>
      </c>
      <c r="AK345" s="2" t="s">
        <v>1180</v>
      </c>
      <c r="AL345" s="2" t="s">
        <v>1188</v>
      </c>
      <c r="AM345" s="2" t="s">
        <v>1180</v>
      </c>
      <c r="AN345" s="2" t="s">
        <v>1189</v>
      </c>
      <c r="AO345" s="12">
        <v>0</v>
      </c>
      <c r="AP345" s="2" t="s">
        <v>1297</v>
      </c>
      <c r="AQ345" s="2" t="s">
        <v>1298</v>
      </c>
      <c r="AR345" s="2" t="s">
        <v>1299</v>
      </c>
    </row>
    <row r="346" spans="1:44" x14ac:dyDescent="0.25">
      <c r="A346" s="2" t="s">
        <v>565</v>
      </c>
      <c r="B346" s="2" t="s">
        <v>3500</v>
      </c>
      <c r="C346" s="2" t="s">
        <v>566</v>
      </c>
      <c r="D346" s="12">
        <v>68369908</v>
      </c>
      <c r="E346" s="12">
        <v>318404</v>
      </c>
      <c r="F346" s="2" t="s">
        <v>565</v>
      </c>
      <c r="G346" s="2" t="s">
        <v>679</v>
      </c>
      <c r="H346" s="2" t="s">
        <v>3514</v>
      </c>
      <c r="I346" s="2" t="s">
        <v>3515</v>
      </c>
      <c r="J346" s="2" t="s">
        <v>1223</v>
      </c>
      <c r="K346" s="2" t="s">
        <v>1224</v>
      </c>
      <c r="L346" s="2" t="s">
        <v>1197</v>
      </c>
      <c r="M346" s="12">
        <v>0.48</v>
      </c>
      <c r="N346" s="12"/>
      <c r="O346" s="2" t="s">
        <v>1198</v>
      </c>
      <c r="P346" s="2" t="s">
        <v>3516</v>
      </c>
      <c r="Q346" s="2" t="s">
        <v>1172</v>
      </c>
      <c r="R346" s="2" t="s">
        <v>3506</v>
      </c>
      <c r="S346" s="2" t="s">
        <v>436</v>
      </c>
      <c r="T346" s="2" t="s">
        <v>1174</v>
      </c>
      <c r="U346" s="2" t="s">
        <v>3507</v>
      </c>
      <c r="V346" s="2" t="s">
        <v>3508</v>
      </c>
      <c r="W346" s="2" t="s">
        <v>1201</v>
      </c>
      <c r="X346" s="2" t="s">
        <v>1202</v>
      </c>
      <c r="Y346" s="12">
        <v>500000</v>
      </c>
      <c r="Z346" s="2" t="s">
        <v>1203</v>
      </c>
      <c r="AA346" s="2" t="s">
        <v>1180</v>
      </c>
      <c r="AB346" s="2" t="s">
        <v>1204</v>
      </c>
      <c r="AC346" s="2" t="s">
        <v>450</v>
      </c>
      <c r="AD346" s="2" t="s">
        <v>1205</v>
      </c>
      <c r="AE346" s="2" t="s">
        <v>1180</v>
      </c>
      <c r="AF346" s="2" t="s">
        <v>1206</v>
      </c>
      <c r="AG346" s="2" t="s">
        <v>1207</v>
      </c>
      <c r="AH346" s="12"/>
      <c r="AI346" s="2" t="s">
        <v>568</v>
      </c>
      <c r="AJ346" s="2" t="s">
        <v>1208</v>
      </c>
      <c r="AK346" s="2" t="s">
        <v>1180</v>
      </c>
      <c r="AL346" s="2" t="s">
        <v>1188</v>
      </c>
      <c r="AM346" s="2" t="s">
        <v>1180</v>
      </c>
      <c r="AN346" s="2" t="s">
        <v>1189</v>
      </c>
      <c r="AO346" s="12">
        <v>0</v>
      </c>
      <c r="AP346" s="2" t="s">
        <v>1297</v>
      </c>
      <c r="AQ346" s="2" t="s">
        <v>1298</v>
      </c>
      <c r="AR346" s="2" t="s">
        <v>1299</v>
      </c>
    </row>
    <row r="347" spans="1:44" x14ac:dyDescent="0.25">
      <c r="A347" s="2" t="s">
        <v>565</v>
      </c>
      <c r="B347" s="2" t="s">
        <v>3500</v>
      </c>
      <c r="C347" s="2" t="s">
        <v>3517</v>
      </c>
      <c r="D347" s="12">
        <v>70528108</v>
      </c>
      <c r="E347" s="12">
        <v>318404</v>
      </c>
      <c r="F347" s="2" t="s">
        <v>565</v>
      </c>
      <c r="G347" s="2" t="s">
        <v>3518</v>
      </c>
      <c r="H347" s="2" t="s">
        <v>3519</v>
      </c>
      <c r="I347" s="2" t="s">
        <v>3520</v>
      </c>
      <c r="J347" s="2" t="s">
        <v>1168</v>
      </c>
      <c r="K347" s="2" t="s">
        <v>1169</v>
      </c>
      <c r="L347" s="2" t="s">
        <v>1219</v>
      </c>
      <c r="M347" s="12">
        <v>0.96</v>
      </c>
      <c r="N347" s="12"/>
      <c r="O347" s="2" t="s">
        <v>1198</v>
      </c>
      <c r="P347" s="2" t="s">
        <v>3521</v>
      </c>
      <c r="Q347" s="2" t="s">
        <v>1172</v>
      </c>
      <c r="R347" s="2" t="s">
        <v>3522</v>
      </c>
      <c r="S347" s="2" t="s">
        <v>436</v>
      </c>
      <c r="T347" s="2" t="s">
        <v>1174</v>
      </c>
      <c r="U347" s="2" t="s">
        <v>3507</v>
      </c>
      <c r="V347" s="2" t="s">
        <v>3508</v>
      </c>
      <c r="W347" s="2" t="s">
        <v>1201</v>
      </c>
      <c r="X347" s="2" t="s">
        <v>1202</v>
      </c>
      <c r="Y347" s="12"/>
      <c r="Z347" s="2" t="s">
        <v>1220</v>
      </c>
      <c r="AA347" s="2" t="s">
        <v>1180</v>
      </c>
      <c r="AB347" s="2" t="s">
        <v>1204</v>
      </c>
      <c r="AC347" s="2" t="s">
        <v>450</v>
      </c>
      <c r="AD347" s="2" t="s">
        <v>1205</v>
      </c>
      <c r="AE347" s="2" t="s">
        <v>1180</v>
      </c>
      <c r="AF347" s="2" t="s">
        <v>1206</v>
      </c>
      <c r="AG347" s="2" t="s">
        <v>1207</v>
      </c>
      <c r="AH347" s="12"/>
      <c r="AI347" s="2" t="s">
        <v>568</v>
      </c>
      <c r="AJ347" s="2" t="s">
        <v>1208</v>
      </c>
      <c r="AK347" s="2" t="s">
        <v>1180</v>
      </c>
      <c r="AL347" s="2" t="s">
        <v>1188</v>
      </c>
      <c r="AM347" s="2" t="s">
        <v>1180</v>
      </c>
      <c r="AN347" s="2" t="s">
        <v>1189</v>
      </c>
      <c r="AO347" s="12">
        <v>0</v>
      </c>
      <c r="AP347" s="2" t="s">
        <v>1297</v>
      </c>
      <c r="AQ347" s="2" t="s">
        <v>1298</v>
      </c>
      <c r="AR347" s="2" t="s">
        <v>1299</v>
      </c>
    </row>
    <row r="348" spans="1:44" x14ac:dyDescent="0.25">
      <c r="A348" s="2" t="s">
        <v>565</v>
      </c>
      <c r="B348" s="2" t="s">
        <v>3500</v>
      </c>
      <c r="C348" s="2" t="s">
        <v>3523</v>
      </c>
      <c r="D348" s="12">
        <v>70528208</v>
      </c>
      <c r="E348" s="12">
        <v>318404</v>
      </c>
      <c r="F348" s="2" t="s">
        <v>565</v>
      </c>
      <c r="G348" s="2" t="s">
        <v>3524</v>
      </c>
      <c r="H348" s="2" t="s">
        <v>3525</v>
      </c>
      <c r="I348" s="2" t="s">
        <v>3526</v>
      </c>
      <c r="J348" s="2" t="s">
        <v>1215</v>
      </c>
      <c r="K348" s="2" t="s">
        <v>1216</v>
      </c>
      <c r="L348" s="2" t="s">
        <v>1219</v>
      </c>
      <c r="M348" s="12">
        <v>0.96</v>
      </c>
      <c r="N348" s="12"/>
      <c r="O348" s="2" t="s">
        <v>1198</v>
      </c>
      <c r="P348" s="2" t="s">
        <v>3527</v>
      </c>
      <c r="Q348" s="2" t="s">
        <v>1172</v>
      </c>
      <c r="R348" s="2" t="s">
        <v>3522</v>
      </c>
      <c r="S348" s="2" t="s">
        <v>436</v>
      </c>
      <c r="T348" s="2" t="s">
        <v>1174</v>
      </c>
      <c r="U348" s="2" t="s">
        <v>3507</v>
      </c>
      <c r="V348" s="2" t="s">
        <v>3508</v>
      </c>
      <c r="W348" s="2" t="s">
        <v>1201</v>
      </c>
      <c r="X348" s="2" t="s">
        <v>1202</v>
      </c>
      <c r="Y348" s="12"/>
      <c r="Z348" s="2" t="s">
        <v>1220</v>
      </c>
      <c r="AA348" s="2" t="s">
        <v>1180</v>
      </c>
      <c r="AB348" s="2" t="s">
        <v>1204</v>
      </c>
      <c r="AC348" s="2" t="s">
        <v>450</v>
      </c>
      <c r="AD348" s="2" t="s">
        <v>1205</v>
      </c>
      <c r="AE348" s="2" t="s">
        <v>1180</v>
      </c>
      <c r="AF348" s="2" t="s">
        <v>1206</v>
      </c>
      <c r="AG348" s="2" t="s">
        <v>1207</v>
      </c>
      <c r="AH348" s="12"/>
      <c r="AI348" s="2" t="s">
        <v>568</v>
      </c>
      <c r="AJ348" s="2" t="s">
        <v>1208</v>
      </c>
      <c r="AK348" s="2" t="s">
        <v>1180</v>
      </c>
      <c r="AL348" s="2" t="s">
        <v>1188</v>
      </c>
      <c r="AM348" s="2" t="s">
        <v>1180</v>
      </c>
      <c r="AN348" s="2" t="s">
        <v>1189</v>
      </c>
      <c r="AO348" s="12">
        <v>0</v>
      </c>
      <c r="AP348" s="2" t="s">
        <v>1297</v>
      </c>
      <c r="AQ348" s="2" t="s">
        <v>1298</v>
      </c>
      <c r="AR348" s="2" t="s">
        <v>1299</v>
      </c>
    </row>
    <row r="349" spans="1:44" x14ac:dyDescent="0.25">
      <c r="A349" s="2" t="s">
        <v>565</v>
      </c>
      <c r="B349" s="2" t="s">
        <v>3500</v>
      </c>
      <c r="C349" s="2" t="s">
        <v>60</v>
      </c>
      <c r="D349" s="12">
        <v>70528408</v>
      </c>
      <c r="E349" s="12">
        <v>318404</v>
      </c>
      <c r="F349" s="2" t="s">
        <v>565</v>
      </c>
      <c r="G349" s="2" t="s">
        <v>3528</v>
      </c>
      <c r="H349" s="2" t="s">
        <v>3529</v>
      </c>
      <c r="I349" s="2" t="s">
        <v>3530</v>
      </c>
      <c r="J349" s="2" t="s">
        <v>1223</v>
      </c>
      <c r="K349" s="2" t="s">
        <v>1224</v>
      </c>
      <c r="L349" s="2" t="s">
        <v>1219</v>
      </c>
      <c r="M349" s="12">
        <v>0.96</v>
      </c>
      <c r="N349" s="12"/>
      <c r="O349" s="2" t="s">
        <v>1198</v>
      </c>
      <c r="P349" s="2" t="s">
        <v>3531</v>
      </c>
      <c r="Q349" s="2" t="s">
        <v>1172</v>
      </c>
      <c r="R349" s="2" t="s">
        <v>3522</v>
      </c>
      <c r="S349" s="2" t="s">
        <v>436</v>
      </c>
      <c r="T349" s="2" t="s">
        <v>1174</v>
      </c>
      <c r="U349" s="2" t="s">
        <v>3507</v>
      </c>
      <c r="V349" s="2" t="s">
        <v>3508</v>
      </c>
      <c r="W349" s="2" t="s">
        <v>1201</v>
      </c>
      <c r="X349" s="2" t="s">
        <v>1202</v>
      </c>
      <c r="Y349" s="12"/>
      <c r="Z349" s="2" t="s">
        <v>1220</v>
      </c>
      <c r="AA349" s="2" t="s">
        <v>1180</v>
      </c>
      <c r="AB349" s="2" t="s">
        <v>1204</v>
      </c>
      <c r="AC349" s="2" t="s">
        <v>450</v>
      </c>
      <c r="AD349" s="2" t="s">
        <v>1205</v>
      </c>
      <c r="AE349" s="2" t="s">
        <v>1180</v>
      </c>
      <c r="AF349" s="2" t="s">
        <v>1206</v>
      </c>
      <c r="AG349" s="2" t="s">
        <v>1207</v>
      </c>
      <c r="AH349" s="12"/>
      <c r="AI349" s="2" t="s">
        <v>568</v>
      </c>
      <c r="AJ349" s="2" t="s">
        <v>1208</v>
      </c>
      <c r="AK349" s="2" t="s">
        <v>1180</v>
      </c>
      <c r="AL349" s="2" t="s">
        <v>1188</v>
      </c>
      <c r="AM349" s="2" t="s">
        <v>1180</v>
      </c>
      <c r="AN349" s="2" t="s">
        <v>1189</v>
      </c>
      <c r="AO349" s="12">
        <v>0</v>
      </c>
      <c r="AP349" s="2" t="s">
        <v>1297</v>
      </c>
      <c r="AQ349" s="2" t="s">
        <v>1298</v>
      </c>
      <c r="AR349" s="2" t="s">
        <v>1299</v>
      </c>
    </row>
    <row r="350" spans="1:44" x14ac:dyDescent="0.25">
      <c r="A350" s="2" t="s">
        <v>565</v>
      </c>
      <c r="B350" s="2" t="s">
        <v>3500</v>
      </c>
      <c r="C350" s="2" t="s">
        <v>3532</v>
      </c>
      <c r="D350" s="12">
        <v>88446708</v>
      </c>
      <c r="E350" s="12">
        <v>318404</v>
      </c>
      <c r="F350" s="2" t="s">
        <v>565</v>
      </c>
      <c r="G350" s="2" t="s">
        <v>3533</v>
      </c>
      <c r="H350" s="2" t="s">
        <v>3534</v>
      </c>
      <c r="I350" s="12"/>
      <c r="J350" s="2" t="s">
        <v>1168</v>
      </c>
      <c r="K350" s="2" t="s">
        <v>1169</v>
      </c>
      <c r="L350" s="2" t="s">
        <v>1510</v>
      </c>
      <c r="M350" s="12">
        <v>0.48</v>
      </c>
      <c r="N350" s="12"/>
      <c r="O350" s="2" t="s">
        <v>1198</v>
      </c>
      <c r="P350" s="2" t="s">
        <v>3535</v>
      </c>
      <c r="Q350" s="2" t="s">
        <v>1172</v>
      </c>
      <c r="R350" s="2" t="s">
        <v>1917</v>
      </c>
      <c r="S350" s="2" t="s">
        <v>436</v>
      </c>
      <c r="T350" s="2" t="s">
        <v>1174</v>
      </c>
      <c r="U350" s="2" t="s">
        <v>3507</v>
      </c>
      <c r="V350" s="2" t="s">
        <v>3508</v>
      </c>
      <c r="W350" s="2" t="s">
        <v>1201</v>
      </c>
      <c r="X350" s="2" t="s">
        <v>1202</v>
      </c>
      <c r="Y350" s="12"/>
      <c r="Z350" s="2" t="s">
        <v>1220</v>
      </c>
      <c r="AA350" s="2" t="s">
        <v>1180</v>
      </c>
      <c r="AB350" s="2" t="s">
        <v>1204</v>
      </c>
      <c r="AC350" s="2" t="s">
        <v>450</v>
      </c>
      <c r="AD350" s="2" t="s">
        <v>1205</v>
      </c>
      <c r="AE350" s="2" t="s">
        <v>1180</v>
      </c>
      <c r="AF350" s="2" t="s">
        <v>1206</v>
      </c>
      <c r="AG350" s="2" t="s">
        <v>1207</v>
      </c>
      <c r="AH350" s="12"/>
      <c r="AI350" s="2" t="s">
        <v>568</v>
      </c>
      <c r="AJ350" s="2" t="s">
        <v>1208</v>
      </c>
      <c r="AK350" s="2" t="s">
        <v>1180</v>
      </c>
      <c r="AL350" s="2" t="s">
        <v>1188</v>
      </c>
      <c r="AM350" s="2" t="s">
        <v>1180</v>
      </c>
      <c r="AN350" s="2" t="s">
        <v>1189</v>
      </c>
      <c r="AO350" s="12">
        <v>0</v>
      </c>
      <c r="AP350" s="2" t="s">
        <v>1297</v>
      </c>
      <c r="AQ350" s="2" t="s">
        <v>1298</v>
      </c>
      <c r="AR350" s="2" t="s">
        <v>1299</v>
      </c>
    </row>
    <row r="351" spans="1:44" x14ac:dyDescent="0.25">
      <c r="A351" s="2" t="s">
        <v>565</v>
      </c>
      <c r="B351" s="2" t="s">
        <v>3500</v>
      </c>
      <c r="C351" s="2" t="s">
        <v>3536</v>
      </c>
      <c r="D351" s="12">
        <v>88446808</v>
      </c>
      <c r="E351" s="12">
        <v>318404</v>
      </c>
      <c r="F351" s="2" t="s">
        <v>565</v>
      </c>
      <c r="G351" s="2" t="s">
        <v>3537</v>
      </c>
      <c r="H351" s="2" t="s">
        <v>3538</v>
      </c>
      <c r="I351" s="12"/>
      <c r="J351" s="2" t="s">
        <v>1215</v>
      </c>
      <c r="K351" s="2" t="s">
        <v>1216</v>
      </c>
      <c r="L351" s="2" t="s">
        <v>1510</v>
      </c>
      <c r="M351" s="12">
        <v>0.48</v>
      </c>
      <c r="N351" s="12"/>
      <c r="O351" s="2" t="s">
        <v>1198</v>
      </c>
      <c r="P351" s="2" t="s">
        <v>3539</v>
      </c>
      <c r="Q351" s="2" t="s">
        <v>1172</v>
      </c>
      <c r="R351" s="2" t="s">
        <v>1917</v>
      </c>
      <c r="S351" s="2" t="s">
        <v>436</v>
      </c>
      <c r="T351" s="2" t="s">
        <v>1174</v>
      </c>
      <c r="U351" s="2" t="s">
        <v>3507</v>
      </c>
      <c r="V351" s="2" t="s">
        <v>3508</v>
      </c>
      <c r="W351" s="2" t="s">
        <v>1201</v>
      </c>
      <c r="X351" s="2" t="s">
        <v>1202</v>
      </c>
      <c r="Y351" s="12"/>
      <c r="Z351" s="2" t="s">
        <v>1220</v>
      </c>
      <c r="AA351" s="2" t="s">
        <v>1180</v>
      </c>
      <c r="AB351" s="2" t="s">
        <v>1204</v>
      </c>
      <c r="AC351" s="2" t="s">
        <v>450</v>
      </c>
      <c r="AD351" s="2" t="s">
        <v>1205</v>
      </c>
      <c r="AE351" s="2" t="s">
        <v>1180</v>
      </c>
      <c r="AF351" s="2" t="s">
        <v>1206</v>
      </c>
      <c r="AG351" s="2" t="s">
        <v>1207</v>
      </c>
      <c r="AH351" s="12"/>
      <c r="AI351" s="2" t="s">
        <v>568</v>
      </c>
      <c r="AJ351" s="2" t="s">
        <v>1208</v>
      </c>
      <c r="AK351" s="2" t="s">
        <v>1180</v>
      </c>
      <c r="AL351" s="2" t="s">
        <v>1188</v>
      </c>
      <c r="AM351" s="2" t="s">
        <v>1180</v>
      </c>
      <c r="AN351" s="2" t="s">
        <v>1189</v>
      </c>
      <c r="AO351" s="12">
        <v>0</v>
      </c>
      <c r="AP351" s="2" t="s">
        <v>1297</v>
      </c>
      <c r="AQ351" s="2" t="s">
        <v>1298</v>
      </c>
      <c r="AR351" s="2" t="s">
        <v>1299</v>
      </c>
    </row>
    <row r="352" spans="1:44" x14ac:dyDescent="0.25">
      <c r="A352" s="2" t="s">
        <v>565</v>
      </c>
      <c r="B352" s="2" t="s">
        <v>3500</v>
      </c>
      <c r="C352" s="2" t="s">
        <v>63</v>
      </c>
      <c r="D352" s="12">
        <v>69276908</v>
      </c>
      <c r="E352" s="12">
        <v>318404</v>
      </c>
      <c r="F352" s="2" t="s">
        <v>565</v>
      </c>
      <c r="G352" s="2" t="s">
        <v>3540</v>
      </c>
      <c r="H352" s="2" t="s">
        <v>3541</v>
      </c>
      <c r="I352" s="12"/>
      <c r="J352" s="2" t="s">
        <v>1168</v>
      </c>
      <c r="K352" s="2" t="s">
        <v>1169</v>
      </c>
      <c r="L352" s="2" t="s">
        <v>1179</v>
      </c>
      <c r="M352" s="12">
        <v>1.6</v>
      </c>
      <c r="N352" s="2" t="s">
        <v>3073</v>
      </c>
      <c r="O352" s="2" t="s">
        <v>1198</v>
      </c>
      <c r="P352" s="2" t="s">
        <v>3542</v>
      </c>
      <c r="Q352" s="2" t="s">
        <v>1172</v>
      </c>
      <c r="R352" s="2" t="s">
        <v>3543</v>
      </c>
      <c r="S352" s="2" t="s">
        <v>436</v>
      </c>
      <c r="T352" s="2" t="s">
        <v>1174</v>
      </c>
      <c r="U352" s="2" t="s">
        <v>3507</v>
      </c>
      <c r="V352" s="2" t="s">
        <v>3508</v>
      </c>
      <c r="W352" s="2" t="s">
        <v>1201</v>
      </c>
      <c r="X352" s="2" t="s">
        <v>1202</v>
      </c>
      <c r="Y352" s="12"/>
      <c r="Z352" s="2" t="s">
        <v>1203</v>
      </c>
      <c r="AA352" s="2" t="s">
        <v>1180</v>
      </c>
      <c r="AB352" s="2" t="s">
        <v>1204</v>
      </c>
      <c r="AC352" s="2" t="s">
        <v>450</v>
      </c>
      <c r="AD352" s="2" t="s">
        <v>1205</v>
      </c>
      <c r="AE352" s="2" t="s">
        <v>1180</v>
      </c>
      <c r="AF352" s="2" t="s">
        <v>1206</v>
      </c>
      <c r="AG352" s="2" t="s">
        <v>1207</v>
      </c>
      <c r="AH352" s="12"/>
      <c r="AI352" s="2" t="s">
        <v>568</v>
      </c>
      <c r="AJ352" s="2" t="s">
        <v>1208</v>
      </c>
      <c r="AK352" s="2" t="s">
        <v>1180</v>
      </c>
      <c r="AL352" s="2" t="s">
        <v>1188</v>
      </c>
      <c r="AM352" s="2" t="s">
        <v>1180</v>
      </c>
      <c r="AN352" s="2" t="s">
        <v>1189</v>
      </c>
      <c r="AO352" s="12">
        <v>0</v>
      </c>
      <c r="AP352" s="2" t="s">
        <v>1297</v>
      </c>
      <c r="AQ352" s="2" t="s">
        <v>1298</v>
      </c>
      <c r="AR352" s="2" t="s">
        <v>1299</v>
      </c>
    </row>
    <row r="353" spans="1:44" x14ac:dyDescent="0.25">
      <c r="A353" s="2" t="s">
        <v>470</v>
      </c>
      <c r="B353" s="2" t="s">
        <v>804</v>
      </c>
      <c r="C353" s="2" t="s">
        <v>3544</v>
      </c>
      <c r="D353" s="12">
        <v>59928208</v>
      </c>
      <c r="E353" s="12">
        <v>305304</v>
      </c>
      <c r="F353" s="2" t="s">
        <v>470</v>
      </c>
      <c r="G353" s="2" t="s">
        <v>3545</v>
      </c>
      <c r="H353" s="2" t="s">
        <v>3546</v>
      </c>
      <c r="I353" s="2" t="s">
        <v>3547</v>
      </c>
      <c r="J353" s="2" t="s">
        <v>1215</v>
      </c>
      <c r="K353" s="2" t="s">
        <v>1216</v>
      </c>
      <c r="L353" s="2" t="s">
        <v>1197</v>
      </c>
      <c r="M353" s="12">
        <v>1</v>
      </c>
      <c r="N353" s="12"/>
      <c r="O353" s="2" t="s">
        <v>1883</v>
      </c>
      <c r="P353" s="2" t="s">
        <v>3548</v>
      </c>
      <c r="Q353" s="2" t="s">
        <v>1172</v>
      </c>
      <c r="R353" s="2" t="s">
        <v>3549</v>
      </c>
      <c r="S353" s="2" t="s">
        <v>436</v>
      </c>
      <c r="T353" s="2" t="s">
        <v>1174</v>
      </c>
      <c r="U353" s="2" t="s">
        <v>3550</v>
      </c>
      <c r="V353" s="2" t="s">
        <v>3551</v>
      </c>
      <c r="W353" s="2" t="s">
        <v>1323</v>
      </c>
      <c r="X353" s="2" t="s">
        <v>1324</v>
      </c>
      <c r="Y353" s="12">
        <v>500000</v>
      </c>
      <c r="Z353" s="2" t="s">
        <v>1203</v>
      </c>
      <c r="AA353" s="2" t="s">
        <v>1180</v>
      </c>
      <c r="AB353" s="2" t="s">
        <v>1271</v>
      </c>
      <c r="AC353" s="2" t="s">
        <v>451</v>
      </c>
      <c r="AD353" s="2" t="s">
        <v>1470</v>
      </c>
      <c r="AE353" s="2" t="s">
        <v>1184</v>
      </c>
      <c r="AF353" s="2" t="s">
        <v>1206</v>
      </c>
      <c r="AG353" s="2" t="s">
        <v>1207</v>
      </c>
      <c r="AH353" s="12"/>
      <c r="AI353" s="2" t="s">
        <v>473</v>
      </c>
      <c r="AJ353" s="2" t="s">
        <v>1975</v>
      </c>
      <c r="AK353" s="2" t="s">
        <v>1180</v>
      </c>
      <c r="AL353" s="2" t="s">
        <v>533</v>
      </c>
      <c r="AM353" s="2" t="s">
        <v>1180</v>
      </c>
      <c r="AN353" s="2" t="s">
        <v>1189</v>
      </c>
      <c r="AO353" s="12">
        <v>0</v>
      </c>
      <c r="AP353" s="2" t="s">
        <v>3552</v>
      </c>
      <c r="AQ353" s="2" t="s">
        <v>3552</v>
      </c>
      <c r="AR353" s="2" t="s">
        <v>3552</v>
      </c>
    </row>
    <row r="354" spans="1:44" x14ac:dyDescent="0.25">
      <c r="A354" s="2" t="s">
        <v>470</v>
      </c>
      <c r="B354" s="2" t="s">
        <v>804</v>
      </c>
      <c r="C354" s="2" t="s">
        <v>471</v>
      </c>
      <c r="D354" s="12">
        <v>71962808</v>
      </c>
      <c r="E354" s="12">
        <v>305304</v>
      </c>
      <c r="F354" s="2" t="s">
        <v>470</v>
      </c>
      <c r="G354" s="2" t="s">
        <v>805</v>
      </c>
      <c r="H354" s="2" t="s">
        <v>3553</v>
      </c>
      <c r="I354" s="2" t="s">
        <v>3554</v>
      </c>
      <c r="J354" s="2" t="s">
        <v>1223</v>
      </c>
      <c r="K354" s="2" t="s">
        <v>1224</v>
      </c>
      <c r="L354" s="2" t="s">
        <v>1197</v>
      </c>
      <c r="M354" s="12">
        <v>1</v>
      </c>
      <c r="N354" s="12"/>
      <c r="O354" s="2" t="s">
        <v>1883</v>
      </c>
      <c r="P354" s="2" t="s">
        <v>3555</v>
      </c>
      <c r="Q354" s="2" t="s">
        <v>1172</v>
      </c>
      <c r="R354" s="2" t="s">
        <v>3556</v>
      </c>
      <c r="S354" s="2" t="s">
        <v>436</v>
      </c>
      <c r="T354" s="2" t="s">
        <v>1174</v>
      </c>
      <c r="U354" s="2" t="s">
        <v>3550</v>
      </c>
      <c r="V354" s="2" t="s">
        <v>3551</v>
      </c>
      <c r="W354" s="2" t="s">
        <v>1323</v>
      </c>
      <c r="X354" s="2" t="s">
        <v>1324</v>
      </c>
      <c r="Y354" s="12">
        <v>500000</v>
      </c>
      <c r="Z354" s="2" t="s">
        <v>1203</v>
      </c>
      <c r="AA354" s="2" t="s">
        <v>1180</v>
      </c>
      <c r="AB354" s="2" t="s">
        <v>1271</v>
      </c>
      <c r="AC354" s="2" t="s">
        <v>451</v>
      </c>
      <c r="AD354" s="2" t="s">
        <v>1470</v>
      </c>
      <c r="AE354" s="2" t="s">
        <v>1184</v>
      </c>
      <c r="AF354" s="2" t="s">
        <v>1206</v>
      </c>
      <c r="AG354" s="2" t="s">
        <v>1207</v>
      </c>
      <c r="AH354" s="12"/>
      <c r="AI354" s="2" t="s">
        <v>473</v>
      </c>
      <c r="AJ354" s="2" t="s">
        <v>1975</v>
      </c>
      <c r="AK354" s="2" t="s">
        <v>1180</v>
      </c>
      <c r="AL354" s="2" t="s">
        <v>533</v>
      </c>
      <c r="AM354" s="2" t="s">
        <v>1180</v>
      </c>
      <c r="AN354" s="2" t="s">
        <v>1189</v>
      </c>
      <c r="AO354" s="12">
        <v>0</v>
      </c>
      <c r="AP354" s="2" t="s">
        <v>3552</v>
      </c>
      <c r="AQ354" s="2" t="s">
        <v>3552</v>
      </c>
      <c r="AR354" s="2" t="s">
        <v>3552</v>
      </c>
    </row>
    <row r="355" spans="1:44" x14ac:dyDescent="0.25">
      <c r="A355" s="2" t="s">
        <v>470</v>
      </c>
      <c r="B355" s="2" t="s">
        <v>804</v>
      </c>
      <c r="C355" s="2" t="s">
        <v>3557</v>
      </c>
      <c r="D355" s="12">
        <v>137678408</v>
      </c>
      <c r="E355" s="12">
        <v>305304</v>
      </c>
      <c r="F355" s="2" t="s">
        <v>470</v>
      </c>
      <c r="G355" s="2" t="s">
        <v>3558</v>
      </c>
      <c r="H355" s="2" t="s">
        <v>3559</v>
      </c>
      <c r="I355" s="2" t="s">
        <v>3560</v>
      </c>
      <c r="J355" s="2" t="s">
        <v>1168</v>
      </c>
      <c r="K355" s="2" t="s">
        <v>1169</v>
      </c>
      <c r="L355" s="2" t="s">
        <v>1219</v>
      </c>
      <c r="M355" s="12">
        <v>1.5</v>
      </c>
      <c r="N355" s="12"/>
      <c r="O355" s="2" t="s">
        <v>1883</v>
      </c>
      <c r="P355" s="12"/>
      <c r="Q355" s="2" t="s">
        <v>1172</v>
      </c>
      <c r="R355" s="2" t="s">
        <v>3561</v>
      </c>
      <c r="S355" s="2" t="s">
        <v>436</v>
      </c>
      <c r="T355" s="2" t="s">
        <v>1174</v>
      </c>
      <c r="U355" s="2" t="s">
        <v>3550</v>
      </c>
      <c r="V355" s="2" t="s">
        <v>3551</v>
      </c>
      <c r="W355" s="2" t="s">
        <v>1323</v>
      </c>
      <c r="X355" s="2" t="s">
        <v>1324</v>
      </c>
      <c r="Y355" s="12"/>
      <c r="Z355" s="2" t="s">
        <v>1220</v>
      </c>
      <c r="AA355" s="2" t="s">
        <v>1180</v>
      </c>
      <c r="AB355" s="2" t="s">
        <v>1271</v>
      </c>
      <c r="AC355" s="2" t="s">
        <v>451</v>
      </c>
      <c r="AD355" s="2" t="s">
        <v>1470</v>
      </c>
      <c r="AE355" s="2" t="s">
        <v>1184</v>
      </c>
      <c r="AF355" s="2" t="s">
        <v>1206</v>
      </c>
      <c r="AG355" s="2" t="s">
        <v>1207</v>
      </c>
      <c r="AH355" s="12"/>
      <c r="AI355" s="2" t="s">
        <v>473</v>
      </c>
      <c r="AJ355" s="2" t="s">
        <v>1975</v>
      </c>
      <c r="AK355" s="2" t="s">
        <v>1180</v>
      </c>
      <c r="AL355" s="2" t="s">
        <v>533</v>
      </c>
      <c r="AM355" s="2" t="s">
        <v>1180</v>
      </c>
      <c r="AN355" s="2" t="s">
        <v>1189</v>
      </c>
      <c r="AO355" s="12">
        <v>0</v>
      </c>
      <c r="AP355" s="2" t="s">
        <v>3552</v>
      </c>
      <c r="AQ355" s="2" t="s">
        <v>3552</v>
      </c>
      <c r="AR355" s="2" t="s">
        <v>3552</v>
      </c>
    </row>
    <row r="356" spans="1:44" x14ac:dyDescent="0.25">
      <c r="A356" s="2" t="s">
        <v>470</v>
      </c>
      <c r="B356" s="2" t="s">
        <v>804</v>
      </c>
      <c r="C356" s="2" t="s">
        <v>3562</v>
      </c>
      <c r="D356" s="12">
        <v>137678308</v>
      </c>
      <c r="E356" s="12">
        <v>305304</v>
      </c>
      <c r="F356" s="2" t="s">
        <v>470</v>
      </c>
      <c r="G356" s="2" t="s">
        <v>3563</v>
      </c>
      <c r="H356" s="2" t="s">
        <v>3564</v>
      </c>
      <c r="I356" s="2" t="s">
        <v>3565</v>
      </c>
      <c r="J356" s="2" t="s">
        <v>1215</v>
      </c>
      <c r="K356" s="2" t="s">
        <v>1216</v>
      </c>
      <c r="L356" s="2" t="s">
        <v>1219</v>
      </c>
      <c r="M356" s="12">
        <v>1.5</v>
      </c>
      <c r="N356" s="12"/>
      <c r="O356" s="2" t="s">
        <v>1883</v>
      </c>
      <c r="P356" s="12"/>
      <c r="Q356" s="2" t="s">
        <v>1172</v>
      </c>
      <c r="R356" s="2" t="s">
        <v>3561</v>
      </c>
      <c r="S356" s="2" t="s">
        <v>436</v>
      </c>
      <c r="T356" s="2" t="s">
        <v>1174</v>
      </c>
      <c r="U356" s="2" t="s">
        <v>3550</v>
      </c>
      <c r="V356" s="2" t="s">
        <v>3551</v>
      </c>
      <c r="W356" s="2" t="s">
        <v>1323</v>
      </c>
      <c r="X356" s="2" t="s">
        <v>1324</v>
      </c>
      <c r="Y356" s="12"/>
      <c r="Z356" s="2" t="s">
        <v>1220</v>
      </c>
      <c r="AA356" s="2" t="s">
        <v>1180</v>
      </c>
      <c r="AB356" s="2" t="s">
        <v>1271</v>
      </c>
      <c r="AC356" s="2" t="s">
        <v>451</v>
      </c>
      <c r="AD356" s="2" t="s">
        <v>1470</v>
      </c>
      <c r="AE356" s="2" t="s">
        <v>1184</v>
      </c>
      <c r="AF356" s="2" t="s">
        <v>1206</v>
      </c>
      <c r="AG356" s="2" t="s">
        <v>1207</v>
      </c>
      <c r="AH356" s="12"/>
      <c r="AI356" s="2" t="s">
        <v>473</v>
      </c>
      <c r="AJ356" s="2" t="s">
        <v>1975</v>
      </c>
      <c r="AK356" s="2" t="s">
        <v>1180</v>
      </c>
      <c r="AL356" s="2" t="s">
        <v>533</v>
      </c>
      <c r="AM356" s="2" t="s">
        <v>1180</v>
      </c>
      <c r="AN356" s="2" t="s">
        <v>1189</v>
      </c>
      <c r="AO356" s="12">
        <v>0</v>
      </c>
      <c r="AP356" s="2" t="s">
        <v>3552</v>
      </c>
      <c r="AQ356" s="2" t="s">
        <v>3552</v>
      </c>
      <c r="AR356" s="2" t="s">
        <v>3552</v>
      </c>
    </row>
    <row r="357" spans="1:44" x14ac:dyDescent="0.25">
      <c r="A357" s="2" t="s">
        <v>470</v>
      </c>
      <c r="B357" s="2" t="s">
        <v>804</v>
      </c>
      <c r="C357" s="2" t="s">
        <v>3566</v>
      </c>
      <c r="D357" s="12">
        <v>137678508</v>
      </c>
      <c r="E357" s="12">
        <v>305304</v>
      </c>
      <c r="F357" s="2" t="s">
        <v>470</v>
      </c>
      <c r="G357" s="2" t="s">
        <v>3567</v>
      </c>
      <c r="H357" s="2" t="s">
        <v>3568</v>
      </c>
      <c r="I357" s="2" t="s">
        <v>3569</v>
      </c>
      <c r="J357" s="2" t="s">
        <v>1223</v>
      </c>
      <c r="K357" s="2" t="s">
        <v>1224</v>
      </c>
      <c r="L357" s="2" t="s">
        <v>1219</v>
      </c>
      <c r="M357" s="12">
        <v>1.5</v>
      </c>
      <c r="N357" s="12"/>
      <c r="O357" s="2" t="s">
        <v>1883</v>
      </c>
      <c r="P357" s="12"/>
      <c r="Q357" s="2" t="s">
        <v>1172</v>
      </c>
      <c r="R357" s="2" t="s">
        <v>3561</v>
      </c>
      <c r="S357" s="2" t="s">
        <v>436</v>
      </c>
      <c r="T357" s="2" t="s">
        <v>1174</v>
      </c>
      <c r="U357" s="2" t="s">
        <v>3550</v>
      </c>
      <c r="V357" s="2" t="s">
        <v>3551</v>
      </c>
      <c r="W357" s="2" t="s">
        <v>1323</v>
      </c>
      <c r="X357" s="2" t="s">
        <v>1324</v>
      </c>
      <c r="Y357" s="12"/>
      <c r="Z357" s="2" t="s">
        <v>1220</v>
      </c>
      <c r="AA357" s="2" t="s">
        <v>1180</v>
      </c>
      <c r="AB357" s="2" t="s">
        <v>1271</v>
      </c>
      <c r="AC357" s="2" t="s">
        <v>451</v>
      </c>
      <c r="AD357" s="2" t="s">
        <v>1470</v>
      </c>
      <c r="AE357" s="2" t="s">
        <v>1184</v>
      </c>
      <c r="AF357" s="2" t="s">
        <v>1206</v>
      </c>
      <c r="AG357" s="2" t="s">
        <v>1207</v>
      </c>
      <c r="AH357" s="12"/>
      <c r="AI357" s="2" t="s">
        <v>473</v>
      </c>
      <c r="AJ357" s="2" t="s">
        <v>1975</v>
      </c>
      <c r="AK357" s="2" t="s">
        <v>1180</v>
      </c>
      <c r="AL357" s="2" t="s">
        <v>533</v>
      </c>
      <c r="AM357" s="2" t="s">
        <v>1180</v>
      </c>
      <c r="AN357" s="2" t="s">
        <v>1189</v>
      </c>
      <c r="AO357" s="12">
        <v>0</v>
      </c>
      <c r="AP357" s="2" t="s">
        <v>3552</v>
      </c>
      <c r="AQ357" s="2" t="s">
        <v>3552</v>
      </c>
      <c r="AR357" s="2" t="s">
        <v>3552</v>
      </c>
    </row>
    <row r="358" spans="1:44" x14ac:dyDescent="0.25">
      <c r="A358" s="2" t="s">
        <v>470</v>
      </c>
      <c r="B358" s="2" t="s">
        <v>804</v>
      </c>
      <c r="C358" s="2" t="s">
        <v>3570</v>
      </c>
      <c r="D358" s="12">
        <v>137678708</v>
      </c>
      <c r="E358" s="12">
        <v>305304</v>
      </c>
      <c r="F358" s="2" t="s">
        <v>470</v>
      </c>
      <c r="G358" s="2" t="s">
        <v>3571</v>
      </c>
      <c r="H358" s="2" t="s">
        <v>3572</v>
      </c>
      <c r="I358" s="2" t="s">
        <v>3573</v>
      </c>
      <c r="J358" s="2" t="s">
        <v>1168</v>
      </c>
      <c r="K358" s="2" t="s">
        <v>1169</v>
      </c>
      <c r="L358" s="2" t="s">
        <v>1510</v>
      </c>
      <c r="M358" s="12">
        <v>0.75</v>
      </c>
      <c r="N358" s="12"/>
      <c r="O358" s="2" t="s">
        <v>1883</v>
      </c>
      <c r="P358" s="12"/>
      <c r="Q358" s="2" t="s">
        <v>1172</v>
      </c>
      <c r="R358" s="2" t="s">
        <v>3561</v>
      </c>
      <c r="S358" s="2" t="s">
        <v>436</v>
      </c>
      <c r="T358" s="2" t="s">
        <v>1174</v>
      </c>
      <c r="U358" s="2" t="s">
        <v>3550</v>
      </c>
      <c r="V358" s="2" t="s">
        <v>3551</v>
      </c>
      <c r="W358" s="2" t="s">
        <v>1323</v>
      </c>
      <c r="X358" s="2" t="s">
        <v>1324</v>
      </c>
      <c r="Y358" s="12"/>
      <c r="Z358" s="2" t="s">
        <v>1220</v>
      </c>
      <c r="AA358" s="2" t="s">
        <v>1180</v>
      </c>
      <c r="AB358" s="2" t="s">
        <v>1271</v>
      </c>
      <c r="AC358" s="2" t="s">
        <v>451</v>
      </c>
      <c r="AD358" s="2" t="s">
        <v>1470</v>
      </c>
      <c r="AE358" s="2" t="s">
        <v>1184</v>
      </c>
      <c r="AF358" s="2" t="s">
        <v>1206</v>
      </c>
      <c r="AG358" s="2" t="s">
        <v>1207</v>
      </c>
      <c r="AH358" s="12"/>
      <c r="AI358" s="2" t="s">
        <v>473</v>
      </c>
      <c r="AJ358" s="2" t="s">
        <v>1975</v>
      </c>
      <c r="AK358" s="2" t="s">
        <v>1180</v>
      </c>
      <c r="AL358" s="2" t="s">
        <v>533</v>
      </c>
      <c r="AM358" s="2" t="s">
        <v>1180</v>
      </c>
      <c r="AN358" s="2" t="s">
        <v>1189</v>
      </c>
      <c r="AO358" s="12">
        <v>0</v>
      </c>
      <c r="AP358" s="2" t="s">
        <v>3552</v>
      </c>
      <c r="AQ358" s="2" t="s">
        <v>3552</v>
      </c>
      <c r="AR358" s="2" t="s">
        <v>3552</v>
      </c>
    </row>
    <row r="359" spans="1:44" x14ac:dyDescent="0.25">
      <c r="A359" s="2" t="s">
        <v>470</v>
      </c>
      <c r="B359" s="2" t="s">
        <v>804</v>
      </c>
      <c r="C359" s="2" t="s">
        <v>3574</v>
      </c>
      <c r="D359" s="12">
        <v>137678608</v>
      </c>
      <c r="E359" s="12">
        <v>305304</v>
      </c>
      <c r="F359" s="2" t="s">
        <v>470</v>
      </c>
      <c r="G359" s="2" t="s">
        <v>3575</v>
      </c>
      <c r="H359" s="2" t="s">
        <v>3576</v>
      </c>
      <c r="I359" s="2" t="s">
        <v>3577</v>
      </c>
      <c r="J359" s="2" t="s">
        <v>1215</v>
      </c>
      <c r="K359" s="2" t="s">
        <v>1216</v>
      </c>
      <c r="L359" s="2" t="s">
        <v>1510</v>
      </c>
      <c r="M359" s="12">
        <v>0.75</v>
      </c>
      <c r="N359" s="12"/>
      <c r="O359" s="2" t="s">
        <v>1883</v>
      </c>
      <c r="P359" s="12"/>
      <c r="Q359" s="2" t="s">
        <v>1172</v>
      </c>
      <c r="R359" s="2" t="s">
        <v>3561</v>
      </c>
      <c r="S359" s="2" t="s">
        <v>436</v>
      </c>
      <c r="T359" s="2" t="s">
        <v>1174</v>
      </c>
      <c r="U359" s="2" t="s">
        <v>3550</v>
      </c>
      <c r="V359" s="2" t="s">
        <v>3551</v>
      </c>
      <c r="W359" s="2" t="s">
        <v>1323</v>
      </c>
      <c r="X359" s="2" t="s">
        <v>1324</v>
      </c>
      <c r="Y359" s="12"/>
      <c r="Z359" s="2" t="s">
        <v>1220</v>
      </c>
      <c r="AA359" s="2" t="s">
        <v>1180</v>
      </c>
      <c r="AB359" s="2" t="s">
        <v>1271</v>
      </c>
      <c r="AC359" s="2" t="s">
        <v>451</v>
      </c>
      <c r="AD359" s="2" t="s">
        <v>1470</v>
      </c>
      <c r="AE359" s="2" t="s">
        <v>1184</v>
      </c>
      <c r="AF359" s="2" t="s">
        <v>1206</v>
      </c>
      <c r="AG359" s="2" t="s">
        <v>1207</v>
      </c>
      <c r="AH359" s="12"/>
      <c r="AI359" s="2" t="s">
        <v>473</v>
      </c>
      <c r="AJ359" s="2" t="s">
        <v>1975</v>
      </c>
      <c r="AK359" s="2" t="s">
        <v>1180</v>
      </c>
      <c r="AL359" s="2" t="s">
        <v>533</v>
      </c>
      <c r="AM359" s="2" t="s">
        <v>1180</v>
      </c>
      <c r="AN359" s="2" t="s">
        <v>1189</v>
      </c>
      <c r="AO359" s="12">
        <v>0</v>
      </c>
      <c r="AP359" s="2" t="s">
        <v>3552</v>
      </c>
      <c r="AQ359" s="2" t="s">
        <v>3552</v>
      </c>
      <c r="AR359" s="2" t="s">
        <v>3552</v>
      </c>
    </row>
    <row r="360" spans="1:44" x14ac:dyDescent="0.25">
      <c r="A360" s="2" t="s">
        <v>470</v>
      </c>
      <c r="B360" s="2" t="s">
        <v>804</v>
      </c>
      <c r="C360" s="2" t="s">
        <v>3578</v>
      </c>
      <c r="D360" s="12">
        <v>71962608</v>
      </c>
      <c r="E360" s="12">
        <v>305304</v>
      </c>
      <c r="F360" s="2" t="s">
        <v>470</v>
      </c>
      <c r="G360" s="2" t="s">
        <v>3579</v>
      </c>
      <c r="H360" s="2" t="s">
        <v>3580</v>
      </c>
      <c r="I360" s="2" t="s">
        <v>3581</v>
      </c>
      <c r="J360" s="2" t="s">
        <v>1168</v>
      </c>
      <c r="K360" s="2" t="s">
        <v>1169</v>
      </c>
      <c r="L360" s="2" t="s">
        <v>1179</v>
      </c>
      <c r="M360" s="12">
        <v>2</v>
      </c>
      <c r="N360" s="12"/>
      <c r="O360" s="2" t="s">
        <v>1883</v>
      </c>
      <c r="P360" s="2" t="s">
        <v>3582</v>
      </c>
      <c r="Q360" s="2" t="s">
        <v>1172</v>
      </c>
      <c r="R360" s="2" t="s">
        <v>3556</v>
      </c>
      <c r="S360" s="2" t="s">
        <v>436</v>
      </c>
      <c r="T360" s="2" t="s">
        <v>1174</v>
      </c>
      <c r="U360" s="2" t="s">
        <v>3550</v>
      </c>
      <c r="V360" s="2" t="s">
        <v>3551</v>
      </c>
      <c r="W360" s="2" t="s">
        <v>1323</v>
      </c>
      <c r="X360" s="2" t="s">
        <v>1324</v>
      </c>
      <c r="Y360" s="12"/>
      <c r="Z360" s="2" t="s">
        <v>1220</v>
      </c>
      <c r="AA360" s="2" t="s">
        <v>1180</v>
      </c>
      <c r="AB360" s="2" t="s">
        <v>1271</v>
      </c>
      <c r="AC360" s="2" t="s">
        <v>451</v>
      </c>
      <c r="AD360" s="2" t="s">
        <v>1470</v>
      </c>
      <c r="AE360" s="2" t="s">
        <v>1184</v>
      </c>
      <c r="AF360" s="2" t="s">
        <v>1206</v>
      </c>
      <c r="AG360" s="2" t="s">
        <v>1207</v>
      </c>
      <c r="AH360" s="12"/>
      <c r="AI360" s="2" t="s">
        <v>473</v>
      </c>
      <c r="AJ360" s="2" t="s">
        <v>1975</v>
      </c>
      <c r="AK360" s="2" t="s">
        <v>1180</v>
      </c>
      <c r="AL360" s="2" t="s">
        <v>533</v>
      </c>
      <c r="AM360" s="2" t="s">
        <v>1180</v>
      </c>
      <c r="AN360" s="2" t="s">
        <v>1189</v>
      </c>
      <c r="AO360" s="12">
        <v>0</v>
      </c>
      <c r="AP360" s="2" t="s">
        <v>3552</v>
      </c>
      <c r="AQ360" s="2" t="s">
        <v>3552</v>
      </c>
      <c r="AR360" s="2" t="s">
        <v>3552</v>
      </c>
    </row>
    <row r="361" spans="1:44" x14ac:dyDescent="0.25">
      <c r="A361" s="2" t="s">
        <v>470</v>
      </c>
      <c r="B361" s="2" t="s">
        <v>804</v>
      </c>
      <c r="C361" s="2" t="s">
        <v>3583</v>
      </c>
      <c r="D361" s="12">
        <v>71962708</v>
      </c>
      <c r="E361" s="12">
        <v>305304</v>
      </c>
      <c r="F361" s="2" t="s">
        <v>470</v>
      </c>
      <c r="G361" s="2" t="s">
        <v>3584</v>
      </c>
      <c r="H361" s="2" t="s">
        <v>3585</v>
      </c>
      <c r="I361" s="12"/>
      <c r="J361" s="2" t="s">
        <v>1215</v>
      </c>
      <c r="K361" s="2" t="s">
        <v>1216</v>
      </c>
      <c r="L361" s="2" t="s">
        <v>1179</v>
      </c>
      <c r="M361" s="12">
        <v>2</v>
      </c>
      <c r="N361" s="12"/>
      <c r="O361" s="2" t="s">
        <v>1883</v>
      </c>
      <c r="P361" s="2" t="s">
        <v>3586</v>
      </c>
      <c r="Q361" s="2" t="s">
        <v>1172</v>
      </c>
      <c r="R361" s="2" t="s">
        <v>3556</v>
      </c>
      <c r="S361" s="2" t="s">
        <v>436</v>
      </c>
      <c r="T361" s="2" t="s">
        <v>1174</v>
      </c>
      <c r="U361" s="2" t="s">
        <v>3550</v>
      </c>
      <c r="V361" s="2" t="s">
        <v>3551</v>
      </c>
      <c r="W361" s="2" t="s">
        <v>1323</v>
      </c>
      <c r="X361" s="2" t="s">
        <v>1324</v>
      </c>
      <c r="Y361" s="12"/>
      <c r="Z361" s="2" t="s">
        <v>1220</v>
      </c>
      <c r="AA361" s="2" t="s">
        <v>1180</v>
      </c>
      <c r="AB361" s="2" t="s">
        <v>1271</v>
      </c>
      <c r="AC361" s="2" t="s">
        <v>451</v>
      </c>
      <c r="AD361" s="2" t="s">
        <v>1470</v>
      </c>
      <c r="AE361" s="2" t="s">
        <v>1184</v>
      </c>
      <c r="AF361" s="2" t="s">
        <v>1206</v>
      </c>
      <c r="AG361" s="2" t="s">
        <v>1207</v>
      </c>
      <c r="AH361" s="12"/>
      <c r="AI361" s="2" t="s">
        <v>473</v>
      </c>
      <c r="AJ361" s="2" t="s">
        <v>1975</v>
      </c>
      <c r="AK361" s="2" t="s">
        <v>1180</v>
      </c>
      <c r="AL361" s="2" t="s">
        <v>533</v>
      </c>
      <c r="AM361" s="2" t="s">
        <v>1180</v>
      </c>
      <c r="AN361" s="2" t="s">
        <v>1189</v>
      </c>
      <c r="AO361" s="12">
        <v>0</v>
      </c>
      <c r="AP361" s="2" t="s">
        <v>3552</v>
      </c>
      <c r="AQ361" s="2" t="s">
        <v>3552</v>
      </c>
      <c r="AR361" s="2" t="s">
        <v>3552</v>
      </c>
    </row>
    <row r="362" spans="1:44" x14ac:dyDescent="0.25">
      <c r="A362" s="2" t="s">
        <v>470</v>
      </c>
      <c r="B362" s="2" t="s">
        <v>804</v>
      </c>
      <c r="C362" s="2" t="s">
        <v>19</v>
      </c>
      <c r="D362" s="12">
        <v>69349708</v>
      </c>
      <c r="E362" s="12">
        <v>305304</v>
      </c>
      <c r="F362" s="2" t="s">
        <v>470</v>
      </c>
      <c r="G362" s="2" t="s">
        <v>806</v>
      </c>
      <c r="H362" s="2" t="s">
        <v>3587</v>
      </c>
      <c r="I362" s="2" t="s">
        <v>3588</v>
      </c>
      <c r="J362" s="2" t="s">
        <v>1223</v>
      </c>
      <c r="K362" s="2" t="s">
        <v>1224</v>
      </c>
      <c r="L362" s="2" t="s">
        <v>1179</v>
      </c>
      <c r="M362" s="12">
        <v>2</v>
      </c>
      <c r="N362" s="12"/>
      <c r="O362" s="2" t="s">
        <v>1883</v>
      </c>
      <c r="P362" s="2" t="s">
        <v>3589</v>
      </c>
      <c r="Q362" s="2" t="s">
        <v>1172</v>
      </c>
      <c r="R362" s="2" t="s">
        <v>3590</v>
      </c>
      <c r="S362" s="2" t="s">
        <v>436</v>
      </c>
      <c r="T362" s="2" t="s">
        <v>1174</v>
      </c>
      <c r="U362" s="2" t="s">
        <v>3550</v>
      </c>
      <c r="V362" s="2" t="s">
        <v>3551</v>
      </c>
      <c r="W362" s="2" t="s">
        <v>1323</v>
      </c>
      <c r="X362" s="2" t="s">
        <v>1324</v>
      </c>
      <c r="Y362" s="12"/>
      <c r="Z362" s="2" t="s">
        <v>1220</v>
      </c>
      <c r="AA362" s="2" t="s">
        <v>1180</v>
      </c>
      <c r="AB362" s="2" t="s">
        <v>1271</v>
      </c>
      <c r="AC362" s="2" t="s">
        <v>451</v>
      </c>
      <c r="AD362" s="2" t="s">
        <v>1470</v>
      </c>
      <c r="AE362" s="2" t="s">
        <v>1184</v>
      </c>
      <c r="AF362" s="2" t="s">
        <v>1206</v>
      </c>
      <c r="AG362" s="2" t="s">
        <v>1207</v>
      </c>
      <c r="AH362" s="12"/>
      <c r="AI362" s="2" t="s">
        <v>473</v>
      </c>
      <c r="AJ362" s="2" t="s">
        <v>1975</v>
      </c>
      <c r="AK362" s="2" t="s">
        <v>1180</v>
      </c>
      <c r="AL362" s="2" t="s">
        <v>533</v>
      </c>
      <c r="AM362" s="2" t="s">
        <v>1180</v>
      </c>
      <c r="AN362" s="2" t="s">
        <v>1189</v>
      </c>
      <c r="AO362" s="12">
        <v>0</v>
      </c>
      <c r="AP362" s="2" t="s">
        <v>3552</v>
      </c>
      <c r="AQ362" s="2" t="s">
        <v>3552</v>
      </c>
      <c r="AR362" s="2" t="s">
        <v>3552</v>
      </c>
    </row>
    <row r="363" spans="1:44" x14ac:dyDescent="0.25">
      <c r="A363" s="2" t="s">
        <v>633</v>
      </c>
      <c r="B363" s="2" t="s">
        <v>634</v>
      </c>
      <c r="C363" s="2" t="s">
        <v>3591</v>
      </c>
      <c r="D363" s="12">
        <v>73015908</v>
      </c>
      <c r="E363" s="12">
        <v>305404</v>
      </c>
      <c r="F363" s="2" t="s">
        <v>633</v>
      </c>
      <c r="G363" s="2" t="s">
        <v>3592</v>
      </c>
      <c r="H363" s="2" t="s">
        <v>3593</v>
      </c>
      <c r="I363" s="2" t="s">
        <v>3594</v>
      </c>
      <c r="J363" s="2" t="s">
        <v>1215</v>
      </c>
      <c r="K363" s="2" t="s">
        <v>1216</v>
      </c>
      <c r="L363" s="2" t="s">
        <v>1197</v>
      </c>
      <c r="M363" s="12">
        <v>0.9</v>
      </c>
      <c r="N363" s="12"/>
      <c r="O363" s="2" t="s">
        <v>1883</v>
      </c>
      <c r="P363" s="2" t="s">
        <v>3595</v>
      </c>
      <c r="Q363" s="2" t="s">
        <v>1172</v>
      </c>
      <c r="R363" s="2" t="s">
        <v>1930</v>
      </c>
      <c r="S363" s="2" t="s">
        <v>436</v>
      </c>
      <c r="T363" s="2" t="s">
        <v>1174</v>
      </c>
      <c r="U363" s="2" t="s">
        <v>3596</v>
      </c>
      <c r="V363" s="2" t="s">
        <v>3597</v>
      </c>
      <c r="W363" s="2" t="s">
        <v>1323</v>
      </c>
      <c r="X363" s="2" t="s">
        <v>1324</v>
      </c>
      <c r="Y363" s="12">
        <v>500000</v>
      </c>
      <c r="Z363" s="2" t="s">
        <v>1203</v>
      </c>
      <c r="AA363" s="2" t="s">
        <v>1180</v>
      </c>
      <c r="AB363" s="2" t="s">
        <v>1204</v>
      </c>
      <c r="AC363" s="2" t="s">
        <v>451</v>
      </c>
      <c r="AD363" s="2" t="s">
        <v>1183</v>
      </c>
      <c r="AE363" s="2" t="s">
        <v>1180</v>
      </c>
      <c r="AF363" s="2" t="s">
        <v>1206</v>
      </c>
      <c r="AG363" s="2" t="s">
        <v>1207</v>
      </c>
      <c r="AH363" s="12"/>
      <c r="AI363" s="2" t="s">
        <v>637</v>
      </c>
      <c r="AJ363" s="2" t="s">
        <v>1208</v>
      </c>
      <c r="AK363" s="2" t="s">
        <v>1180</v>
      </c>
      <c r="AL363" s="2" t="s">
        <v>533</v>
      </c>
      <c r="AM363" s="2" t="s">
        <v>1180</v>
      </c>
      <c r="AN363" s="2" t="s">
        <v>1189</v>
      </c>
      <c r="AO363" s="12">
        <v>0</v>
      </c>
      <c r="AP363" s="2" t="s">
        <v>3552</v>
      </c>
      <c r="AQ363" s="2" t="s">
        <v>3552</v>
      </c>
      <c r="AR363" s="2" t="s">
        <v>3552</v>
      </c>
    </row>
    <row r="364" spans="1:44" x14ac:dyDescent="0.25">
      <c r="A364" s="2" t="s">
        <v>633</v>
      </c>
      <c r="B364" s="2" t="s">
        <v>634</v>
      </c>
      <c r="C364" s="2" t="s">
        <v>635</v>
      </c>
      <c r="D364" s="12">
        <v>73016108</v>
      </c>
      <c r="E364" s="12">
        <v>305404</v>
      </c>
      <c r="F364" s="2" t="s">
        <v>633</v>
      </c>
      <c r="G364" s="2" t="s">
        <v>636</v>
      </c>
      <c r="H364" s="2" t="s">
        <v>3598</v>
      </c>
      <c r="I364" s="2" t="s">
        <v>3599</v>
      </c>
      <c r="J364" s="2" t="s">
        <v>1223</v>
      </c>
      <c r="K364" s="2" t="s">
        <v>1224</v>
      </c>
      <c r="L364" s="2" t="s">
        <v>1197</v>
      </c>
      <c r="M364" s="12">
        <v>0.9</v>
      </c>
      <c r="N364" s="12"/>
      <c r="O364" s="2" t="s">
        <v>1883</v>
      </c>
      <c r="P364" s="2" t="s">
        <v>3600</v>
      </c>
      <c r="Q364" s="2" t="s">
        <v>1172</v>
      </c>
      <c r="R364" s="2" t="s">
        <v>1930</v>
      </c>
      <c r="S364" s="2" t="s">
        <v>436</v>
      </c>
      <c r="T364" s="2" t="s">
        <v>1174</v>
      </c>
      <c r="U364" s="2" t="s">
        <v>3596</v>
      </c>
      <c r="V364" s="2" t="s">
        <v>3597</v>
      </c>
      <c r="W364" s="2" t="s">
        <v>1323</v>
      </c>
      <c r="X364" s="2" t="s">
        <v>1324</v>
      </c>
      <c r="Y364" s="12">
        <v>500000</v>
      </c>
      <c r="Z364" s="2" t="s">
        <v>1203</v>
      </c>
      <c r="AA364" s="2" t="s">
        <v>1180</v>
      </c>
      <c r="AB364" s="2" t="s">
        <v>1204</v>
      </c>
      <c r="AC364" s="2" t="s">
        <v>451</v>
      </c>
      <c r="AD364" s="2" t="s">
        <v>1183</v>
      </c>
      <c r="AE364" s="2" t="s">
        <v>1180</v>
      </c>
      <c r="AF364" s="2" t="s">
        <v>1206</v>
      </c>
      <c r="AG364" s="2" t="s">
        <v>1207</v>
      </c>
      <c r="AH364" s="12"/>
      <c r="AI364" s="2" t="s">
        <v>637</v>
      </c>
      <c r="AJ364" s="2" t="s">
        <v>1208</v>
      </c>
      <c r="AK364" s="2" t="s">
        <v>1180</v>
      </c>
      <c r="AL364" s="2" t="s">
        <v>533</v>
      </c>
      <c r="AM364" s="2" t="s">
        <v>1180</v>
      </c>
      <c r="AN364" s="2" t="s">
        <v>1189</v>
      </c>
      <c r="AO364" s="12">
        <v>0</v>
      </c>
      <c r="AP364" s="2" t="s">
        <v>3552</v>
      </c>
      <c r="AQ364" s="2" t="s">
        <v>3552</v>
      </c>
      <c r="AR364" s="2" t="s">
        <v>3552</v>
      </c>
    </row>
    <row r="365" spans="1:44" x14ac:dyDescent="0.25">
      <c r="A365" s="2" t="s">
        <v>633</v>
      </c>
      <c r="B365" s="2" t="s">
        <v>634</v>
      </c>
      <c r="C365" s="2" t="s">
        <v>3601</v>
      </c>
      <c r="D365" s="12">
        <v>73015608</v>
      </c>
      <c r="E365" s="12">
        <v>305404</v>
      </c>
      <c r="F365" s="2" t="s">
        <v>633</v>
      </c>
      <c r="G365" s="2" t="s">
        <v>3602</v>
      </c>
      <c r="H365" s="2" t="s">
        <v>3603</v>
      </c>
      <c r="I365" s="2" t="s">
        <v>3604</v>
      </c>
      <c r="J365" s="2" t="s">
        <v>1168</v>
      </c>
      <c r="K365" s="2" t="s">
        <v>1169</v>
      </c>
      <c r="L365" s="2" t="s">
        <v>1219</v>
      </c>
      <c r="M365" s="12">
        <v>1.8</v>
      </c>
      <c r="N365" s="12"/>
      <c r="O365" s="2" t="s">
        <v>1883</v>
      </c>
      <c r="P365" s="2" t="s">
        <v>3605</v>
      </c>
      <c r="Q365" s="2" t="s">
        <v>1172</v>
      </c>
      <c r="R365" s="2" t="s">
        <v>1930</v>
      </c>
      <c r="S365" s="2" t="s">
        <v>436</v>
      </c>
      <c r="T365" s="2" t="s">
        <v>1174</v>
      </c>
      <c r="U365" s="2" t="s">
        <v>3596</v>
      </c>
      <c r="V365" s="2" t="s">
        <v>3597</v>
      </c>
      <c r="W365" s="2" t="s">
        <v>1323</v>
      </c>
      <c r="X365" s="2" t="s">
        <v>1324</v>
      </c>
      <c r="Y365" s="12"/>
      <c r="Z365" s="2" t="s">
        <v>1220</v>
      </c>
      <c r="AA365" s="2" t="s">
        <v>1180</v>
      </c>
      <c r="AB365" s="2" t="s">
        <v>1204</v>
      </c>
      <c r="AC365" s="2" t="s">
        <v>451</v>
      </c>
      <c r="AD365" s="2" t="s">
        <v>1183</v>
      </c>
      <c r="AE365" s="2" t="s">
        <v>1180</v>
      </c>
      <c r="AF365" s="2" t="s">
        <v>1206</v>
      </c>
      <c r="AG365" s="2" t="s">
        <v>1207</v>
      </c>
      <c r="AH365" s="12"/>
      <c r="AI365" s="2" t="s">
        <v>637</v>
      </c>
      <c r="AJ365" s="2" t="s">
        <v>1208</v>
      </c>
      <c r="AK365" s="2" t="s">
        <v>1180</v>
      </c>
      <c r="AL365" s="2" t="s">
        <v>533</v>
      </c>
      <c r="AM365" s="2" t="s">
        <v>1180</v>
      </c>
      <c r="AN365" s="2" t="s">
        <v>1189</v>
      </c>
      <c r="AO365" s="12">
        <v>0</v>
      </c>
      <c r="AP365" s="2" t="s">
        <v>3552</v>
      </c>
      <c r="AQ365" s="2" t="s">
        <v>3552</v>
      </c>
      <c r="AR365" s="2" t="s">
        <v>3552</v>
      </c>
    </row>
    <row r="366" spans="1:44" x14ac:dyDescent="0.25">
      <c r="A366" s="2" t="s">
        <v>633</v>
      </c>
      <c r="B366" s="2" t="s">
        <v>634</v>
      </c>
      <c r="C366" s="2" t="s">
        <v>3606</v>
      </c>
      <c r="D366" s="12">
        <v>73015808</v>
      </c>
      <c r="E366" s="12">
        <v>305404</v>
      </c>
      <c r="F366" s="2" t="s">
        <v>633</v>
      </c>
      <c r="G366" s="2" t="s">
        <v>3607</v>
      </c>
      <c r="H366" s="2" t="s">
        <v>3608</v>
      </c>
      <c r="I366" s="2" t="s">
        <v>3609</v>
      </c>
      <c r="J366" s="2" t="s">
        <v>1215</v>
      </c>
      <c r="K366" s="2" t="s">
        <v>1216</v>
      </c>
      <c r="L366" s="2" t="s">
        <v>1219</v>
      </c>
      <c r="M366" s="12">
        <v>1.8</v>
      </c>
      <c r="N366" s="12"/>
      <c r="O366" s="2" t="s">
        <v>1883</v>
      </c>
      <c r="P366" s="2" t="s">
        <v>3610</v>
      </c>
      <c r="Q366" s="2" t="s">
        <v>1172</v>
      </c>
      <c r="R366" s="2" t="s">
        <v>1930</v>
      </c>
      <c r="S366" s="2" t="s">
        <v>436</v>
      </c>
      <c r="T366" s="2" t="s">
        <v>1174</v>
      </c>
      <c r="U366" s="2" t="s">
        <v>3596</v>
      </c>
      <c r="V366" s="2" t="s">
        <v>3597</v>
      </c>
      <c r="W366" s="2" t="s">
        <v>1323</v>
      </c>
      <c r="X366" s="2" t="s">
        <v>1324</v>
      </c>
      <c r="Y366" s="12"/>
      <c r="Z366" s="2" t="s">
        <v>1220</v>
      </c>
      <c r="AA366" s="2" t="s">
        <v>1180</v>
      </c>
      <c r="AB366" s="2" t="s">
        <v>1204</v>
      </c>
      <c r="AC366" s="2" t="s">
        <v>451</v>
      </c>
      <c r="AD366" s="2" t="s">
        <v>1183</v>
      </c>
      <c r="AE366" s="2" t="s">
        <v>1180</v>
      </c>
      <c r="AF366" s="2" t="s">
        <v>1206</v>
      </c>
      <c r="AG366" s="2" t="s">
        <v>1207</v>
      </c>
      <c r="AH366" s="12"/>
      <c r="AI366" s="2" t="s">
        <v>637</v>
      </c>
      <c r="AJ366" s="2" t="s">
        <v>1208</v>
      </c>
      <c r="AK366" s="2" t="s">
        <v>1180</v>
      </c>
      <c r="AL366" s="2" t="s">
        <v>533</v>
      </c>
      <c r="AM366" s="2" t="s">
        <v>1180</v>
      </c>
      <c r="AN366" s="2" t="s">
        <v>1189</v>
      </c>
      <c r="AO366" s="12">
        <v>0</v>
      </c>
      <c r="AP366" s="2" t="s">
        <v>3552</v>
      </c>
      <c r="AQ366" s="2" t="s">
        <v>3552</v>
      </c>
      <c r="AR366" s="2" t="s">
        <v>3552</v>
      </c>
    </row>
    <row r="367" spans="1:44" x14ac:dyDescent="0.25">
      <c r="A367" s="2" t="s">
        <v>633</v>
      </c>
      <c r="B367" s="2" t="s">
        <v>634</v>
      </c>
      <c r="C367" s="2" t="s">
        <v>68</v>
      </c>
      <c r="D367" s="12">
        <v>73016008</v>
      </c>
      <c r="E367" s="12">
        <v>305404</v>
      </c>
      <c r="F367" s="2" t="s">
        <v>633</v>
      </c>
      <c r="G367" s="2" t="s">
        <v>69</v>
      </c>
      <c r="H367" s="2" t="s">
        <v>3611</v>
      </c>
      <c r="I367" s="2" t="s">
        <v>3612</v>
      </c>
      <c r="J367" s="2" t="s">
        <v>1223</v>
      </c>
      <c r="K367" s="2" t="s">
        <v>1224</v>
      </c>
      <c r="L367" s="2" t="s">
        <v>1219</v>
      </c>
      <c r="M367" s="12">
        <v>1.8</v>
      </c>
      <c r="N367" s="12"/>
      <c r="O367" s="2" t="s">
        <v>1883</v>
      </c>
      <c r="P367" s="2" t="s">
        <v>3613</v>
      </c>
      <c r="Q367" s="2" t="s">
        <v>1172</v>
      </c>
      <c r="R367" s="2" t="s">
        <v>1930</v>
      </c>
      <c r="S367" s="2" t="s">
        <v>436</v>
      </c>
      <c r="T367" s="2" t="s">
        <v>1174</v>
      </c>
      <c r="U367" s="2" t="s">
        <v>3596</v>
      </c>
      <c r="V367" s="2" t="s">
        <v>3597</v>
      </c>
      <c r="W367" s="2" t="s">
        <v>1323</v>
      </c>
      <c r="X367" s="2" t="s">
        <v>1324</v>
      </c>
      <c r="Y367" s="12"/>
      <c r="Z367" s="2" t="s">
        <v>1220</v>
      </c>
      <c r="AA367" s="2" t="s">
        <v>1180</v>
      </c>
      <c r="AB367" s="2" t="s">
        <v>1204</v>
      </c>
      <c r="AC367" s="2" t="s">
        <v>451</v>
      </c>
      <c r="AD367" s="2" t="s">
        <v>1183</v>
      </c>
      <c r="AE367" s="2" t="s">
        <v>1180</v>
      </c>
      <c r="AF367" s="2" t="s">
        <v>1206</v>
      </c>
      <c r="AG367" s="2" t="s">
        <v>1207</v>
      </c>
      <c r="AH367" s="12"/>
      <c r="AI367" s="2" t="s">
        <v>637</v>
      </c>
      <c r="AJ367" s="2" t="s">
        <v>1208</v>
      </c>
      <c r="AK367" s="2" t="s">
        <v>1180</v>
      </c>
      <c r="AL367" s="2" t="s">
        <v>533</v>
      </c>
      <c r="AM367" s="2" t="s">
        <v>1180</v>
      </c>
      <c r="AN367" s="2" t="s">
        <v>1189</v>
      </c>
      <c r="AO367" s="12">
        <v>0</v>
      </c>
      <c r="AP367" s="2" t="s">
        <v>3552</v>
      </c>
      <c r="AQ367" s="2" t="s">
        <v>3552</v>
      </c>
      <c r="AR367" s="2" t="s">
        <v>3552</v>
      </c>
    </row>
    <row r="368" spans="1:44" x14ac:dyDescent="0.25">
      <c r="A368" s="2" t="s">
        <v>633</v>
      </c>
      <c r="B368" s="2" t="s">
        <v>634</v>
      </c>
      <c r="C368" s="2" t="s">
        <v>3614</v>
      </c>
      <c r="D368" s="12">
        <v>91902508</v>
      </c>
      <c r="E368" s="12">
        <v>305404</v>
      </c>
      <c r="F368" s="2" t="s">
        <v>633</v>
      </c>
      <c r="G368" s="2" t="s">
        <v>3615</v>
      </c>
      <c r="H368" s="2" t="s">
        <v>3616</v>
      </c>
      <c r="I368" s="2" t="s">
        <v>3617</v>
      </c>
      <c r="J368" s="2" t="s">
        <v>1168</v>
      </c>
      <c r="K368" s="2" t="s">
        <v>1169</v>
      </c>
      <c r="L368" s="2" t="s">
        <v>1510</v>
      </c>
      <c r="M368" s="12">
        <v>0.9</v>
      </c>
      <c r="N368" s="12"/>
      <c r="O368" s="2" t="s">
        <v>1883</v>
      </c>
      <c r="P368" s="2" t="s">
        <v>3618</v>
      </c>
      <c r="Q368" s="2" t="s">
        <v>1172</v>
      </c>
      <c r="R368" s="2" t="s">
        <v>3619</v>
      </c>
      <c r="S368" s="2" t="s">
        <v>436</v>
      </c>
      <c r="T368" s="2" t="s">
        <v>1174</v>
      </c>
      <c r="U368" s="2" t="s">
        <v>3596</v>
      </c>
      <c r="V368" s="2" t="s">
        <v>3597</v>
      </c>
      <c r="W368" s="2" t="s">
        <v>1323</v>
      </c>
      <c r="X368" s="2" t="s">
        <v>1324</v>
      </c>
      <c r="Y368" s="12"/>
      <c r="Z368" s="2" t="s">
        <v>1220</v>
      </c>
      <c r="AA368" s="2" t="s">
        <v>1180</v>
      </c>
      <c r="AB368" s="2" t="s">
        <v>1204</v>
      </c>
      <c r="AC368" s="2" t="s">
        <v>451</v>
      </c>
      <c r="AD368" s="2" t="s">
        <v>1183</v>
      </c>
      <c r="AE368" s="2" t="s">
        <v>1180</v>
      </c>
      <c r="AF368" s="2" t="s">
        <v>1206</v>
      </c>
      <c r="AG368" s="2" t="s">
        <v>1207</v>
      </c>
      <c r="AH368" s="12"/>
      <c r="AI368" s="2" t="s">
        <v>637</v>
      </c>
      <c r="AJ368" s="2" t="s">
        <v>1208</v>
      </c>
      <c r="AK368" s="2" t="s">
        <v>1180</v>
      </c>
      <c r="AL368" s="2" t="s">
        <v>533</v>
      </c>
      <c r="AM368" s="2" t="s">
        <v>1180</v>
      </c>
      <c r="AN368" s="2" t="s">
        <v>1189</v>
      </c>
      <c r="AO368" s="12">
        <v>0</v>
      </c>
      <c r="AP368" s="2" t="s">
        <v>3552</v>
      </c>
      <c r="AQ368" s="2" t="s">
        <v>3552</v>
      </c>
      <c r="AR368" s="2" t="s">
        <v>3552</v>
      </c>
    </row>
    <row r="369" spans="1:44" x14ac:dyDescent="0.25">
      <c r="A369" s="2" t="s">
        <v>633</v>
      </c>
      <c r="B369" s="2" t="s">
        <v>634</v>
      </c>
      <c r="C369" s="2" t="s">
        <v>3620</v>
      </c>
      <c r="D369" s="12">
        <v>91902608</v>
      </c>
      <c r="E369" s="12">
        <v>305404</v>
      </c>
      <c r="F369" s="2" t="s">
        <v>633</v>
      </c>
      <c r="G369" s="2" t="s">
        <v>3621</v>
      </c>
      <c r="H369" s="2" t="s">
        <v>3622</v>
      </c>
      <c r="I369" s="2" t="s">
        <v>3623</v>
      </c>
      <c r="J369" s="2" t="s">
        <v>1215</v>
      </c>
      <c r="K369" s="2" t="s">
        <v>1216</v>
      </c>
      <c r="L369" s="2" t="s">
        <v>1510</v>
      </c>
      <c r="M369" s="12">
        <v>0.9</v>
      </c>
      <c r="N369" s="12"/>
      <c r="O369" s="2" t="s">
        <v>1883</v>
      </c>
      <c r="P369" s="2" t="s">
        <v>3624</v>
      </c>
      <c r="Q369" s="2" t="s">
        <v>1172</v>
      </c>
      <c r="R369" s="2" t="s">
        <v>3619</v>
      </c>
      <c r="S369" s="2" t="s">
        <v>436</v>
      </c>
      <c r="T369" s="2" t="s">
        <v>1174</v>
      </c>
      <c r="U369" s="2" t="s">
        <v>3596</v>
      </c>
      <c r="V369" s="2" t="s">
        <v>3597</v>
      </c>
      <c r="W369" s="2" t="s">
        <v>1323</v>
      </c>
      <c r="X369" s="2" t="s">
        <v>1324</v>
      </c>
      <c r="Y369" s="12"/>
      <c r="Z369" s="2" t="s">
        <v>1220</v>
      </c>
      <c r="AA369" s="2" t="s">
        <v>1180</v>
      </c>
      <c r="AB369" s="2" t="s">
        <v>1204</v>
      </c>
      <c r="AC369" s="2" t="s">
        <v>451</v>
      </c>
      <c r="AD369" s="2" t="s">
        <v>1183</v>
      </c>
      <c r="AE369" s="2" t="s">
        <v>1180</v>
      </c>
      <c r="AF369" s="2" t="s">
        <v>1206</v>
      </c>
      <c r="AG369" s="2" t="s">
        <v>1207</v>
      </c>
      <c r="AH369" s="12"/>
      <c r="AI369" s="2" t="s">
        <v>637</v>
      </c>
      <c r="AJ369" s="2" t="s">
        <v>1208</v>
      </c>
      <c r="AK369" s="2" t="s">
        <v>1180</v>
      </c>
      <c r="AL369" s="2" t="s">
        <v>533</v>
      </c>
      <c r="AM369" s="2" t="s">
        <v>1180</v>
      </c>
      <c r="AN369" s="2" t="s">
        <v>1189</v>
      </c>
      <c r="AO369" s="12">
        <v>0</v>
      </c>
      <c r="AP369" s="2" t="s">
        <v>3552</v>
      </c>
      <c r="AQ369" s="2" t="s">
        <v>3552</v>
      </c>
      <c r="AR369" s="2" t="s">
        <v>3552</v>
      </c>
    </row>
    <row r="370" spans="1:44" x14ac:dyDescent="0.25">
      <c r="A370" s="2" t="s">
        <v>633</v>
      </c>
      <c r="B370" s="2" t="s">
        <v>634</v>
      </c>
      <c r="C370" s="2" t="s">
        <v>3625</v>
      </c>
      <c r="D370" s="12">
        <v>91902708</v>
      </c>
      <c r="E370" s="12">
        <v>305404</v>
      </c>
      <c r="F370" s="2" t="s">
        <v>633</v>
      </c>
      <c r="G370" s="2" t="s">
        <v>3626</v>
      </c>
      <c r="H370" s="2" t="s">
        <v>3627</v>
      </c>
      <c r="I370" s="2" t="s">
        <v>3628</v>
      </c>
      <c r="J370" s="2" t="s">
        <v>1223</v>
      </c>
      <c r="K370" s="2" t="s">
        <v>1224</v>
      </c>
      <c r="L370" s="2" t="s">
        <v>1510</v>
      </c>
      <c r="M370" s="12">
        <v>0.9</v>
      </c>
      <c r="N370" s="12"/>
      <c r="O370" s="2" t="s">
        <v>1883</v>
      </c>
      <c r="P370" s="2" t="s">
        <v>3629</v>
      </c>
      <c r="Q370" s="2" t="s">
        <v>1172</v>
      </c>
      <c r="R370" s="2" t="s">
        <v>3619</v>
      </c>
      <c r="S370" s="2" t="s">
        <v>436</v>
      </c>
      <c r="T370" s="2" t="s">
        <v>1174</v>
      </c>
      <c r="U370" s="2" t="s">
        <v>3596</v>
      </c>
      <c r="V370" s="2" t="s">
        <v>3597</v>
      </c>
      <c r="W370" s="2" t="s">
        <v>1323</v>
      </c>
      <c r="X370" s="2" t="s">
        <v>1324</v>
      </c>
      <c r="Y370" s="12"/>
      <c r="Z370" s="2" t="s">
        <v>1220</v>
      </c>
      <c r="AA370" s="2" t="s">
        <v>1180</v>
      </c>
      <c r="AB370" s="2" t="s">
        <v>1204</v>
      </c>
      <c r="AC370" s="2" t="s">
        <v>451</v>
      </c>
      <c r="AD370" s="2" t="s">
        <v>1183</v>
      </c>
      <c r="AE370" s="2" t="s">
        <v>1180</v>
      </c>
      <c r="AF370" s="2" t="s">
        <v>1206</v>
      </c>
      <c r="AG370" s="2" t="s">
        <v>1207</v>
      </c>
      <c r="AH370" s="12"/>
      <c r="AI370" s="2" t="s">
        <v>637</v>
      </c>
      <c r="AJ370" s="2" t="s">
        <v>1208</v>
      </c>
      <c r="AK370" s="2" t="s">
        <v>1180</v>
      </c>
      <c r="AL370" s="2" t="s">
        <v>533</v>
      </c>
      <c r="AM370" s="2" t="s">
        <v>1180</v>
      </c>
      <c r="AN370" s="2" t="s">
        <v>1189</v>
      </c>
      <c r="AO370" s="12">
        <v>0</v>
      </c>
      <c r="AP370" s="2" t="s">
        <v>3552</v>
      </c>
      <c r="AQ370" s="2" t="s">
        <v>3552</v>
      </c>
      <c r="AR370" s="2" t="s">
        <v>3552</v>
      </c>
    </row>
    <row r="371" spans="1:44" x14ac:dyDescent="0.25">
      <c r="A371" s="2" t="s">
        <v>633</v>
      </c>
      <c r="B371" s="2" t="s">
        <v>634</v>
      </c>
      <c r="C371" s="2" t="s">
        <v>3630</v>
      </c>
      <c r="D371" s="12">
        <v>59928408</v>
      </c>
      <c r="E371" s="12">
        <v>305404</v>
      </c>
      <c r="F371" s="2" t="s">
        <v>633</v>
      </c>
      <c r="G371" s="2" t="s">
        <v>3631</v>
      </c>
      <c r="H371" s="2" t="s">
        <v>3632</v>
      </c>
      <c r="I371" s="2" t="s">
        <v>3633</v>
      </c>
      <c r="J371" s="2" t="s">
        <v>1215</v>
      </c>
      <c r="K371" s="2" t="s">
        <v>1216</v>
      </c>
      <c r="L371" s="2" t="s">
        <v>1179</v>
      </c>
      <c r="M371" s="12">
        <v>1.1000000000000001</v>
      </c>
      <c r="N371" s="12"/>
      <c r="O371" s="2" t="s">
        <v>1883</v>
      </c>
      <c r="P371" s="2" t="s">
        <v>3634</v>
      </c>
      <c r="Q371" s="2" t="s">
        <v>1172</v>
      </c>
      <c r="R371" s="2" t="s">
        <v>3549</v>
      </c>
      <c r="S371" s="2" t="s">
        <v>436</v>
      </c>
      <c r="T371" s="2" t="s">
        <v>1174</v>
      </c>
      <c r="U371" s="2" t="s">
        <v>3596</v>
      </c>
      <c r="V371" s="2" t="s">
        <v>3597</v>
      </c>
      <c r="W371" s="2" t="s">
        <v>1323</v>
      </c>
      <c r="X371" s="2" t="s">
        <v>1324</v>
      </c>
      <c r="Y371" s="12">
        <v>500000</v>
      </c>
      <c r="Z371" s="2" t="s">
        <v>1203</v>
      </c>
      <c r="AA371" s="2" t="s">
        <v>1180</v>
      </c>
      <c r="AB371" s="2" t="s">
        <v>1204</v>
      </c>
      <c r="AC371" s="2" t="s">
        <v>451</v>
      </c>
      <c r="AD371" s="2" t="s">
        <v>1183</v>
      </c>
      <c r="AE371" s="2" t="s">
        <v>1180</v>
      </c>
      <c r="AF371" s="2" t="s">
        <v>1206</v>
      </c>
      <c r="AG371" s="2" t="s">
        <v>1207</v>
      </c>
      <c r="AH371" s="12"/>
      <c r="AI371" s="2" t="s">
        <v>637</v>
      </c>
      <c r="AJ371" s="2" t="s">
        <v>1208</v>
      </c>
      <c r="AK371" s="2" t="s">
        <v>1180</v>
      </c>
      <c r="AL371" s="2" t="s">
        <v>533</v>
      </c>
      <c r="AM371" s="2" t="s">
        <v>1180</v>
      </c>
      <c r="AN371" s="2" t="s">
        <v>1189</v>
      </c>
      <c r="AO371" s="12">
        <v>0</v>
      </c>
      <c r="AP371" s="2" t="s">
        <v>3552</v>
      </c>
      <c r="AQ371" s="2" t="s">
        <v>3552</v>
      </c>
      <c r="AR371" s="2" t="s">
        <v>3552</v>
      </c>
    </row>
    <row r="372" spans="1:44" x14ac:dyDescent="0.25">
      <c r="A372" s="2" t="s">
        <v>487</v>
      </c>
      <c r="B372" s="2" t="s">
        <v>3635</v>
      </c>
      <c r="C372" s="2" t="s">
        <v>488</v>
      </c>
      <c r="D372" s="12">
        <v>69794908</v>
      </c>
      <c r="E372" s="12">
        <v>62104</v>
      </c>
      <c r="F372" s="2" t="s">
        <v>487</v>
      </c>
      <c r="G372" s="2" t="s">
        <v>681</v>
      </c>
      <c r="H372" s="2" t="s">
        <v>3636</v>
      </c>
      <c r="I372" s="2" t="s">
        <v>3637</v>
      </c>
      <c r="J372" s="2" t="s">
        <v>1223</v>
      </c>
      <c r="K372" s="2" t="s">
        <v>1224</v>
      </c>
      <c r="L372" s="2" t="s">
        <v>1197</v>
      </c>
      <c r="M372" s="12">
        <v>0.75</v>
      </c>
      <c r="N372" s="12"/>
      <c r="O372" s="2" t="s">
        <v>3638</v>
      </c>
      <c r="P372" s="2" t="s">
        <v>3639</v>
      </c>
      <c r="Q372" s="2" t="s">
        <v>1172</v>
      </c>
      <c r="R372" s="2" t="s">
        <v>3640</v>
      </c>
      <c r="S372" s="2" t="s">
        <v>436</v>
      </c>
      <c r="T372" s="2" t="s">
        <v>1174</v>
      </c>
      <c r="U372" s="2" t="s">
        <v>3641</v>
      </c>
      <c r="V372" s="2" t="s">
        <v>3642</v>
      </c>
      <c r="W372" s="2" t="s">
        <v>1362</v>
      </c>
      <c r="X372" s="2" t="s">
        <v>1230</v>
      </c>
      <c r="Y372" s="12">
        <v>500000</v>
      </c>
      <c r="Z372" s="2" t="s">
        <v>1203</v>
      </c>
      <c r="AA372" s="2" t="s">
        <v>1180</v>
      </c>
      <c r="AB372" s="2" t="s">
        <v>1204</v>
      </c>
      <c r="AC372" s="2" t="s">
        <v>450</v>
      </c>
      <c r="AD372" s="2" t="s">
        <v>1489</v>
      </c>
      <c r="AE372" s="2" t="s">
        <v>1180</v>
      </c>
      <c r="AF372" s="2" t="s">
        <v>1206</v>
      </c>
      <c r="AG372" s="2" t="s">
        <v>1207</v>
      </c>
      <c r="AH372" s="12"/>
      <c r="AI372" s="2" t="s">
        <v>490</v>
      </c>
      <c r="AJ372" s="2" t="s">
        <v>1208</v>
      </c>
      <c r="AK372" s="2" t="s">
        <v>1180</v>
      </c>
      <c r="AL372" s="2" t="s">
        <v>533</v>
      </c>
      <c r="AM372" s="2" t="s">
        <v>1180</v>
      </c>
      <c r="AN372" s="2" t="s">
        <v>1209</v>
      </c>
      <c r="AO372" s="12">
        <v>0</v>
      </c>
      <c r="AP372" s="2" t="s">
        <v>1490</v>
      </c>
      <c r="AQ372" s="2" t="s">
        <v>1491</v>
      </c>
      <c r="AR372" s="2" t="s">
        <v>1491</v>
      </c>
    </row>
    <row r="373" spans="1:44" x14ac:dyDescent="0.25">
      <c r="A373" s="2" t="s">
        <v>487</v>
      </c>
      <c r="B373" s="2" t="s">
        <v>3635</v>
      </c>
      <c r="C373" s="2" t="s">
        <v>3643</v>
      </c>
      <c r="D373" s="12">
        <v>25382108</v>
      </c>
      <c r="E373" s="12">
        <v>62104</v>
      </c>
      <c r="F373" s="2" t="s">
        <v>487</v>
      </c>
      <c r="G373" s="2" t="s">
        <v>3644</v>
      </c>
      <c r="H373" s="2" t="s">
        <v>3645</v>
      </c>
      <c r="I373" s="2" t="s">
        <v>3646</v>
      </c>
      <c r="J373" s="2" t="s">
        <v>1168</v>
      </c>
      <c r="K373" s="2" t="s">
        <v>1169</v>
      </c>
      <c r="L373" s="2" t="s">
        <v>1219</v>
      </c>
      <c r="M373" s="12">
        <v>1.5</v>
      </c>
      <c r="N373" s="12"/>
      <c r="O373" s="2" t="s">
        <v>3638</v>
      </c>
      <c r="P373" s="2" t="s">
        <v>3647</v>
      </c>
      <c r="Q373" s="2" t="s">
        <v>1172</v>
      </c>
      <c r="R373" s="2" t="s">
        <v>1050</v>
      </c>
      <c r="S373" s="2" t="s">
        <v>436</v>
      </c>
      <c r="T373" s="2" t="s">
        <v>1174</v>
      </c>
      <c r="U373" s="2" t="s">
        <v>3641</v>
      </c>
      <c r="V373" s="2" t="s">
        <v>3642</v>
      </c>
      <c r="W373" s="2" t="s">
        <v>1362</v>
      </c>
      <c r="X373" s="2" t="s">
        <v>1230</v>
      </c>
      <c r="Y373" s="12"/>
      <c r="Z373" s="2" t="s">
        <v>1220</v>
      </c>
      <c r="AA373" s="2" t="s">
        <v>1180</v>
      </c>
      <c r="AB373" s="2" t="s">
        <v>1204</v>
      </c>
      <c r="AC373" s="2" t="s">
        <v>450</v>
      </c>
      <c r="AD373" s="2" t="s">
        <v>1489</v>
      </c>
      <c r="AE373" s="2" t="s">
        <v>1180</v>
      </c>
      <c r="AF373" s="2" t="s">
        <v>1206</v>
      </c>
      <c r="AG373" s="2" t="s">
        <v>1207</v>
      </c>
      <c r="AH373" s="12"/>
      <c r="AI373" s="2" t="s">
        <v>490</v>
      </c>
      <c r="AJ373" s="2" t="s">
        <v>1208</v>
      </c>
      <c r="AK373" s="2" t="s">
        <v>1180</v>
      </c>
      <c r="AL373" s="2" t="s">
        <v>533</v>
      </c>
      <c r="AM373" s="2" t="s">
        <v>1180</v>
      </c>
      <c r="AN373" s="2" t="s">
        <v>1209</v>
      </c>
      <c r="AO373" s="12">
        <v>0</v>
      </c>
      <c r="AP373" s="2" t="s">
        <v>1490</v>
      </c>
      <c r="AQ373" s="2" t="s">
        <v>1491</v>
      </c>
      <c r="AR373" s="2" t="s">
        <v>1491</v>
      </c>
    </row>
    <row r="374" spans="1:44" x14ac:dyDescent="0.25">
      <c r="A374" s="2" t="s">
        <v>487</v>
      </c>
      <c r="B374" s="2" t="s">
        <v>3635</v>
      </c>
      <c r="C374" s="2" t="s">
        <v>3648</v>
      </c>
      <c r="D374" s="12">
        <v>25387908</v>
      </c>
      <c r="E374" s="12">
        <v>62104</v>
      </c>
      <c r="F374" s="2" t="s">
        <v>487</v>
      </c>
      <c r="G374" s="2" t="s">
        <v>3649</v>
      </c>
      <c r="H374" s="2" t="s">
        <v>3650</v>
      </c>
      <c r="I374" s="2" t="s">
        <v>3651</v>
      </c>
      <c r="J374" s="2" t="s">
        <v>1215</v>
      </c>
      <c r="K374" s="2" t="s">
        <v>1216</v>
      </c>
      <c r="L374" s="2" t="s">
        <v>1219</v>
      </c>
      <c r="M374" s="12">
        <v>1.5</v>
      </c>
      <c r="N374" s="12"/>
      <c r="O374" s="2" t="s">
        <v>3638</v>
      </c>
      <c r="P374" s="2" t="s">
        <v>3652</v>
      </c>
      <c r="Q374" s="2" t="s">
        <v>1172</v>
      </c>
      <c r="R374" s="2" t="s">
        <v>1050</v>
      </c>
      <c r="S374" s="2" t="s">
        <v>436</v>
      </c>
      <c r="T374" s="2" t="s">
        <v>1174</v>
      </c>
      <c r="U374" s="2" t="s">
        <v>3641</v>
      </c>
      <c r="V374" s="2" t="s">
        <v>3642</v>
      </c>
      <c r="W374" s="2" t="s">
        <v>1362</v>
      </c>
      <c r="X374" s="2" t="s">
        <v>1230</v>
      </c>
      <c r="Y374" s="12"/>
      <c r="Z374" s="2" t="s">
        <v>1220</v>
      </c>
      <c r="AA374" s="2" t="s">
        <v>1180</v>
      </c>
      <c r="AB374" s="2" t="s">
        <v>1204</v>
      </c>
      <c r="AC374" s="2" t="s">
        <v>450</v>
      </c>
      <c r="AD374" s="2" t="s">
        <v>1489</v>
      </c>
      <c r="AE374" s="2" t="s">
        <v>1180</v>
      </c>
      <c r="AF374" s="2" t="s">
        <v>1206</v>
      </c>
      <c r="AG374" s="2" t="s">
        <v>1207</v>
      </c>
      <c r="AH374" s="12"/>
      <c r="AI374" s="2" t="s">
        <v>490</v>
      </c>
      <c r="AJ374" s="2" t="s">
        <v>1208</v>
      </c>
      <c r="AK374" s="2" t="s">
        <v>1180</v>
      </c>
      <c r="AL374" s="2" t="s">
        <v>533</v>
      </c>
      <c r="AM374" s="2" t="s">
        <v>1180</v>
      </c>
      <c r="AN374" s="2" t="s">
        <v>1209</v>
      </c>
      <c r="AO374" s="12">
        <v>0</v>
      </c>
      <c r="AP374" s="2" t="s">
        <v>1490</v>
      </c>
      <c r="AQ374" s="2" t="s">
        <v>1491</v>
      </c>
      <c r="AR374" s="2" t="s">
        <v>1491</v>
      </c>
    </row>
    <row r="375" spans="1:44" x14ac:dyDescent="0.25">
      <c r="A375" s="2" t="s">
        <v>487</v>
      </c>
      <c r="B375" s="2" t="s">
        <v>3635</v>
      </c>
      <c r="C375" s="2" t="s">
        <v>158</v>
      </c>
      <c r="D375" s="12">
        <v>29872408</v>
      </c>
      <c r="E375" s="12">
        <v>62104</v>
      </c>
      <c r="F375" s="2" t="s">
        <v>487</v>
      </c>
      <c r="G375" s="2" t="s">
        <v>3653</v>
      </c>
      <c r="H375" s="2" t="s">
        <v>3654</v>
      </c>
      <c r="I375" s="2" t="s">
        <v>3655</v>
      </c>
      <c r="J375" s="2" t="s">
        <v>1223</v>
      </c>
      <c r="K375" s="2" t="s">
        <v>1224</v>
      </c>
      <c r="L375" s="2" t="s">
        <v>1219</v>
      </c>
      <c r="M375" s="12">
        <v>1.5</v>
      </c>
      <c r="N375" s="12"/>
      <c r="O375" s="2" t="s">
        <v>3638</v>
      </c>
      <c r="P375" s="2" t="s">
        <v>3656</v>
      </c>
      <c r="Q375" s="2" t="s">
        <v>1172</v>
      </c>
      <c r="R375" s="2" t="s">
        <v>3657</v>
      </c>
      <c r="S375" s="2" t="s">
        <v>436</v>
      </c>
      <c r="T375" s="2" t="s">
        <v>1174</v>
      </c>
      <c r="U375" s="2" t="s">
        <v>3641</v>
      </c>
      <c r="V375" s="2" t="s">
        <v>3642</v>
      </c>
      <c r="W375" s="2" t="s">
        <v>1362</v>
      </c>
      <c r="X375" s="2" t="s">
        <v>1230</v>
      </c>
      <c r="Y375" s="12"/>
      <c r="Z375" s="2" t="s">
        <v>1220</v>
      </c>
      <c r="AA375" s="2" t="s">
        <v>1180</v>
      </c>
      <c r="AB375" s="2" t="s">
        <v>1204</v>
      </c>
      <c r="AC375" s="2" t="s">
        <v>450</v>
      </c>
      <c r="AD375" s="2" t="s">
        <v>1489</v>
      </c>
      <c r="AE375" s="2" t="s">
        <v>1180</v>
      </c>
      <c r="AF375" s="2" t="s">
        <v>1206</v>
      </c>
      <c r="AG375" s="2" t="s">
        <v>1207</v>
      </c>
      <c r="AH375" s="12"/>
      <c r="AI375" s="2" t="s">
        <v>490</v>
      </c>
      <c r="AJ375" s="2" t="s">
        <v>1208</v>
      </c>
      <c r="AK375" s="2" t="s">
        <v>1180</v>
      </c>
      <c r="AL375" s="2" t="s">
        <v>533</v>
      </c>
      <c r="AM375" s="2" t="s">
        <v>1180</v>
      </c>
      <c r="AN375" s="2" t="s">
        <v>1209</v>
      </c>
      <c r="AO375" s="12">
        <v>0</v>
      </c>
      <c r="AP375" s="2" t="s">
        <v>1490</v>
      </c>
      <c r="AQ375" s="2" t="s">
        <v>1491</v>
      </c>
      <c r="AR375" s="2" t="s">
        <v>1491</v>
      </c>
    </row>
    <row r="376" spans="1:44" x14ac:dyDescent="0.25">
      <c r="A376" s="2" t="s">
        <v>487</v>
      </c>
      <c r="B376" s="2" t="s">
        <v>3635</v>
      </c>
      <c r="C376" s="2" t="s">
        <v>3658</v>
      </c>
      <c r="D376" s="12">
        <v>78989008</v>
      </c>
      <c r="E376" s="12">
        <v>62104</v>
      </c>
      <c r="F376" s="2" t="s">
        <v>487</v>
      </c>
      <c r="G376" s="2" t="s">
        <v>3659</v>
      </c>
      <c r="H376" s="2" t="s">
        <v>3660</v>
      </c>
      <c r="I376" s="12"/>
      <c r="J376" s="2" t="s">
        <v>1288</v>
      </c>
      <c r="K376" s="2" t="s">
        <v>1289</v>
      </c>
      <c r="L376" s="2" t="s">
        <v>1219</v>
      </c>
      <c r="M376" s="12">
        <v>1.5</v>
      </c>
      <c r="N376" s="12"/>
      <c r="O376" s="2" t="s">
        <v>3638</v>
      </c>
      <c r="P376" s="2" t="s">
        <v>3661</v>
      </c>
      <c r="Q376" s="2" t="s">
        <v>1172</v>
      </c>
      <c r="R376" s="2" t="s">
        <v>3662</v>
      </c>
      <c r="S376" s="2" t="s">
        <v>436</v>
      </c>
      <c r="T376" s="2" t="s">
        <v>1174</v>
      </c>
      <c r="U376" s="2" t="s">
        <v>3641</v>
      </c>
      <c r="V376" s="2" t="s">
        <v>3642</v>
      </c>
      <c r="W376" s="2" t="s">
        <v>1362</v>
      </c>
      <c r="X376" s="2" t="s">
        <v>1230</v>
      </c>
      <c r="Y376" s="12"/>
      <c r="Z376" s="2" t="s">
        <v>1220</v>
      </c>
      <c r="AA376" s="2" t="s">
        <v>1180</v>
      </c>
      <c r="AB376" s="2" t="s">
        <v>1204</v>
      </c>
      <c r="AC376" s="2" t="s">
        <v>450</v>
      </c>
      <c r="AD376" s="2" t="s">
        <v>1489</v>
      </c>
      <c r="AE376" s="2" t="s">
        <v>1180</v>
      </c>
      <c r="AF376" s="2" t="s">
        <v>1206</v>
      </c>
      <c r="AG376" s="2" t="s">
        <v>1207</v>
      </c>
      <c r="AH376" s="12"/>
      <c r="AI376" s="2" t="s">
        <v>490</v>
      </c>
      <c r="AJ376" s="2" t="s">
        <v>1208</v>
      </c>
      <c r="AK376" s="2" t="s">
        <v>1180</v>
      </c>
      <c r="AL376" s="2" t="s">
        <v>533</v>
      </c>
      <c r="AM376" s="2" t="s">
        <v>1180</v>
      </c>
      <c r="AN376" s="2" t="s">
        <v>1209</v>
      </c>
      <c r="AO376" s="12">
        <v>0</v>
      </c>
      <c r="AP376" s="2" t="s">
        <v>1490</v>
      </c>
      <c r="AQ376" s="2" t="s">
        <v>1491</v>
      </c>
      <c r="AR376" s="2" t="s">
        <v>1491</v>
      </c>
    </row>
    <row r="377" spans="1:44" x14ac:dyDescent="0.25">
      <c r="A377" s="2" t="s">
        <v>487</v>
      </c>
      <c r="B377" s="2" t="s">
        <v>3635</v>
      </c>
      <c r="C377" s="2" t="s">
        <v>3663</v>
      </c>
      <c r="D377" s="12">
        <v>88779408</v>
      </c>
      <c r="E377" s="12">
        <v>62104</v>
      </c>
      <c r="F377" s="2" t="s">
        <v>487</v>
      </c>
      <c r="G377" s="2" t="s">
        <v>3664</v>
      </c>
      <c r="H377" s="2" t="s">
        <v>3665</v>
      </c>
      <c r="I377" s="12"/>
      <c r="J377" s="2" t="s">
        <v>1168</v>
      </c>
      <c r="K377" s="2" t="s">
        <v>1169</v>
      </c>
      <c r="L377" s="2" t="s">
        <v>1510</v>
      </c>
      <c r="M377" s="12">
        <v>0.75</v>
      </c>
      <c r="N377" s="12"/>
      <c r="O377" s="2" t="s">
        <v>3638</v>
      </c>
      <c r="P377" s="2" t="s">
        <v>3666</v>
      </c>
      <c r="Q377" s="2" t="s">
        <v>1172</v>
      </c>
      <c r="R377" s="2" t="s">
        <v>108</v>
      </c>
      <c r="S377" s="2" t="s">
        <v>436</v>
      </c>
      <c r="T377" s="2" t="s">
        <v>1174</v>
      </c>
      <c r="U377" s="2" t="s">
        <v>3641</v>
      </c>
      <c r="V377" s="2" t="s">
        <v>3642</v>
      </c>
      <c r="W377" s="2" t="s">
        <v>1362</v>
      </c>
      <c r="X377" s="2" t="s">
        <v>1230</v>
      </c>
      <c r="Y377" s="12"/>
      <c r="Z377" s="2" t="s">
        <v>1220</v>
      </c>
      <c r="AA377" s="2" t="s">
        <v>1180</v>
      </c>
      <c r="AB377" s="2" t="s">
        <v>1204</v>
      </c>
      <c r="AC377" s="2" t="s">
        <v>450</v>
      </c>
      <c r="AD377" s="2" t="s">
        <v>1489</v>
      </c>
      <c r="AE377" s="2" t="s">
        <v>1180</v>
      </c>
      <c r="AF377" s="2" t="s">
        <v>1206</v>
      </c>
      <c r="AG377" s="2" t="s">
        <v>1207</v>
      </c>
      <c r="AH377" s="12"/>
      <c r="AI377" s="2" t="s">
        <v>490</v>
      </c>
      <c r="AJ377" s="2" t="s">
        <v>1208</v>
      </c>
      <c r="AK377" s="2" t="s">
        <v>1180</v>
      </c>
      <c r="AL377" s="2" t="s">
        <v>533</v>
      </c>
      <c r="AM377" s="2" t="s">
        <v>1180</v>
      </c>
      <c r="AN377" s="2" t="s">
        <v>1209</v>
      </c>
      <c r="AO377" s="12">
        <v>0</v>
      </c>
      <c r="AP377" s="2" t="s">
        <v>1490</v>
      </c>
      <c r="AQ377" s="2" t="s">
        <v>1491</v>
      </c>
      <c r="AR377" s="2" t="s">
        <v>1491</v>
      </c>
    </row>
    <row r="378" spans="1:44" x14ac:dyDescent="0.25">
      <c r="A378" s="2" t="s">
        <v>487</v>
      </c>
      <c r="B378" s="2" t="s">
        <v>3635</v>
      </c>
      <c r="C378" s="2" t="s">
        <v>3667</v>
      </c>
      <c r="D378" s="12">
        <v>88779508</v>
      </c>
      <c r="E378" s="12">
        <v>62104</v>
      </c>
      <c r="F378" s="2" t="s">
        <v>487</v>
      </c>
      <c r="G378" s="2" t="s">
        <v>3668</v>
      </c>
      <c r="H378" s="2" t="s">
        <v>3669</v>
      </c>
      <c r="I378" s="2" t="s">
        <v>3670</v>
      </c>
      <c r="J378" s="2" t="s">
        <v>1215</v>
      </c>
      <c r="K378" s="2" t="s">
        <v>1216</v>
      </c>
      <c r="L378" s="2" t="s">
        <v>1510</v>
      </c>
      <c r="M378" s="12">
        <v>0.75</v>
      </c>
      <c r="N378" s="12"/>
      <c r="O378" s="2" t="s">
        <v>3638</v>
      </c>
      <c r="P378" s="2" t="s">
        <v>3671</v>
      </c>
      <c r="Q378" s="2" t="s">
        <v>1172</v>
      </c>
      <c r="R378" s="2" t="s">
        <v>108</v>
      </c>
      <c r="S378" s="2" t="s">
        <v>436</v>
      </c>
      <c r="T378" s="2" t="s">
        <v>1174</v>
      </c>
      <c r="U378" s="2" t="s">
        <v>3641</v>
      </c>
      <c r="V378" s="2" t="s">
        <v>3642</v>
      </c>
      <c r="W378" s="2" t="s">
        <v>1362</v>
      </c>
      <c r="X378" s="2" t="s">
        <v>1230</v>
      </c>
      <c r="Y378" s="12"/>
      <c r="Z378" s="2" t="s">
        <v>1220</v>
      </c>
      <c r="AA378" s="2" t="s">
        <v>1180</v>
      </c>
      <c r="AB378" s="2" t="s">
        <v>1204</v>
      </c>
      <c r="AC378" s="2" t="s">
        <v>450</v>
      </c>
      <c r="AD378" s="2" t="s">
        <v>1489</v>
      </c>
      <c r="AE378" s="2" t="s">
        <v>1180</v>
      </c>
      <c r="AF378" s="2" t="s">
        <v>1206</v>
      </c>
      <c r="AG378" s="2" t="s">
        <v>1207</v>
      </c>
      <c r="AH378" s="12"/>
      <c r="AI378" s="2" t="s">
        <v>490</v>
      </c>
      <c r="AJ378" s="2" t="s">
        <v>1208</v>
      </c>
      <c r="AK378" s="2" t="s">
        <v>1180</v>
      </c>
      <c r="AL378" s="2" t="s">
        <v>533</v>
      </c>
      <c r="AM378" s="2" t="s">
        <v>1180</v>
      </c>
      <c r="AN378" s="2" t="s">
        <v>1209</v>
      </c>
      <c r="AO378" s="12">
        <v>0</v>
      </c>
      <c r="AP378" s="2" t="s">
        <v>1490</v>
      </c>
      <c r="AQ378" s="2" t="s">
        <v>1491</v>
      </c>
      <c r="AR378" s="2" t="s">
        <v>1491</v>
      </c>
    </row>
    <row r="379" spans="1:44" x14ac:dyDescent="0.25">
      <c r="A379" s="2" t="s">
        <v>638</v>
      </c>
      <c r="B379" s="2" t="s">
        <v>639</v>
      </c>
      <c r="C379" s="2" t="s">
        <v>3672</v>
      </c>
      <c r="D379" s="12">
        <v>85102708</v>
      </c>
      <c r="E379" s="12">
        <v>325010204</v>
      </c>
      <c r="F379" s="2" t="s">
        <v>3673</v>
      </c>
      <c r="G379" s="2" t="s">
        <v>3674</v>
      </c>
      <c r="H379" s="2" t="s">
        <v>3675</v>
      </c>
      <c r="I379" s="2" t="s">
        <v>3676</v>
      </c>
      <c r="J379" s="2" t="s">
        <v>1168</v>
      </c>
      <c r="K379" s="2" t="s">
        <v>1169</v>
      </c>
      <c r="L379" s="2" t="s">
        <v>1197</v>
      </c>
      <c r="M379" s="12">
        <v>0.3</v>
      </c>
      <c r="N379" s="12"/>
      <c r="O379" s="2" t="s">
        <v>1758</v>
      </c>
      <c r="P379" s="2" t="s">
        <v>3677</v>
      </c>
      <c r="Q379" s="2" t="s">
        <v>1172</v>
      </c>
      <c r="R379" s="2" t="s">
        <v>3030</v>
      </c>
      <c r="S379" s="2" t="s">
        <v>436</v>
      </c>
      <c r="T379" s="2" t="s">
        <v>1174</v>
      </c>
      <c r="U379" s="2" t="s">
        <v>3678</v>
      </c>
      <c r="V379" s="2" t="s">
        <v>3679</v>
      </c>
      <c r="W379" s="2" t="s">
        <v>1763</v>
      </c>
      <c r="X379" s="2" t="s">
        <v>1764</v>
      </c>
      <c r="Y379" s="12">
        <v>500000</v>
      </c>
      <c r="Z379" s="2" t="s">
        <v>1203</v>
      </c>
      <c r="AA379" s="2" t="s">
        <v>1180</v>
      </c>
      <c r="AB379" s="2" t="s">
        <v>1204</v>
      </c>
      <c r="AC379" s="2" t="s">
        <v>450</v>
      </c>
      <c r="AD379" s="2" t="s">
        <v>1205</v>
      </c>
      <c r="AE379" s="2" t="s">
        <v>1180</v>
      </c>
      <c r="AF379" s="2" t="s">
        <v>1206</v>
      </c>
      <c r="AG379" s="2" t="s">
        <v>1207</v>
      </c>
      <c r="AH379" s="12"/>
      <c r="AI379" s="2" t="s">
        <v>642</v>
      </c>
      <c r="AJ379" s="2" t="s">
        <v>1208</v>
      </c>
      <c r="AK379" s="2" t="s">
        <v>1180</v>
      </c>
      <c r="AL379" s="2" t="s">
        <v>1273</v>
      </c>
      <c r="AM379" s="2" t="s">
        <v>1180</v>
      </c>
      <c r="AN379" s="2" t="s">
        <v>3680</v>
      </c>
      <c r="AO379" s="12">
        <v>0</v>
      </c>
      <c r="AP379" s="2" t="s">
        <v>1297</v>
      </c>
      <c r="AQ379" s="2" t="s">
        <v>1298</v>
      </c>
      <c r="AR379" s="2" t="s">
        <v>1299</v>
      </c>
    </row>
    <row r="380" spans="1:44" x14ac:dyDescent="0.25">
      <c r="A380" s="2" t="s">
        <v>638</v>
      </c>
      <c r="B380" s="2" t="s">
        <v>639</v>
      </c>
      <c r="C380" s="2" t="s">
        <v>3681</v>
      </c>
      <c r="D380" s="12">
        <v>84050508</v>
      </c>
      <c r="E380" s="12">
        <v>325010204</v>
      </c>
      <c r="F380" s="2" t="s">
        <v>3673</v>
      </c>
      <c r="G380" s="2" t="s">
        <v>3682</v>
      </c>
      <c r="H380" s="2" t="s">
        <v>3683</v>
      </c>
      <c r="I380" s="2" t="s">
        <v>3684</v>
      </c>
      <c r="J380" s="2" t="s">
        <v>1215</v>
      </c>
      <c r="K380" s="2" t="s">
        <v>1216</v>
      </c>
      <c r="L380" s="2" t="s">
        <v>1197</v>
      </c>
      <c r="M380" s="12">
        <v>0.3</v>
      </c>
      <c r="N380" s="12"/>
      <c r="O380" s="2" t="s">
        <v>1758</v>
      </c>
      <c r="P380" s="2" t="s">
        <v>3685</v>
      </c>
      <c r="Q380" s="2" t="s">
        <v>1172</v>
      </c>
      <c r="R380" s="2" t="s">
        <v>3686</v>
      </c>
      <c r="S380" s="2" t="s">
        <v>436</v>
      </c>
      <c r="T380" s="2" t="s">
        <v>1174</v>
      </c>
      <c r="U380" s="2" t="s">
        <v>3678</v>
      </c>
      <c r="V380" s="2" t="s">
        <v>3679</v>
      </c>
      <c r="W380" s="2" t="s">
        <v>1763</v>
      </c>
      <c r="X380" s="2" t="s">
        <v>1764</v>
      </c>
      <c r="Y380" s="12">
        <v>500000</v>
      </c>
      <c r="Z380" s="2" t="s">
        <v>1203</v>
      </c>
      <c r="AA380" s="2" t="s">
        <v>1180</v>
      </c>
      <c r="AB380" s="2" t="s">
        <v>1204</v>
      </c>
      <c r="AC380" s="2" t="s">
        <v>450</v>
      </c>
      <c r="AD380" s="2" t="s">
        <v>1205</v>
      </c>
      <c r="AE380" s="2" t="s">
        <v>1180</v>
      </c>
      <c r="AF380" s="2" t="s">
        <v>1206</v>
      </c>
      <c r="AG380" s="2" t="s">
        <v>1207</v>
      </c>
      <c r="AH380" s="12"/>
      <c r="AI380" s="2" t="s">
        <v>642</v>
      </c>
      <c r="AJ380" s="2" t="s">
        <v>1208</v>
      </c>
      <c r="AK380" s="2" t="s">
        <v>1180</v>
      </c>
      <c r="AL380" s="2" t="s">
        <v>1273</v>
      </c>
      <c r="AM380" s="2" t="s">
        <v>1180</v>
      </c>
      <c r="AN380" s="2" t="s">
        <v>3680</v>
      </c>
      <c r="AO380" s="12">
        <v>0</v>
      </c>
      <c r="AP380" s="2" t="s">
        <v>1297</v>
      </c>
      <c r="AQ380" s="2" t="s">
        <v>1298</v>
      </c>
      <c r="AR380" s="2" t="s">
        <v>1299</v>
      </c>
    </row>
    <row r="381" spans="1:44" x14ac:dyDescent="0.25">
      <c r="A381" s="2" t="s">
        <v>638</v>
      </c>
      <c r="B381" s="2" t="s">
        <v>639</v>
      </c>
      <c r="C381" s="2" t="s">
        <v>640</v>
      </c>
      <c r="D381" s="12">
        <v>84050608</v>
      </c>
      <c r="E381" s="12">
        <v>325010204</v>
      </c>
      <c r="F381" s="2" t="s">
        <v>3673</v>
      </c>
      <c r="G381" s="2" t="s">
        <v>641</v>
      </c>
      <c r="H381" s="2" t="s">
        <v>3687</v>
      </c>
      <c r="I381" s="2" t="s">
        <v>3688</v>
      </c>
      <c r="J381" s="2" t="s">
        <v>1223</v>
      </c>
      <c r="K381" s="2" t="s">
        <v>1224</v>
      </c>
      <c r="L381" s="2" t="s">
        <v>1197</v>
      </c>
      <c r="M381" s="12">
        <v>0.3</v>
      </c>
      <c r="N381" s="12"/>
      <c r="O381" s="2" t="s">
        <v>1758</v>
      </c>
      <c r="P381" s="2" t="s">
        <v>3689</v>
      </c>
      <c r="Q381" s="2" t="s">
        <v>1172</v>
      </c>
      <c r="R381" s="2" t="s">
        <v>3686</v>
      </c>
      <c r="S381" s="2" t="s">
        <v>436</v>
      </c>
      <c r="T381" s="2" t="s">
        <v>1174</v>
      </c>
      <c r="U381" s="2" t="s">
        <v>3678</v>
      </c>
      <c r="V381" s="2" t="s">
        <v>3679</v>
      </c>
      <c r="W381" s="2" t="s">
        <v>1763</v>
      </c>
      <c r="X381" s="2" t="s">
        <v>1764</v>
      </c>
      <c r="Y381" s="12">
        <v>500000</v>
      </c>
      <c r="Z381" s="2" t="s">
        <v>1203</v>
      </c>
      <c r="AA381" s="2" t="s">
        <v>1180</v>
      </c>
      <c r="AB381" s="2" t="s">
        <v>1204</v>
      </c>
      <c r="AC381" s="2" t="s">
        <v>450</v>
      </c>
      <c r="AD381" s="2" t="s">
        <v>1205</v>
      </c>
      <c r="AE381" s="2" t="s">
        <v>1180</v>
      </c>
      <c r="AF381" s="2" t="s">
        <v>1206</v>
      </c>
      <c r="AG381" s="2" t="s">
        <v>1207</v>
      </c>
      <c r="AH381" s="12"/>
      <c r="AI381" s="2" t="s">
        <v>642</v>
      </c>
      <c r="AJ381" s="2" t="s">
        <v>1208</v>
      </c>
      <c r="AK381" s="2" t="s">
        <v>1180</v>
      </c>
      <c r="AL381" s="2" t="s">
        <v>1273</v>
      </c>
      <c r="AM381" s="2" t="s">
        <v>1180</v>
      </c>
      <c r="AN381" s="2" t="s">
        <v>3680</v>
      </c>
      <c r="AO381" s="12">
        <v>0</v>
      </c>
      <c r="AP381" s="2" t="s">
        <v>1297</v>
      </c>
      <c r="AQ381" s="2" t="s">
        <v>1298</v>
      </c>
      <c r="AR381" s="2" t="s">
        <v>1299</v>
      </c>
    </row>
    <row r="382" spans="1:44" x14ac:dyDescent="0.25">
      <c r="A382" s="2" t="s">
        <v>638</v>
      </c>
      <c r="B382" s="2" t="s">
        <v>639</v>
      </c>
      <c r="C382" s="2" t="s">
        <v>3690</v>
      </c>
      <c r="D382" s="12">
        <v>109814908</v>
      </c>
      <c r="E382" s="12">
        <v>325010204</v>
      </c>
      <c r="F382" s="2" t="s">
        <v>3673</v>
      </c>
      <c r="G382" s="2" t="s">
        <v>3691</v>
      </c>
      <c r="H382" s="2" t="s">
        <v>3692</v>
      </c>
      <c r="I382" s="2" t="s">
        <v>3693</v>
      </c>
      <c r="J382" s="2" t="s">
        <v>1168</v>
      </c>
      <c r="K382" s="2" t="s">
        <v>1169</v>
      </c>
      <c r="L382" s="2" t="s">
        <v>1219</v>
      </c>
      <c r="M382" s="12">
        <v>0.6</v>
      </c>
      <c r="N382" s="12"/>
      <c r="O382" s="2" t="s">
        <v>1758</v>
      </c>
      <c r="P382" s="12"/>
      <c r="Q382" s="2" t="s">
        <v>1172</v>
      </c>
      <c r="R382" s="2" t="s">
        <v>89</v>
      </c>
      <c r="S382" s="2" t="s">
        <v>436</v>
      </c>
      <c r="T382" s="2" t="s">
        <v>1174</v>
      </c>
      <c r="U382" s="2" t="s">
        <v>3678</v>
      </c>
      <c r="V382" s="2" t="s">
        <v>3679</v>
      </c>
      <c r="W382" s="2" t="s">
        <v>1763</v>
      </c>
      <c r="X382" s="2" t="s">
        <v>1764</v>
      </c>
      <c r="Y382" s="12"/>
      <c r="Z382" s="2" t="s">
        <v>1220</v>
      </c>
      <c r="AA382" s="2" t="s">
        <v>1180</v>
      </c>
      <c r="AB382" s="2" t="s">
        <v>1204</v>
      </c>
      <c r="AC382" s="2" t="s">
        <v>450</v>
      </c>
      <c r="AD382" s="2" t="s">
        <v>1205</v>
      </c>
      <c r="AE382" s="2" t="s">
        <v>1180</v>
      </c>
      <c r="AF382" s="2" t="s">
        <v>1206</v>
      </c>
      <c r="AG382" s="2" t="s">
        <v>1207</v>
      </c>
      <c r="AH382" s="12"/>
      <c r="AI382" s="2" t="s">
        <v>642</v>
      </c>
      <c r="AJ382" s="2" t="s">
        <v>1208</v>
      </c>
      <c r="AK382" s="2" t="s">
        <v>1180</v>
      </c>
      <c r="AL382" s="2" t="s">
        <v>1273</v>
      </c>
      <c r="AM382" s="2" t="s">
        <v>1180</v>
      </c>
      <c r="AN382" s="2" t="s">
        <v>3680</v>
      </c>
      <c r="AO382" s="12">
        <v>0</v>
      </c>
      <c r="AP382" s="2" t="s">
        <v>1297</v>
      </c>
      <c r="AQ382" s="2" t="s">
        <v>1298</v>
      </c>
      <c r="AR382" s="2" t="s">
        <v>1299</v>
      </c>
    </row>
    <row r="383" spans="1:44" x14ac:dyDescent="0.25">
      <c r="A383" s="2" t="s">
        <v>638</v>
      </c>
      <c r="B383" s="2" t="s">
        <v>639</v>
      </c>
      <c r="C383" s="2" t="s">
        <v>3694</v>
      </c>
      <c r="D383" s="12">
        <v>109815108</v>
      </c>
      <c r="E383" s="12">
        <v>325010204</v>
      </c>
      <c r="F383" s="2" t="s">
        <v>3673</v>
      </c>
      <c r="G383" s="2" t="s">
        <v>3695</v>
      </c>
      <c r="H383" s="2" t="s">
        <v>3696</v>
      </c>
      <c r="I383" s="2" t="s">
        <v>3697</v>
      </c>
      <c r="J383" s="2" t="s">
        <v>1215</v>
      </c>
      <c r="K383" s="2" t="s">
        <v>1216</v>
      </c>
      <c r="L383" s="2" t="s">
        <v>1219</v>
      </c>
      <c r="M383" s="12">
        <v>0.6</v>
      </c>
      <c r="N383" s="12"/>
      <c r="O383" s="2" t="s">
        <v>1758</v>
      </c>
      <c r="P383" s="12"/>
      <c r="Q383" s="2" t="s">
        <v>1172</v>
      </c>
      <c r="R383" s="2" t="s">
        <v>89</v>
      </c>
      <c r="S383" s="2" t="s">
        <v>436</v>
      </c>
      <c r="T383" s="2" t="s">
        <v>1174</v>
      </c>
      <c r="U383" s="2" t="s">
        <v>3678</v>
      </c>
      <c r="V383" s="2" t="s">
        <v>3679</v>
      </c>
      <c r="W383" s="2" t="s">
        <v>1763</v>
      </c>
      <c r="X383" s="2" t="s">
        <v>1764</v>
      </c>
      <c r="Y383" s="12"/>
      <c r="Z383" s="2" t="s">
        <v>1220</v>
      </c>
      <c r="AA383" s="2" t="s">
        <v>1180</v>
      </c>
      <c r="AB383" s="2" t="s">
        <v>1204</v>
      </c>
      <c r="AC383" s="2" t="s">
        <v>450</v>
      </c>
      <c r="AD383" s="2" t="s">
        <v>1205</v>
      </c>
      <c r="AE383" s="2" t="s">
        <v>1180</v>
      </c>
      <c r="AF383" s="2" t="s">
        <v>1206</v>
      </c>
      <c r="AG383" s="2" t="s">
        <v>1207</v>
      </c>
      <c r="AH383" s="12"/>
      <c r="AI383" s="2" t="s">
        <v>642</v>
      </c>
      <c r="AJ383" s="2" t="s">
        <v>1208</v>
      </c>
      <c r="AK383" s="2" t="s">
        <v>1180</v>
      </c>
      <c r="AL383" s="2" t="s">
        <v>1273</v>
      </c>
      <c r="AM383" s="2" t="s">
        <v>1180</v>
      </c>
      <c r="AN383" s="2" t="s">
        <v>3680</v>
      </c>
      <c r="AO383" s="12">
        <v>0</v>
      </c>
      <c r="AP383" s="2" t="s">
        <v>1297</v>
      </c>
      <c r="AQ383" s="2" t="s">
        <v>1298</v>
      </c>
      <c r="AR383" s="2" t="s">
        <v>1299</v>
      </c>
    </row>
    <row r="384" spans="1:44" x14ac:dyDescent="0.25">
      <c r="A384" s="2" t="s">
        <v>638</v>
      </c>
      <c r="B384" s="2" t="s">
        <v>639</v>
      </c>
      <c r="C384" s="2" t="s">
        <v>70</v>
      </c>
      <c r="D384" s="12">
        <v>89092208</v>
      </c>
      <c r="E384" s="12">
        <v>325010204</v>
      </c>
      <c r="F384" s="2" t="s">
        <v>3673</v>
      </c>
      <c r="G384" s="2" t="s">
        <v>71</v>
      </c>
      <c r="H384" s="2" t="s">
        <v>3698</v>
      </c>
      <c r="I384" s="12"/>
      <c r="J384" s="2" t="s">
        <v>1223</v>
      </c>
      <c r="K384" s="2" t="s">
        <v>1224</v>
      </c>
      <c r="L384" s="2" t="s">
        <v>1219</v>
      </c>
      <c r="M384" s="12">
        <v>0.6</v>
      </c>
      <c r="N384" s="12"/>
      <c r="O384" s="2" t="s">
        <v>1758</v>
      </c>
      <c r="P384" s="2" t="s">
        <v>3699</v>
      </c>
      <c r="Q384" s="2" t="s">
        <v>1172</v>
      </c>
      <c r="R384" s="2" t="s">
        <v>2948</v>
      </c>
      <c r="S384" s="2" t="s">
        <v>436</v>
      </c>
      <c r="T384" s="2" t="s">
        <v>1174</v>
      </c>
      <c r="U384" s="2" t="s">
        <v>3678</v>
      </c>
      <c r="V384" s="2" t="s">
        <v>3679</v>
      </c>
      <c r="W384" s="2" t="s">
        <v>1763</v>
      </c>
      <c r="X384" s="2" t="s">
        <v>1764</v>
      </c>
      <c r="Y384" s="12"/>
      <c r="Z384" s="2" t="s">
        <v>1220</v>
      </c>
      <c r="AA384" s="2" t="s">
        <v>1180</v>
      </c>
      <c r="AB384" s="2" t="s">
        <v>1204</v>
      </c>
      <c r="AC384" s="2" t="s">
        <v>450</v>
      </c>
      <c r="AD384" s="2" t="s">
        <v>1205</v>
      </c>
      <c r="AE384" s="2" t="s">
        <v>1180</v>
      </c>
      <c r="AF384" s="2" t="s">
        <v>1206</v>
      </c>
      <c r="AG384" s="2" t="s">
        <v>1207</v>
      </c>
      <c r="AH384" s="12"/>
      <c r="AI384" s="2" t="s">
        <v>642</v>
      </c>
      <c r="AJ384" s="2" t="s">
        <v>1208</v>
      </c>
      <c r="AK384" s="2" t="s">
        <v>1180</v>
      </c>
      <c r="AL384" s="2" t="s">
        <v>1273</v>
      </c>
      <c r="AM384" s="2" t="s">
        <v>1180</v>
      </c>
      <c r="AN384" s="2" t="s">
        <v>3680</v>
      </c>
      <c r="AO384" s="12">
        <v>0</v>
      </c>
      <c r="AP384" s="2" t="s">
        <v>1297</v>
      </c>
      <c r="AQ384" s="2" t="s">
        <v>1298</v>
      </c>
      <c r="AR384" s="2" t="s">
        <v>1299</v>
      </c>
    </row>
    <row r="385" spans="1:44" x14ac:dyDescent="0.25">
      <c r="A385" s="2" t="s">
        <v>638</v>
      </c>
      <c r="B385" s="2" t="s">
        <v>639</v>
      </c>
      <c r="C385" s="2" t="s">
        <v>3700</v>
      </c>
      <c r="D385" s="12">
        <v>109815008</v>
      </c>
      <c r="E385" s="12">
        <v>325010204</v>
      </c>
      <c r="F385" s="2" t="s">
        <v>3673</v>
      </c>
      <c r="G385" s="2" t="s">
        <v>3701</v>
      </c>
      <c r="H385" s="2" t="s">
        <v>3702</v>
      </c>
      <c r="I385" s="2" t="s">
        <v>3703</v>
      </c>
      <c r="J385" s="2" t="s">
        <v>1168</v>
      </c>
      <c r="K385" s="2" t="s">
        <v>1169</v>
      </c>
      <c r="L385" s="2" t="s">
        <v>1510</v>
      </c>
      <c r="M385" s="12">
        <v>0.3</v>
      </c>
      <c r="N385" s="12"/>
      <c r="O385" s="2" t="s">
        <v>1758</v>
      </c>
      <c r="P385" s="12"/>
      <c r="Q385" s="2" t="s">
        <v>1172</v>
      </c>
      <c r="R385" s="2" t="s">
        <v>89</v>
      </c>
      <c r="S385" s="2" t="s">
        <v>436</v>
      </c>
      <c r="T385" s="2" t="s">
        <v>1174</v>
      </c>
      <c r="U385" s="2" t="s">
        <v>3678</v>
      </c>
      <c r="V385" s="2" t="s">
        <v>3679</v>
      </c>
      <c r="W385" s="2" t="s">
        <v>1763</v>
      </c>
      <c r="X385" s="2" t="s">
        <v>1764</v>
      </c>
      <c r="Y385" s="12"/>
      <c r="Z385" s="2" t="s">
        <v>1220</v>
      </c>
      <c r="AA385" s="2" t="s">
        <v>1180</v>
      </c>
      <c r="AB385" s="2" t="s">
        <v>1204</v>
      </c>
      <c r="AC385" s="2" t="s">
        <v>450</v>
      </c>
      <c r="AD385" s="2" t="s">
        <v>1205</v>
      </c>
      <c r="AE385" s="2" t="s">
        <v>1180</v>
      </c>
      <c r="AF385" s="2" t="s">
        <v>1206</v>
      </c>
      <c r="AG385" s="2" t="s">
        <v>1207</v>
      </c>
      <c r="AH385" s="12"/>
      <c r="AI385" s="2" t="s">
        <v>642</v>
      </c>
      <c r="AJ385" s="2" t="s">
        <v>1208</v>
      </c>
      <c r="AK385" s="2" t="s">
        <v>1180</v>
      </c>
      <c r="AL385" s="2" t="s">
        <v>1273</v>
      </c>
      <c r="AM385" s="2" t="s">
        <v>1180</v>
      </c>
      <c r="AN385" s="2" t="s">
        <v>3680</v>
      </c>
      <c r="AO385" s="12">
        <v>0</v>
      </c>
      <c r="AP385" s="2" t="s">
        <v>1297</v>
      </c>
      <c r="AQ385" s="2" t="s">
        <v>1298</v>
      </c>
      <c r="AR385" s="2" t="s">
        <v>1299</v>
      </c>
    </row>
    <row r="386" spans="1:44" x14ac:dyDescent="0.25">
      <c r="A386" s="2" t="s">
        <v>638</v>
      </c>
      <c r="B386" s="2" t="s">
        <v>639</v>
      </c>
      <c r="C386" s="2" t="s">
        <v>3704</v>
      </c>
      <c r="D386" s="12">
        <v>109815208</v>
      </c>
      <c r="E386" s="12">
        <v>325010204</v>
      </c>
      <c r="F386" s="2" t="s">
        <v>3673</v>
      </c>
      <c r="G386" s="2" t="s">
        <v>3705</v>
      </c>
      <c r="H386" s="2" t="s">
        <v>3706</v>
      </c>
      <c r="I386" s="2" t="s">
        <v>3707</v>
      </c>
      <c r="J386" s="2" t="s">
        <v>1215</v>
      </c>
      <c r="K386" s="2" t="s">
        <v>1216</v>
      </c>
      <c r="L386" s="2" t="s">
        <v>1510</v>
      </c>
      <c r="M386" s="12">
        <v>0.3</v>
      </c>
      <c r="N386" s="12"/>
      <c r="O386" s="2" t="s">
        <v>1758</v>
      </c>
      <c r="P386" s="12"/>
      <c r="Q386" s="2" t="s">
        <v>1172</v>
      </c>
      <c r="R386" s="2" t="s">
        <v>89</v>
      </c>
      <c r="S386" s="2" t="s">
        <v>436</v>
      </c>
      <c r="T386" s="2" t="s">
        <v>1174</v>
      </c>
      <c r="U386" s="2" t="s">
        <v>3678</v>
      </c>
      <c r="V386" s="2" t="s">
        <v>3679</v>
      </c>
      <c r="W386" s="2" t="s">
        <v>1763</v>
      </c>
      <c r="X386" s="2" t="s">
        <v>1764</v>
      </c>
      <c r="Y386" s="12"/>
      <c r="Z386" s="2" t="s">
        <v>1220</v>
      </c>
      <c r="AA386" s="2" t="s">
        <v>1180</v>
      </c>
      <c r="AB386" s="2" t="s">
        <v>1204</v>
      </c>
      <c r="AC386" s="2" t="s">
        <v>450</v>
      </c>
      <c r="AD386" s="2" t="s">
        <v>1205</v>
      </c>
      <c r="AE386" s="2" t="s">
        <v>1180</v>
      </c>
      <c r="AF386" s="2" t="s">
        <v>1206</v>
      </c>
      <c r="AG386" s="2" t="s">
        <v>1207</v>
      </c>
      <c r="AH386" s="12"/>
      <c r="AI386" s="2" t="s">
        <v>642</v>
      </c>
      <c r="AJ386" s="2" t="s">
        <v>1208</v>
      </c>
      <c r="AK386" s="2" t="s">
        <v>1180</v>
      </c>
      <c r="AL386" s="2" t="s">
        <v>1273</v>
      </c>
      <c r="AM386" s="2" t="s">
        <v>1180</v>
      </c>
      <c r="AN386" s="2" t="s">
        <v>3680</v>
      </c>
      <c r="AO386" s="12">
        <v>0</v>
      </c>
      <c r="AP386" s="2" t="s">
        <v>1297</v>
      </c>
      <c r="AQ386" s="2" t="s">
        <v>1298</v>
      </c>
      <c r="AR386" s="2" t="s">
        <v>1299</v>
      </c>
    </row>
    <row r="387" spans="1:44" x14ac:dyDescent="0.25">
      <c r="A387" s="2" t="s">
        <v>638</v>
      </c>
      <c r="B387" s="2" t="s">
        <v>639</v>
      </c>
      <c r="C387" s="2" t="s">
        <v>3708</v>
      </c>
      <c r="D387" s="12">
        <v>91903708</v>
      </c>
      <c r="E387" s="12">
        <v>325010204</v>
      </c>
      <c r="F387" s="2" t="s">
        <v>3673</v>
      </c>
      <c r="G387" s="2" t="s">
        <v>3709</v>
      </c>
      <c r="H387" s="2" t="s">
        <v>3710</v>
      </c>
      <c r="I387" s="2" t="s">
        <v>3711</v>
      </c>
      <c r="J387" s="2" t="s">
        <v>1223</v>
      </c>
      <c r="K387" s="2" t="s">
        <v>1224</v>
      </c>
      <c r="L387" s="2" t="s">
        <v>1510</v>
      </c>
      <c r="M387" s="12">
        <v>0.3</v>
      </c>
      <c r="N387" s="12"/>
      <c r="O387" s="2" t="s">
        <v>1758</v>
      </c>
      <c r="P387" s="2" t="s">
        <v>3712</v>
      </c>
      <c r="Q387" s="2" t="s">
        <v>1172</v>
      </c>
      <c r="R387" s="2" t="s">
        <v>3619</v>
      </c>
      <c r="S387" s="2" t="s">
        <v>436</v>
      </c>
      <c r="T387" s="2" t="s">
        <v>1174</v>
      </c>
      <c r="U387" s="2" t="s">
        <v>3678</v>
      </c>
      <c r="V387" s="2" t="s">
        <v>3679</v>
      </c>
      <c r="W387" s="2" t="s">
        <v>1763</v>
      </c>
      <c r="X387" s="2" t="s">
        <v>1764</v>
      </c>
      <c r="Y387" s="12"/>
      <c r="Z387" s="2" t="s">
        <v>1220</v>
      </c>
      <c r="AA387" s="2" t="s">
        <v>1180</v>
      </c>
      <c r="AB387" s="2" t="s">
        <v>1204</v>
      </c>
      <c r="AC387" s="2" t="s">
        <v>450</v>
      </c>
      <c r="AD387" s="2" t="s">
        <v>1205</v>
      </c>
      <c r="AE387" s="2" t="s">
        <v>1180</v>
      </c>
      <c r="AF387" s="2" t="s">
        <v>1206</v>
      </c>
      <c r="AG387" s="2" t="s">
        <v>1207</v>
      </c>
      <c r="AH387" s="12"/>
      <c r="AI387" s="2" t="s">
        <v>642</v>
      </c>
      <c r="AJ387" s="2" t="s">
        <v>1208</v>
      </c>
      <c r="AK387" s="2" t="s">
        <v>1180</v>
      </c>
      <c r="AL387" s="2" t="s">
        <v>1273</v>
      </c>
      <c r="AM387" s="2" t="s">
        <v>1180</v>
      </c>
      <c r="AN387" s="2" t="s">
        <v>3680</v>
      </c>
      <c r="AO387" s="12">
        <v>0</v>
      </c>
      <c r="AP387" s="2" t="s">
        <v>1297</v>
      </c>
      <c r="AQ387" s="2" t="s">
        <v>1298</v>
      </c>
      <c r="AR387" s="2" t="s">
        <v>1299</v>
      </c>
    </row>
    <row r="388" spans="1:44" x14ac:dyDescent="0.25">
      <c r="A388" s="2" t="s">
        <v>638</v>
      </c>
      <c r="B388" s="2" t="s">
        <v>639</v>
      </c>
      <c r="C388" s="2" t="s">
        <v>73</v>
      </c>
      <c r="D388" s="12">
        <v>89092108</v>
      </c>
      <c r="E388" s="12">
        <v>325010204</v>
      </c>
      <c r="F388" s="2" t="s">
        <v>3673</v>
      </c>
      <c r="G388" s="2" t="s">
        <v>74</v>
      </c>
      <c r="H388" s="2" t="s">
        <v>3713</v>
      </c>
      <c r="I388" s="12"/>
      <c r="J388" s="2" t="s">
        <v>1223</v>
      </c>
      <c r="K388" s="2" t="s">
        <v>1224</v>
      </c>
      <c r="L388" s="2" t="s">
        <v>1179</v>
      </c>
      <c r="M388" s="12">
        <v>1.2</v>
      </c>
      <c r="N388" s="12"/>
      <c r="O388" s="2" t="s">
        <v>1758</v>
      </c>
      <c r="P388" s="2" t="s">
        <v>3714</v>
      </c>
      <c r="Q388" s="2" t="s">
        <v>1172</v>
      </c>
      <c r="R388" s="2" t="s">
        <v>2948</v>
      </c>
      <c r="S388" s="2" t="s">
        <v>436</v>
      </c>
      <c r="T388" s="2" t="s">
        <v>1174</v>
      </c>
      <c r="U388" s="2" t="s">
        <v>3678</v>
      </c>
      <c r="V388" s="2" t="s">
        <v>3679</v>
      </c>
      <c r="W388" s="2" t="s">
        <v>1763</v>
      </c>
      <c r="X388" s="2" t="s">
        <v>1764</v>
      </c>
      <c r="Y388" s="12"/>
      <c r="Z388" s="2" t="s">
        <v>1220</v>
      </c>
      <c r="AA388" s="2" t="s">
        <v>1180</v>
      </c>
      <c r="AB388" s="2" t="s">
        <v>1204</v>
      </c>
      <c r="AC388" s="2" t="s">
        <v>450</v>
      </c>
      <c r="AD388" s="2" t="s">
        <v>1205</v>
      </c>
      <c r="AE388" s="2" t="s">
        <v>1180</v>
      </c>
      <c r="AF388" s="2" t="s">
        <v>1206</v>
      </c>
      <c r="AG388" s="2" t="s">
        <v>1207</v>
      </c>
      <c r="AH388" s="12"/>
      <c r="AI388" s="2" t="s">
        <v>642</v>
      </c>
      <c r="AJ388" s="2" t="s">
        <v>1208</v>
      </c>
      <c r="AK388" s="2" t="s">
        <v>1180</v>
      </c>
      <c r="AL388" s="2" t="s">
        <v>1273</v>
      </c>
      <c r="AM388" s="2" t="s">
        <v>1180</v>
      </c>
      <c r="AN388" s="2" t="s">
        <v>3680</v>
      </c>
      <c r="AO388" s="12">
        <v>0</v>
      </c>
      <c r="AP388" s="2" t="s">
        <v>1297</v>
      </c>
      <c r="AQ388" s="2" t="s">
        <v>1298</v>
      </c>
      <c r="AR388" s="2" t="s">
        <v>1299</v>
      </c>
    </row>
    <row r="389" spans="1:44" x14ac:dyDescent="0.25">
      <c r="A389" s="2" t="s">
        <v>638</v>
      </c>
      <c r="B389" s="2" t="s">
        <v>639</v>
      </c>
      <c r="C389" s="2" t="s">
        <v>3715</v>
      </c>
      <c r="D389" s="12">
        <v>110409708</v>
      </c>
      <c r="E389" s="12">
        <v>325010204</v>
      </c>
      <c r="F389" s="2" t="s">
        <v>3673</v>
      </c>
      <c r="G389" s="2" t="s">
        <v>3716</v>
      </c>
      <c r="H389" s="2" t="s">
        <v>3717</v>
      </c>
      <c r="I389" s="2" t="s">
        <v>3718</v>
      </c>
      <c r="J389" s="2" t="s">
        <v>1215</v>
      </c>
      <c r="K389" s="2" t="s">
        <v>1216</v>
      </c>
      <c r="L389" s="2" t="s">
        <v>1258</v>
      </c>
      <c r="M389" s="12">
        <v>0.19500000000000001</v>
      </c>
      <c r="N389" s="12"/>
      <c r="O389" s="2" t="s">
        <v>1758</v>
      </c>
      <c r="P389" s="12"/>
      <c r="Q389" s="2" t="s">
        <v>1172</v>
      </c>
      <c r="R389" s="2" t="s">
        <v>3719</v>
      </c>
      <c r="S389" s="2" t="s">
        <v>436</v>
      </c>
      <c r="T389" s="2" t="s">
        <v>1174</v>
      </c>
      <c r="U389" s="2" t="s">
        <v>3678</v>
      </c>
      <c r="V389" s="2" t="s">
        <v>3679</v>
      </c>
      <c r="W389" s="2" t="s">
        <v>1763</v>
      </c>
      <c r="X389" s="2" t="s">
        <v>1764</v>
      </c>
      <c r="Y389" s="12"/>
      <c r="Z389" s="2" t="s">
        <v>1220</v>
      </c>
      <c r="AA389" s="2" t="s">
        <v>1180</v>
      </c>
      <c r="AB389" s="2" t="s">
        <v>1204</v>
      </c>
      <c r="AC389" s="2" t="s">
        <v>450</v>
      </c>
      <c r="AD389" s="2" t="s">
        <v>1205</v>
      </c>
      <c r="AE389" s="2" t="s">
        <v>1180</v>
      </c>
      <c r="AF389" s="2" t="s">
        <v>1206</v>
      </c>
      <c r="AG389" s="2" t="s">
        <v>1207</v>
      </c>
      <c r="AH389" s="12"/>
      <c r="AI389" s="2" t="s">
        <v>642</v>
      </c>
      <c r="AJ389" s="2" t="s">
        <v>1208</v>
      </c>
      <c r="AK389" s="2" t="s">
        <v>1180</v>
      </c>
      <c r="AL389" s="2" t="s">
        <v>1273</v>
      </c>
      <c r="AM389" s="2" t="s">
        <v>1180</v>
      </c>
      <c r="AN389" s="2" t="s">
        <v>3680</v>
      </c>
      <c r="AO389" s="12">
        <v>0</v>
      </c>
      <c r="AP389" s="2" t="s">
        <v>1297</v>
      </c>
      <c r="AQ389" s="2" t="s">
        <v>1298</v>
      </c>
      <c r="AR389" s="2" t="s">
        <v>1299</v>
      </c>
    </row>
    <row r="390" spans="1:44" x14ac:dyDescent="0.25">
      <c r="A390" s="2" t="s">
        <v>510</v>
      </c>
      <c r="B390" s="2" t="s">
        <v>3720</v>
      </c>
      <c r="C390" s="2" t="s">
        <v>3721</v>
      </c>
      <c r="D390" s="12">
        <v>371608</v>
      </c>
      <c r="E390" s="12">
        <v>33404</v>
      </c>
      <c r="F390" s="2" t="s">
        <v>510</v>
      </c>
      <c r="G390" s="2" t="s">
        <v>3722</v>
      </c>
      <c r="H390" s="2" t="s">
        <v>3723</v>
      </c>
      <c r="I390" s="2" t="s">
        <v>3724</v>
      </c>
      <c r="J390" s="2" t="s">
        <v>1168</v>
      </c>
      <c r="K390" s="2" t="s">
        <v>1169</v>
      </c>
      <c r="L390" s="2" t="s">
        <v>1219</v>
      </c>
      <c r="M390" s="12">
        <v>2</v>
      </c>
      <c r="N390" s="12"/>
      <c r="O390" s="2" t="s">
        <v>2929</v>
      </c>
      <c r="P390" s="2" t="s">
        <v>3725</v>
      </c>
      <c r="Q390" s="2" t="s">
        <v>1172</v>
      </c>
      <c r="R390" s="2" t="s">
        <v>3726</v>
      </c>
      <c r="S390" s="2" t="s">
        <v>436</v>
      </c>
      <c r="T390" s="2" t="s">
        <v>1174</v>
      </c>
      <c r="U390" s="2" t="s">
        <v>3727</v>
      </c>
      <c r="V390" s="2" t="s">
        <v>3728</v>
      </c>
      <c r="W390" s="2" t="s">
        <v>1362</v>
      </c>
      <c r="X390" s="2" t="s">
        <v>1230</v>
      </c>
      <c r="Y390" s="12"/>
      <c r="Z390" s="2" t="s">
        <v>1220</v>
      </c>
      <c r="AA390" s="2" t="s">
        <v>1180</v>
      </c>
      <c r="AB390" s="2" t="s">
        <v>1204</v>
      </c>
      <c r="AC390" s="2" t="s">
        <v>450</v>
      </c>
      <c r="AD390" s="2" t="s">
        <v>1489</v>
      </c>
      <c r="AE390" s="2" t="s">
        <v>1180</v>
      </c>
      <c r="AF390" s="2" t="s">
        <v>1206</v>
      </c>
      <c r="AG390" s="2" t="s">
        <v>1207</v>
      </c>
      <c r="AH390" s="12"/>
      <c r="AI390" s="2" t="s">
        <v>513</v>
      </c>
      <c r="AJ390" s="2" t="s">
        <v>1208</v>
      </c>
      <c r="AK390" s="2" t="s">
        <v>1180</v>
      </c>
      <c r="AL390" s="2" t="s">
        <v>533</v>
      </c>
      <c r="AM390" s="2" t="s">
        <v>1180</v>
      </c>
      <c r="AN390" s="2" t="s">
        <v>1209</v>
      </c>
      <c r="AO390" s="12">
        <v>0</v>
      </c>
      <c r="AP390" s="2" t="s">
        <v>1490</v>
      </c>
      <c r="AQ390" s="2" t="s">
        <v>1491</v>
      </c>
      <c r="AR390" s="2" t="s">
        <v>3085</v>
      </c>
    </row>
    <row r="391" spans="1:44" x14ac:dyDescent="0.25">
      <c r="A391" s="2" t="s">
        <v>510</v>
      </c>
      <c r="B391" s="2" t="s">
        <v>3720</v>
      </c>
      <c r="C391" s="2" t="s">
        <v>3729</v>
      </c>
      <c r="D391" s="12">
        <v>371708</v>
      </c>
      <c r="E391" s="12">
        <v>33404</v>
      </c>
      <c r="F391" s="2" t="s">
        <v>510</v>
      </c>
      <c r="G391" s="2" t="s">
        <v>3730</v>
      </c>
      <c r="H391" s="2" t="s">
        <v>3731</v>
      </c>
      <c r="I391" s="2" t="s">
        <v>3732</v>
      </c>
      <c r="J391" s="2" t="s">
        <v>1215</v>
      </c>
      <c r="K391" s="2" t="s">
        <v>1216</v>
      </c>
      <c r="L391" s="2" t="s">
        <v>1219</v>
      </c>
      <c r="M391" s="12">
        <v>2</v>
      </c>
      <c r="N391" s="12"/>
      <c r="O391" s="2" t="s">
        <v>2929</v>
      </c>
      <c r="P391" s="2" t="s">
        <v>3733</v>
      </c>
      <c r="Q391" s="2" t="s">
        <v>1172</v>
      </c>
      <c r="R391" s="2" t="s">
        <v>3726</v>
      </c>
      <c r="S391" s="2" t="s">
        <v>436</v>
      </c>
      <c r="T391" s="2" t="s">
        <v>1174</v>
      </c>
      <c r="U391" s="2" t="s">
        <v>3727</v>
      </c>
      <c r="V391" s="2" t="s">
        <v>3728</v>
      </c>
      <c r="W391" s="2" t="s">
        <v>1362</v>
      </c>
      <c r="X391" s="2" t="s">
        <v>1230</v>
      </c>
      <c r="Y391" s="12"/>
      <c r="Z391" s="2" t="s">
        <v>1220</v>
      </c>
      <c r="AA391" s="2" t="s">
        <v>1180</v>
      </c>
      <c r="AB391" s="2" t="s">
        <v>1204</v>
      </c>
      <c r="AC391" s="2" t="s">
        <v>450</v>
      </c>
      <c r="AD391" s="2" t="s">
        <v>1489</v>
      </c>
      <c r="AE391" s="2" t="s">
        <v>1180</v>
      </c>
      <c r="AF391" s="2" t="s">
        <v>1206</v>
      </c>
      <c r="AG391" s="2" t="s">
        <v>1207</v>
      </c>
      <c r="AH391" s="12"/>
      <c r="AI391" s="2" t="s">
        <v>513</v>
      </c>
      <c r="AJ391" s="2" t="s">
        <v>1208</v>
      </c>
      <c r="AK391" s="2" t="s">
        <v>1180</v>
      </c>
      <c r="AL391" s="2" t="s">
        <v>533</v>
      </c>
      <c r="AM391" s="2" t="s">
        <v>1180</v>
      </c>
      <c r="AN391" s="2" t="s">
        <v>1209</v>
      </c>
      <c r="AO391" s="12">
        <v>0</v>
      </c>
      <c r="AP391" s="2" t="s">
        <v>1490</v>
      </c>
      <c r="AQ391" s="2" t="s">
        <v>1491</v>
      </c>
      <c r="AR391" s="2" t="s">
        <v>3085</v>
      </c>
    </row>
    <row r="392" spans="1:44" x14ac:dyDescent="0.25">
      <c r="A392" s="2" t="s">
        <v>510</v>
      </c>
      <c r="B392" s="2" t="s">
        <v>3720</v>
      </c>
      <c r="C392" s="2" t="s">
        <v>75</v>
      </c>
      <c r="D392" s="12">
        <v>2880808</v>
      </c>
      <c r="E392" s="12">
        <v>33404</v>
      </c>
      <c r="F392" s="2" t="s">
        <v>510</v>
      </c>
      <c r="G392" s="2" t="s">
        <v>3734</v>
      </c>
      <c r="H392" s="2" t="s">
        <v>3735</v>
      </c>
      <c r="I392" s="2" t="s">
        <v>3736</v>
      </c>
      <c r="J392" s="2" t="s">
        <v>1223</v>
      </c>
      <c r="K392" s="2" t="s">
        <v>1224</v>
      </c>
      <c r="L392" s="2" t="s">
        <v>1219</v>
      </c>
      <c r="M392" s="12">
        <v>2</v>
      </c>
      <c r="N392" s="12"/>
      <c r="O392" s="2" t="s">
        <v>2929</v>
      </c>
      <c r="P392" s="2" t="s">
        <v>3737</v>
      </c>
      <c r="Q392" s="2" t="s">
        <v>1172</v>
      </c>
      <c r="R392" s="2" t="s">
        <v>3095</v>
      </c>
      <c r="S392" s="2" t="s">
        <v>436</v>
      </c>
      <c r="T392" s="2" t="s">
        <v>1174</v>
      </c>
      <c r="U392" s="2" t="s">
        <v>3727</v>
      </c>
      <c r="V392" s="2" t="s">
        <v>3728</v>
      </c>
      <c r="W392" s="2" t="s">
        <v>1362</v>
      </c>
      <c r="X392" s="2" t="s">
        <v>1230</v>
      </c>
      <c r="Y392" s="12"/>
      <c r="Z392" s="2" t="s">
        <v>1220</v>
      </c>
      <c r="AA392" s="2" t="s">
        <v>1180</v>
      </c>
      <c r="AB392" s="2" t="s">
        <v>1204</v>
      </c>
      <c r="AC392" s="2" t="s">
        <v>450</v>
      </c>
      <c r="AD392" s="2" t="s">
        <v>1489</v>
      </c>
      <c r="AE392" s="2" t="s">
        <v>1180</v>
      </c>
      <c r="AF392" s="2" t="s">
        <v>1206</v>
      </c>
      <c r="AG392" s="2" t="s">
        <v>1207</v>
      </c>
      <c r="AH392" s="12"/>
      <c r="AI392" s="2" t="s">
        <v>513</v>
      </c>
      <c r="AJ392" s="2" t="s">
        <v>1208</v>
      </c>
      <c r="AK392" s="2" t="s">
        <v>1180</v>
      </c>
      <c r="AL392" s="2" t="s">
        <v>533</v>
      </c>
      <c r="AM392" s="2" t="s">
        <v>1180</v>
      </c>
      <c r="AN392" s="2" t="s">
        <v>1209</v>
      </c>
      <c r="AO392" s="12">
        <v>0</v>
      </c>
      <c r="AP392" s="2" t="s">
        <v>1490</v>
      </c>
      <c r="AQ392" s="2" t="s">
        <v>1491</v>
      </c>
      <c r="AR392" s="2" t="s">
        <v>3085</v>
      </c>
    </row>
    <row r="393" spans="1:44" x14ac:dyDescent="0.25">
      <c r="A393" s="2" t="s">
        <v>510</v>
      </c>
      <c r="B393" s="2" t="s">
        <v>3720</v>
      </c>
      <c r="C393" s="2" t="s">
        <v>3738</v>
      </c>
      <c r="D393" s="12">
        <v>88786608</v>
      </c>
      <c r="E393" s="12">
        <v>33404</v>
      </c>
      <c r="F393" s="2" t="s">
        <v>510</v>
      </c>
      <c r="G393" s="2" t="s">
        <v>3739</v>
      </c>
      <c r="H393" s="2" t="s">
        <v>3740</v>
      </c>
      <c r="I393" s="12"/>
      <c r="J393" s="2" t="s">
        <v>1168</v>
      </c>
      <c r="K393" s="2" t="s">
        <v>1169</v>
      </c>
      <c r="L393" s="2" t="s">
        <v>1510</v>
      </c>
      <c r="M393" s="12">
        <v>1</v>
      </c>
      <c r="N393" s="12"/>
      <c r="O393" s="2" t="s">
        <v>2929</v>
      </c>
      <c r="P393" s="2" t="s">
        <v>3741</v>
      </c>
      <c r="Q393" s="2" t="s">
        <v>1172</v>
      </c>
      <c r="R393" s="2" t="s">
        <v>108</v>
      </c>
      <c r="S393" s="2" t="s">
        <v>436</v>
      </c>
      <c r="T393" s="2" t="s">
        <v>1174</v>
      </c>
      <c r="U393" s="2" t="s">
        <v>3727</v>
      </c>
      <c r="V393" s="2" t="s">
        <v>3728</v>
      </c>
      <c r="W393" s="2" t="s">
        <v>1362</v>
      </c>
      <c r="X393" s="2" t="s">
        <v>1230</v>
      </c>
      <c r="Y393" s="12"/>
      <c r="Z393" s="2" t="s">
        <v>1220</v>
      </c>
      <c r="AA393" s="2" t="s">
        <v>1180</v>
      </c>
      <c r="AB393" s="2" t="s">
        <v>1204</v>
      </c>
      <c r="AC393" s="2" t="s">
        <v>450</v>
      </c>
      <c r="AD393" s="2" t="s">
        <v>1489</v>
      </c>
      <c r="AE393" s="2" t="s">
        <v>1180</v>
      </c>
      <c r="AF393" s="2" t="s">
        <v>1206</v>
      </c>
      <c r="AG393" s="2" t="s">
        <v>1207</v>
      </c>
      <c r="AH393" s="12"/>
      <c r="AI393" s="2" t="s">
        <v>513</v>
      </c>
      <c r="AJ393" s="2" t="s">
        <v>1208</v>
      </c>
      <c r="AK393" s="2" t="s">
        <v>1180</v>
      </c>
      <c r="AL393" s="2" t="s">
        <v>533</v>
      </c>
      <c r="AM393" s="2" t="s">
        <v>1180</v>
      </c>
      <c r="AN393" s="2" t="s">
        <v>1209</v>
      </c>
      <c r="AO393" s="12">
        <v>0</v>
      </c>
      <c r="AP393" s="2" t="s">
        <v>1490</v>
      </c>
      <c r="AQ393" s="2" t="s">
        <v>1491</v>
      </c>
      <c r="AR393" s="2" t="s">
        <v>3085</v>
      </c>
    </row>
    <row r="394" spans="1:44" x14ac:dyDescent="0.25">
      <c r="A394" s="2" t="s">
        <v>510</v>
      </c>
      <c r="B394" s="2" t="s">
        <v>3720</v>
      </c>
      <c r="C394" s="2" t="s">
        <v>3742</v>
      </c>
      <c r="D394" s="12">
        <v>88786708</v>
      </c>
      <c r="E394" s="12">
        <v>33404</v>
      </c>
      <c r="F394" s="2" t="s">
        <v>510</v>
      </c>
      <c r="G394" s="2" t="s">
        <v>3743</v>
      </c>
      <c r="H394" s="2" t="s">
        <v>3744</v>
      </c>
      <c r="I394" s="2" t="s">
        <v>3745</v>
      </c>
      <c r="J394" s="2" t="s">
        <v>1215</v>
      </c>
      <c r="K394" s="2" t="s">
        <v>1216</v>
      </c>
      <c r="L394" s="2" t="s">
        <v>1510</v>
      </c>
      <c r="M394" s="12">
        <v>1</v>
      </c>
      <c r="N394" s="12"/>
      <c r="O394" s="2" t="s">
        <v>2929</v>
      </c>
      <c r="P394" s="2" t="s">
        <v>3746</v>
      </c>
      <c r="Q394" s="2" t="s">
        <v>1172</v>
      </c>
      <c r="R394" s="2" t="s">
        <v>108</v>
      </c>
      <c r="S394" s="2" t="s">
        <v>436</v>
      </c>
      <c r="T394" s="2" t="s">
        <v>1174</v>
      </c>
      <c r="U394" s="2" t="s">
        <v>3727</v>
      </c>
      <c r="V394" s="2" t="s">
        <v>3728</v>
      </c>
      <c r="W394" s="2" t="s">
        <v>1362</v>
      </c>
      <c r="X394" s="2" t="s">
        <v>1230</v>
      </c>
      <c r="Y394" s="12"/>
      <c r="Z394" s="2" t="s">
        <v>1220</v>
      </c>
      <c r="AA394" s="2" t="s">
        <v>1180</v>
      </c>
      <c r="AB394" s="2" t="s">
        <v>1204</v>
      </c>
      <c r="AC394" s="2" t="s">
        <v>450</v>
      </c>
      <c r="AD394" s="2" t="s">
        <v>1489</v>
      </c>
      <c r="AE394" s="2" t="s">
        <v>1180</v>
      </c>
      <c r="AF394" s="2" t="s">
        <v>1206</v>
      </c>
      <c r="AG394" s="2" t="s">
        <v>1207</v>
      </c>
      <c r="AH394" s="12"/>
      <c r="AI394" s="2" t="s">
        <v>513</v>
      </c>
      <c r="AJ394" s="2" t="s">
        <v>1208</v>
      </c>
      <c r="AK394" s="2" t="s">
        <v>1180</v>
      </c>
      <c r="AL394" s="2" t="s">
        <v>533</v>
      </c>
      <c r="AM394" s="2" t="s">
        <v>1180</v>
      </c>
      <c r="AN394" s="2" t="s">
        <v>1209</v>
      </c>
      <c r="AO394" s="12">
        <v>0</v>
      </c>
      <c r="AP394" s="2" t="s">
        <v>1490</v>
      </c>
      <c r="AQ394" s="2" t="s">
        <v>1491</v>
      </c>
      <c r="AR394" s="2" t="s">
        <v>3085</v>
      </c>
    </row>
    <row r="395" spans="1:44" x14ac:dyDescent="0.25">
      <c r="A395" s="2" t="s">
        <v>510</v>
      </c>
      <c r="B395" s="2" t="s">
        <v>3720</v>
      </c>
      <c r="C395" s="2" t="s">
        <v>3747</v>
      </c>
      <c r="D395" s="12">
        <v>127797808</v>
      </c>
      <c r="E395" s="12">
        <v>33404</v>
      </c>
      <c r="F395" s="2" t="s">
        <v>510</v>
      </c>
      <c r="G395" s="2" t="s">
        <v>3748</v>
      </c>
      <c r="H395" s="2" t="s">
        <v>3749</v>
      </c>
      <c r="I395" s="2" t="s">
        <v>3750</v>
      </c>
      <c r="J395" s="2" t="s">
        <v>1215</v>
      </c>
      <c r="K395" s="2" t="s">
        <v>1216</v>
      </c>
      <c r="L395" s="2" t="s">
        <v>1258</v>
      </c>
      <c r="M395" s="12">
        <v>0.65</v>
      </c>
      <c r="N395" s="12"/>
      <c r="O395" s="2" t="s">
        <v>2929</v>
      </c>
      <c r="P395" s="12"/>
      <c r="Q395" s="2" t="s">
        <v>1172</v>
      </c>
      <c r="R395" s="2" t="s">
        <v>2708</v>
      </c>
      <c r="S395" s="2" t="s">
        <v>436</v>
      </c>
      <c r="T395" s="2" t="s">
        <v>1174</v>
      </c>
      <c r="U395" s="2" t="s">
        <v>3727</v>
      </c>
      <c r="V395" s="2" t="s">
        <v>3728</v>
      </c>
      <c r="W395" s="2" t="s">
        <v>1362</v>
      </c>
      <c r="X395" s="2" t="s">
        <v>1230</v>
      </c>
      <c r="Y395" s="12"/>
      <c r="Z395" s="2" t="s">
        <v>1220</v>
      </c>
      <c r="AA395" s="2" t="s">
        <v>1180</v>
      </c>
      <c r="AB395" s="2" t="s">
        <v>1204</v>
      </c>
      <c r="AC395" s="2" t="s">
        <v>450</v>
      </c>
      <c r="AD395" s="2" t="s">
        <v>1489</v>
      </c>
      <c r="AE395" s="2" t="s">
        <v>1180</v>
      </c>
      <c r="AF395" s="2" t="s">
        <v>1206</v>
      </c>
      <c r="AG395" s="2" t="s">
        <v>1207</v>
      </c>
      <c r="AH395" s="12"/>
      <c r="AI395" s="2" t="s">
        <v>513</v>
      </c>
      <c r="AJ395" s="2" t="s">
        <v>1208</v>
      </c>
      <c r="AK395" s="2" t="s">
        <v>1180</v>
      </c>
      <c r="AL395" s="2" t="s">
        <v>533</v>
      </c>
      <c r="AM395" s="2" t="s">
        <v>1180</v>
      </c>
      <c r="AN395" s="2" t="s">
        <v>1209</v>
      </c>
      <c r="AO395" s="12">
        <v>0</v>
      </c>
      <c r="AP395" s="2" t="s">
        <v>1490</v>
      </c>
      <c r="AQ395" s="2" t="s">
        <v>1491</v>
      </c>
      <c r="AR395" s="2" t="s">
        <v>3085</v>
      </c>
    </row>
    <row r="396" spans="1:44" x14ac:dyDescent="0.25">
      <c r="A396" s="2" t="s">
        <v>492</v>
      </c>
      <c r="B396" s="2" t="s">
        <v>3751</v>
      </c>
      <c r="C396" s="2" t="s">
        <v>493</v>
      </c>
      <c r="D396" s="12">
        <v>122691208</v>
      </c>
      <c r="E396" s="12">
        <v>36804</v>
      </c>
      <c r="F396" s="2" t="s">
        <v>492</v>
      </c>
      <c r="G396" s="2" t="s">
        <v>683</v>
      </c>
      <c r="H396" s="2" t="s">
        <v>3752</v>
      </c>
      <c r="I396" s="2" t="s">
        <v>3753</v>
      </c>
      <c r="J396" s="2" t="s">
        <v>1223</v>
      </c>
      <c r="K396" s="2" t="s">
        <v>1224</v>
      </c>
      <c r="L396" s="2" t="s">
        <v>1197</v>
      </c>
      <c r="M396" s="12">
        <v>1</v>
      </c>
      <c r="N396" s="12"/>
      <c r="O396" s="2" t="s">
        <v>2929</v>
      </c>
      <c r="P396" s="12"/>
      <c r="Q396" s="2" t="s">
        <v>1172</v>
      </c>
      <c r="R396" s="2" t="s">
        <v>495</v>
      </c>
      <c r="S396" s="2" t="s">
        <v>436</v>
      </c>
      <c r="T396" s="2" t="s">
        <v>1174</v>
      </c>
      <c r="U396" s="2" t="s">
        <v>3754</v>
      </c>
      <c r="V396" s="2" t="s">
        <v>3755</v>
      </c>
      <c r="W396" s="2" t="s">
        <v>1362</v>
      </c>
      <c r="X396" s="2" t="s">
        <v>1230</v>
      </c>
      <c r="Y396" s="12">
        <v>500000</v>
      </c>
      <c r="Z396" s="2" t="s">
        <v>1203</v>
      </c>
      <c r="AA396" s="2" t="s">
        <v>1180</v>
      </c>
      <c r="AB396" s="2" t="s">
        <v>1204</v>
      </c>
      <c r="AC396" s="2" t="s">
        <v>450</v>
      </c>
      <c r="AD396" s="2" t="s">
        <v>1489</v>
      </c>
      <c r="AE396" s="2" t="s">
        <v>1180</v>
      </c>
      <c r="AF396" s="2" t="s">
        <v>1206</v>
      </c>
      <c r="AG396" s="2" t="s">
        <v>1207</v>
      </c>
      <c r="AH396" s="12"/>
      <c r="AI396" s="2" t="s">
        <v>796</v>
      </c>
      <c r="AJ396" s="2" t="s">
        <v>1208</v>
      </c>
      <c r="AK396" s="2" t="s">
        <v>1180</v>
      </c>
      <c r="AL396" s="2" t="s">
        <v>533</v>
      </c>
      <c r="AM396" s="2" t="s">
        <v>1180</v>
      </c>
      <c r="AN396" s="2" t="s">
        <v>1209</v>
      </c>
      <c r="AO396" s="12">
        <v>0</v>
      </c>
      <c r="AP396" s="2" t="s">
        <v>1490</v>
      </c>
      <c r="AQ396" s="2" t="s">
        <v>1491</v>
      </c>
      <c r="AR396" s="2" t="s">
        <v>3085</v>
      </c>
    </row>
    <row r="397" spans="1:44" x14ac:dyDescent="0.25">
      <c r="A397" s="2" t="s">
        <v>492</v>
      </c>
      <c r="B397" s="2" t="s">
        <v>3751</v>
      </c>
      <c r="C397" s="2" t="s">
        <v>3756</v>
      </c>
      <c r="D397" s="12">
        <v>445408</v>
      </c>
      <c r="E397" s="12">
        <v>36804</v>
      </c>
      <c r="F397" s="2" t="s">
        <v>492</v>
      </c>
      <c r="G397" s="2" t="s">
        <v>3757</v>
      </c>
      <c r="H397" s="2" t="s">
        <v>3758</v>
      </c>
      <c r="I397" s="2" t="s">
        <v>3759</v>
      </c>
      <c r="J397" s="2" t="s">
        <v>1168</v>
      </c>
      <c r="K397" s="2" t="s">
        <v>1169</v>
      </c>
      <c r="L397" s="2" t="s">
        <v>1219</v>
      </c>
      <c r="M397" s="12">
        <v>2</v>
      </c>
      <c r="N397" s="12"/>
      <c r="O397" s="2" t="s">
        <v>2929</v>
      </c>
      <c r="P397" s="2" t="s">
        <v>3760</v>
      </c>
      <c r="Q397" s="2" t="s">
        <v>1172</v>
      </c>
      <c r="R397" s="2" t="s">
        <v>3082</v>
      </c>
      <c r="S397" s="2" t="s">
        <v>436</v>
      </c>
      <c r="T397" s="2" t="s">
        <v>1174</v>
      </c>
      <c r="U397" s="2" t="s">
        <v>3754</v>
      </c>
      <c r="V397" s="2" t="s">
        <v>3755</v>
      </c>
      <c r="W397" s="2" t="s">
        <v>1362</v>
      </c>
      <c r="X397" s="2" t="s">
        <v>1230</v>
      </c>
      <c r="Y397" s="12"/>
      <c r="Z397" s="2" t="s">
        <v>1220</v>
      </c>
      <c r="AA397" s="2" t="s">
        <v>1180</v>
      </c>
      <c r="AB397" s="2" t="s">
        <v>1204</v>
      </c>
      <c r="AC397" s="2" t="s">
        <v>450</v>
      </c>
      <c r="AD397" s="2" t="s">
        <v>1489</v>
      </c>
      <c r="AE397" s="2" t="s">
        <v>1180</v>
      </c>
      <c r="AF397" s="2" t="s">
        <v>1206</v>
      </c>
      <c r="AG397" s="2" t="s">
        <v>1207</v>
      </c>
      <c r="AH397" s="12"/>
      <c r="AI397" s="2" t="s">
        <v>796</v>
      </c>
      <c r="AJ397" s="2" t="s">
        <v>1208</v>
      </c>
      <c r="AK397" s="2" t="s">
        <v>1180</v>
      </c>
      <c r="AL397" s="2" t="s">
        <v>533</v>
      </c>
      <c r="AM397" s="2" t="s">
        <v>1180</v>
      </c>
      <c r="AN397" s="2" t="s">
        <v>1209</v>
      </c>
      <c r="AO397" s="12">
        <v>0</v>
      </c>
      <c r="AP397" s="2" t="s">
        <v>1490</v>
      </c>
      <c r="AQ397" s="2" t="s">
        <v>1491</v>
      </c>
      <c r="AR397" s="2" t="s">
        <v>3085</v>
      </c>
    </row>
    <row r="398" spans="1:44" x14ac:dyDescent="0.25">
      <c r="A398" s="2" t="s">
        <v>492</v>
      </c>
      <c r="B398" s="2" t="s">
        <v>3751</v>
      </c>
      <c r="C398" s="2" t="s">
        <v>3761</v>
      </c>
      <c r="D398" s="12">
        <v>445508</v>
      </c>
      <c r="E398" s="12">
        <v>36804</v>
      </c>
      <c r="F398" s="2" t="s">
        <v>492</v>
      </c>
      <c r="G398" s="2" t="s">
        <v>3762</v>
      </c>
      <c r="H398" s="2" t="s">
        <v>3763</v>
      </c>
      <c r="I398" s="2" t="s">
        <v>3764</v>
      </c>
      <c r="J398" s="2" t="s">
        <v>1215</v>
      </c>
      <c r="K398" s="2" t="s">
        <v>1216</v>
      </c>
      <c r="L398" s="2" t="s">
        <v>1219</v>
      </c>
      <c r="M398" s="12">
        <v>2</v>
      </c>
      <c r="N398" s="12"/>
      <c r="O398" s="2" t="s">
        <v>2929</v>
      </c>
      <c r="P398" s="2" t="s">
        <v>3765</v>
      </c>
      <c r="Q398" s="2" t="s">
        <v>1172</v>
      </c>
      <c r="R398" s="2" t="s">
        <v>3082</v>
      </c>
      <c r="S398" s="2" t="s">
        <v>436</v>
      </c>
      <c r="T398" s="2" t="s">
        <v>1174</v>
      </c>
      <c r="U398" s="2" t="s">
        <v>3754</v>
      </c>
      <c r="V398" s="2" t="s">
        <v>3755</v>
      </c>
      <c r="W398" s="2" t="s">
        <v>1362</v>
      </c>
      <c r="X398" s="2" t="s">
        <v>1230</v>
      </c>
      <c r="Y398" s="12"/>
      <c r="Z398" s="2" t="s">
        <v>1220</v>
      </c>
      <c r="AA398" s="2" t="s">
        <v>1180</v>
      </c>
      <c r="AB398" s="2" t="s">
        <v>1204</v>
      </c>
      <c r="AC398" s="2" t="s">
        <v>450</v>
      </c>
      <c r="AD398" s="2" t="s">
        <v>1489</v>
      </c>
      <c r="AE398" s="2" t="s">
        <v>1180</v>
      </c>
      <c r="AF398" s="2" t="s">
        <v>1206</v>
      </c>
      <c r="AG398" s="2" t="s">
        <v>1207</v>
      </c>
      <c r="AH398" s="12"/>
      <c r="AI398" s="2" t="s">
        <v>796</v>
      </c>
      <c r="AJ398" s="2" t="s">
        <v>1208</v>
      </c>
      <c r="AK398" s="2" t="s">
        <v>1180</v>
      </c>
      <c r="AL398" s="2" t="s">
        <v>533</v>
      </c>
      <c r="AM398" s="2" t="s">
        <v>1180</v>
      </c>
      <c r="AN398" s="2" t="s">
        <v>1209</v>
      </c>
      <c r="AO398" s="12">
        <v>0</v>
      </c>
      <c r="AP398" s="2" t="s">
        <v>1490</v>
      </c>
      <c r="AQ398" s="2" t="s">
        <v>1491</v>
      </c>
      <c r="AR398" s="2" t="s">
        <v>3085</v>
      </c>
    </row>
    <row r="399" spans="1:44" x14ac:dyDescent="0.25">
      <c r="A399" s="2" t="s">
        <v>492</v>
      </c>
      <c r="B399" s="2" t="s">
        <v>3751</v>
      </c>
      <c r="C399" s="2" t="s">
        <v>77</v>
      </c>
      <c r="D399" s="12">
        <v>2876608</v>
      </c>
      <c r="E399" s="12">
        <v>36804</v>
      </c>
      <c r="F399" s="2" t="s">
        <v>492</v>
      </c>
      <c r="G399" s="2" t="s">
        <v>3766</v>
      </c>
      <c r="H399" s="2" t="s">
        <v>3767</v>
      </c>
      <c r="I399" s="2" t="s">
        <v>3768</v>
      </c>
      <c r="J399" s="2" t="s">
        <v>1223</v>
      </c>
      <c r="K399" s="2" t="s">
        <v>1224</v>
      </c>
      <c r="L399" s="2" t="s">
        <v>1219</v>
      </c>
      <c r="M399" s="12">
        <v>2</v>
      </c>
      <c r="N399" s="12"/>
      <c r="O399" s="2" t="s">
        <v>2929</v>
      </c>
      <c r="P399" s="2" t="s">
        <v>3769</v>
      </c>
      <c r="Q399" s="2" t="s">
        <v>1172</v>
      </c>
      <c r="R399" s="2" t="s">
        <v>3095</v>
      </c>
      <c r="S399" s="2" t="s">
        <v>436</v>
      </c>
      <c r="T399" s="2" t="s">
        <v>1174</v>
      </c>
      <c r="U399" s="2" t="s">
        <v>3754</v>
      </c>
      <c r="V399" s="2" t="s">
        <v>3755</v>
      </c>
      <c r="W399" s="2" t="s">
        <v>1362</v>
      </c>
      <c r="X399" s="2" t="s">
        <v>1230</v>
      </c>
      <c r="Y399" s="12"/>
      <c r="Z399" s="2" t="s">
        <v>1220</v>
      </c>
      <c r="AA399" s="2" t="s">
        <v>1180</v>
      </c>
      <c r="AB399" s="2" t="s">
        <v>1204</v>
      </c>
      <c r="AC399" s="2" t="s">
        <v>450</v>
      </c>
      <c r="AD399" s="2" t="s">
        <v>1489</v>
      </c>
      <c r="AE399" s="2" t="s">
        <v>1180</v>
      </c>
      <c r="AF399" s="2" t="s">
        <v>1206</v>
      </c>
      <c r="AG399" s="2" t="s">
        <v>1207</v>
      </c>
      <c r="AH399" s="12"/>
      <c r="AI399" s="2" t="s">
        <v>796</v>
      </c>
      <c r="AJ399" s="2" t="s">
        <v>1208</v>
      </c>
      <c r="AK399" s="2" t="s">
        <v>1180</v>
      </c>
      <c r="AL399" s="2" t="s">
        <v>533</v>
      </c>
      <c r="AM399" s="2" t="s">
        <v>1180</v>
      </c>
      <c r="AN399" s="2" t="s">
        <v>1209</v>
      </c>
      <c r="AO399" s="12">
        <v>0</v>
      </c>
      <c r="AP399" s="2" t="s">
        <v>1490</v>
      </c>
      <c r="AQ399" s="2" t="s">
        <v>1491</v>
      </c>
      <c r="AR399" s="2" t="s">
        <v>3085</v>
      </c>
    </row>
    <row r="400" spans="1:44" x14ac:dyDescent="0.25">
      <c r="A400" s="2" t="s">
        <v>492</v>
      </c>
      <c r="B400" s="2" t="s">
        <v>3751</v>
      </c>
      <c r="C400" s="2" t="s">
        <v>3770</v>
      </c>
      <c r="D400" s="12">
        <v>88786308</v>
      </c>
      <c r="E400" s="12">
        <v>36804</v>
      </c>
      <c r="F400" s="2" t="s">
        <v>492</v>
      </c>
      <c r="G400" s="2" t="s">
        <v>3771</v>
      </c>
      <c r="H400" s="2" t="s">
        <v>3772</v>
      </c>
      <c r="I400" s="12"/>
      <c r="J400" s="2" t="s">
        <v>1168</v>
      </c>
      <c r="K400" s="2" t="s">
        <v>1169</v>
      </c>
      <c r="L400" s="2" t="s">
        <v>1510</v>
      </c>
      <c r="M400" s="12">
        <v>1</v>
      </c>
      <c r="N400" s="12"/>
      <c r="O400" s="2" t="s">
        <v>2929</v>
      </c>
      <c r="P400" s="2" t="s">
        <v>3773</v>
      </c>
      <c r="Q400" s="2" t="s">
        <v>1172</v>
      </c>
      <c r="R400" s="2" t="s">
        <v>108</v>
      </c>
      <c r="S400" s="2" t="s">
        <v>436</v>
      </c>
      <c r="T400" s="2" t="s">
        <v>1174</v>
      </c>
      <c r="U400" s="2" t="s">
        <v>3754</v>
      </c>
      <c r="V400" s="2" t="s">
        <v>3755</v>
      </c>
      <c r="W400" s="2" t="s">
        <v>1362</v>
      </c>
      <c r="X400" s="2" t="s">
        <v>1230</v>
      </c>
      <c r="Y400" s="12"/>
      <c r="Z400" s="2" t="s">
        <v>1220</v>
      </c>
      <c r="AA400" s="2" t="s">
        <v>1180</v>
      </c>
      <c r="AB400" s="2" t="s">
        <v>1204</v>
      </c>
      <c r="AC400" s="2" t="s">
        <v>450</v>
      </c>
      <c r="AD400" s="2" t="s">
        <v>1489</v>
      </c>
      <c r="AE400" s="2" t="s">
        <v>1180</v>
      </c>
      <c r="AF400" s="2" t="s">
        <v>1206</v>
      </c>
      <c r="AG400" s="2" t="s">
        <v>1207</v>
      </c>
      <c r="AH400" s="12"/>
      <c r="AI400" s="2" t="s">
        <v>796</v>
      </c>
      <c r="AJ400" s="2" t="s">
        <v>1208</v>
      </c>
      <c r="AK400" s="2" t="s">
        <v>1180</v>
      </c>
      <c r="AL400" s="2" t="s">
        <v>533</v>
      </c>
      <c r="AM400" s="2" t="s">
        <v>1180</v>
      </c>
      <c r="AN400" s="2" t="s">
        <v>1209</v>
      </c>
      <c r="AO400" s="12">
        <v>0</v>
      </c>
      <c r="AP400" s="2" t="s">
        <v>1490</v>
      </c>
      <c r="AQ400" s="2" t="s">
        <v>1491</v>
      </c>
      <c r="AR400" s="2" t="s">
        <v>3085</v>
      </c>
    </row>
    <row r="401" spans="1:44" x14ac:dyDescent="0.25">
      <c r="A401" s="2" t="s">
        <v>492</v>
      </c>
      <c r="B401" s="2" t="s">
        <v>3751</v>
      </c>
      <c r="C401" s="2" t="s">
        <v>3774</v>
      </c>
      <c r="D401" s="12">
        <v>88786408</v>
      </c>
      <c r="E401" s="12">
        <v>36804</v>
      </c>
      <c r="F401" s="2" t="s">
        <v>492</v>
      </c>
      <c r="G401" s="2" t="s">
        <v>3775</v>
      </c>
      <c r="H401" s="2" t="s">
        <v>3776</v>
      </c>
      <c r="I401" s="2" t="s">
        <v>3777</v>
      </c>
      <c r="J401" s="2" t="s">
        <v>1215</v>
      </c>
      <c r="K401" s="2" t="s">
        <v>1216</v>
      </c>
      <c r="L401" s="2" t="s">
        <v>1510</v>
      </c>
      <c r="M401" s="12">
        <v>1</v>
      </c>
      <c r="N401" s="12"/>
      <c r="O401" s="2" t="s">
        <v>2929</v>
      </c>
      <c r="P401" s="2" t="s">
        <v>3778</v>
      </c>
      <c r="Q401" s="2" t="s">
        <v>1172</v>
      </c>
      <c r="R401" s="2" t="s">
        <v>108</v>
      </c>
      <c r="S401" s="2" t="s">
        <v>436</v>
      </c>
      <c r="T401" s="2" t="s">
        <v>1174</v>
      </c>
      <c r="U401" s="2" t="s">
        <v>3754</v>
      </c>
      <c r="V401" s="2" t="s">
        <v>3755</v>
      </c>
      <c r="W401" s="2" t="s">
        <v>1362</v>
      </c>
      <c r="X401" s="2" t="s">
        <v>1230</v>
      </c>
      <c r="Y401" s="12"/>
      <c r="Z401" s="2" t="s">
        <v>1220</v>
      </c>
      <c r="AA401" s="2" t="s">
        <v>1180</v>
      </c>
      <c r="AB401" s="2" t="s">
        <v>1204</v>
      </c>
      <c r="AC401" s="2" t="s">
        <v>450</v>
      </c>
      <c r="AD401" s="2" t="s">
        <v>1489</v>
      </c>
      <c r="AE401" s="2" t="s">
        <v>1180</v>
      </c>
      <c r="AF401" s="2" t="s">
        <v>1206</v>
      </c>
      <c r="AG401" s="2" t="s">
        <v>1207</v>
      </c>
      <c r="AH401" s="12"/>
      <c r="AI401" s="2" t="s">
        <v>796</v>
      </c>
      <c r="AJ401" s="2" t="s">
        <v>1208</v>
      </c>
      <c r="AK401" s="2" t="s">
        <v>1180</v>
      </c>
      <c r="AL401" s="2" t="s">
        <v>533</v>
      </c>
      <c r="AM401" s="2" t="s">
        <v>1180</v>
      </c>
      <c r="AN401" s="2" t="s">
        <v>1209</v>
      </c>
      <c r="AO401" s="12">
        <v>0</v>
      </c>
      <c r="AP401" s="2" t="s">
        <v>1490</v>
      </c>
      <c r="AQ401" s="2" t="s">
        <v>1491</v>
      </c>
      <c r="AR401" s="2" t="s">
        <v>3085</v>
      </c>
    </row>
    <row r="402" spans="1:44" x14ac:dyDescent="0.25">
      <c r="A402" s="2" t="s">
        <v>492</v>
      </c>
      <c r="B402" s="2" t="s">
        <v>3751</v>
      </c>
      <c r="C402" s="2" t="s">
        <v>3779</v>
      </c>
      <c r="D402" s="12">
        <v>127797908</v>
      </c>
      <c r="E402" s="12">
        <v>36804</v>
      </c>
      <c r="F402" s="2" t="s">
        <v>492</v>
      </c>
      <c r="G402" s="2" t="s">
        <v>3780</v>
      </c>
      <c r="H402" s="2" t="s">
        <v>3781</v>
      </c>
      <c r="I402" s="2" t="s">
        <v>3782</v>
      </c>
      <c r="J402" s="2" t="s">
        <v>1215</v>
      </c>
      <c r="K402" s="2" t="s">
        <v>1216</v>
      </c>
      <c r="L402" s="2" t="s">
        <v>1258</v>
      </c>
      <c r="M402" s="12">
        <v>0.65</v>
      </c>
      <c r="N402" s="12"/>
      <c r="O402" s="2" t="s">
        <v>2929</v>
      </c>
      <c r="P402" s="12"/>
      <c r="Q402" s="2" t="s">
        <v>1172</v>
      </c>
      <c r="R402" s="2" t="s">
        <v>2708</v>
      </c>
      <c r="S402" s="2" t="s">
        <v>436</v>
      </c>
      <c r="T402" s="2" t="s">
        <v>1174</v>
      </c>
      <c r="U402" s="2" t="s">
        <v>3754</v>
      </c>
      <c r="V402" s="2" t="s">
        <v>3755</v>
      </c>
      <c r="W402" s="2" t="s">
        <v>1362</v>
      </c>
      <c r="X402" s="2" t="s">
        <v>1230</v>
      </c>
      <c r="Y402" s="12"/>
      <c r="Z402" s="2" t="s">
        <v>1220</v>
      </c>
      <c r="AA402" s="2" t="s">
        <v>1180</v>
      </c>
      <c r="AB402" s="2" t="s">
        <v>1204</v>
      </c>
      <c r="AC402" s="2" t="s">
        <v>450</v>
      </c>
      <c r="AD402" s="2" t="s">
        <v>1489</v>
      </c>
      <c r="AE402" s="2" t="s">
        <v>1180</v>
      </c>
      <c r="AF402" s="2" t="s">
        <v>1206</v>
      </c>
      <c r="AG402" s="2" t="s">
        <v>1207</v>
      </c>
      <c r="AH402" s="12"/>
      <c r="AI402" s="2" t="s">
        <v>796</v>
      </c>
      <c r="AJ402" s="2" t="s">
        <v>1208</v>
      </c>
      <c r="AK402" s="2" t="s">
        <v>1180</v>
      </c>
      <c r="AL402" s="2" t="s">
        <v>533</v>
      </c>
      <c r="AM402" s="2" t="s">
        <v>1180</v>
      </c>
      <c r="AN402" s="2" t="s">
        <v>1209</v>
      </c>
      <c r="AO402" s="12">
        <v>0</v>
      </c>
      <c r="AP402" s="2" t="s">
        <v>1490</v>
      </c>
      <c r="AQ402" s="2" t="s">
        <v>1491</v>
      </c>
      <c r="AR402" s="2" t="s">
        <v>3085</v>
      </c>
    </row>
    <row r="403" spans="1:44" x14ac:dyDescent="0.25">
      <c r="A403" s="2" t="s">
        <v>644</v>
      </c>
      <c r="B403" s="2" t="s">
        <v>645</v>
      </c>
      <c r="C403" s="2" t="s">
        <v>1158</v>
      </c>
      <c r="D403" s="12">
        <v>145412708</v>
      </c>
      <c r="E403" s="12">
        <v>317804</v>
      </c>
      <c r="F403" s="2" t="s">
        <v>644</v>
      </c>
      <c r="G403" s="2" t="s">
        <v>1122</v>
      </c>
      <c r="H403" s="2" t="s">
        <v>3783</v>
      </c>
      <c r="I403" s="12"/>
      <c r="J403" s="2" t="s">
        <v>1223</v>
      </c>
      <c r="K403" s="2" t="s">
        <v>1224</v>
      </c>
      <c r="L403" s="2" t="s">
        <v>1197</v>
      </c>
      <c r="M403" s="12">
        <v>0.5</v>
      </c>
      <c r="N403" s="12"/>
      <c r="O403" s="2" t="s">
        <v>1758</v>
      </c>
      <c r="P403" s="12"/>
      <c r="Q403" s="2" t="s">
        <v>1172</v>
      </c>
      <c r="R403" s="2" t="s">
        <v>2956</v>
      </c>
      <c r="S403" s="2" t="s">
        <v>436</v>
      </c>
      <c r="T403" s="2" t="s">
        <v>1174</v>
      </c>
      <c r="U403" s="2" t="s">
        <v>3784</v>
      </c>
      <c r="V403" s="2" t="s">
        <v>3785</v>
      </c>
      <c r="W403" s="2" t="s">
        <v>1763</v>
      </c>
      <c r="X403" s="2" t="s">
        <v>1764</v>
      </c>
      <c r="Y403" s="12">
        <v>500000</v>
      </c>
      <c r="Z403" s="2" t="s">
        <v>1203</v>
      </c>
      <c r="AA403" s="2" t="s">
        <v>1180</v>
      </c>
      <c r="AB403" s="2" t="s">
        <v>1204</v>
      </c>
      <c r="AC403" s="2" t="s">
        <v>450</v>
      </c>
      <c r="AD403" s="2" t="s">
        <v>1183</v>
      </c>
      <c r="AE403" s="2" t="s">
        <v>1180</v>
      </c>
      <c r="AF403" s="2" t="s">
        <v>1206</v>
      </c>
      <c r="AG403" s="2" t="s">
        <v>1207</v>
      </c>
      <c r="AH403" s="12"/>
      <c r="AI403" s="2" t="s">
        <v>646</v>
      </c>
      <c r="AJ403" s="2" t="s">
        <v>1208</v>
      </c>
      <c r="AK403" s="2" t="s">
        <v>1180</v>
      </c>
      <c r="AL403" s="2" t="s">
        <v>1188</v>
      </c>
      <c r="AM403" s="2" t="s">
        <v>1180</v>
      </c>
      <c r="AN403" s="2" t="s">
        <v>1189</v>
      </c>
      <c r="AO403" s="12">
        <v>0</v>
      </c>
      <c r="AP403" s="2" t="s">
        <v>1190</v>
      </c>
      <c r="AQ403" s="2" t="s">
        <v>3786</v>
      </c>
      <c r="AR403" s="2" t="s">
        <v>3786</v>
      </c>
    </row>
    <row r="404" spans="1:44" x14ac:dyDescent="0.25">
      <c r="A404" s="2" t="s">
        <v>644</v>
      </c>
      <c r="B404" s="2" t="s">
        <v>645</v>
      </c>
      <c r="C404" s="2" t="s">
        <v>3787</v>
      </c>
      <c r="D404" s="12">
        <v>67780308</v>
      </c>
      <c r="E404" s="12">
        <v>317804</v>
      </c>
      <c r="F404" s="2" t="s">
        <v>644</v>
      </c>
      <c r="G404" s="2" t="s">
        <v>3788</v>
      </c>
      <c r="H404" s="2" t="s">
        <v>3789</v>
      </c>
      <c r="I404" s="2" t="s">
        <v>3790</v>
      </c>
      <c r="J404" s="2" t="s">
        <v>1215</v>
      </c>
      <c r="K404" s="2" t="s">
        <v>1216</v>
      </c>
      <c r="L404" s="2" t="s">
        <v>1219</v>
      </c>
      <c r="M404" s="12">
        <v>1</v>
      </c>
      <c r="N404" s="12"/>
      <c r="O404" s="2" t="s">
        <v>1758</v>
      </c>
      <c r="P404" s="2" t="s">
        <v>3791</v>
      </c>
      <c r="Q404" s="2" t="s">
        <v>1172</v>
      </c>
      <c r="R404" s="2" t="s">
        <v>3792</v>
      </c>
      <c r="S404" s="2" t="s">
        <v>436</v>
      </c>
      <c r="T404" s="2" t="s">
        <v>1174</v>
      </c>
      <c r="U404" s="2" t="s">
        <v>3784</v>
      </c>
      <c r="V404" s="2" t="s">
        <v>3785</v>
      </c>
      <c r="W404" s="2" t="s">
        <v>1763</v>
      </c>
      <c r="X404" s="2" t="s">
        <v>1764</v>
      </c>
      <c r="Y404" s="12"/>
      <c r="Z404" s="2" t="s">
        <v>1220</v>
      </c>
      <c r="AA404" s="2" t="s">
        <v>1180</v>
      </c>
      <c r="AB404" s="2" t="s">
        <v>1204</v>
      </c>
      <c r="AC404" s="2" t="s">
        <v>450</v>
      </c>
      <c r="AD404" s="2" t="s">
        <v>1183</v>
      </c>
      <c r="AE404" s="2" t="s">
        <v>1180</v>
      </c>
      <c r="AF404" s="2" t="s">
        <v>1206</v>
      </c>
      <c r="AG404" s="2" t="s">
        <v>1207</v>
      </c>
      <c r="AH404" s="12"/>
      <c r="AI404" s="2" t="s">
        <v>646</v>
      </c>
      <c r="AJ404" s="2" t="s">
        <v>1208</v>
      </c>
      <c r="AK404" s="2" t="s">
        <v>1180</v>
      </c>
      <c r="AL404" s="2" t="s">
        <v>1188</v>
      </c>
      <c r="AM404" s="2" t="s">
        <v>1180</v>
      </c>
      <c r="AN404" s="2" t="s">
        <v>1189</v>
      </c>
      <c r="AO404" s="12">
        <v>0</v>
      </c>
      <c r="AP404" s="2" t="s">
        <v>1190</v>
      </c>
      <c r="AQ404" s="2" t="s">
        <v>3786</v>
      </c>
      <c r="AR404" s="2" t="s">
        <v>3786</v>
      </c>
    </row>
    <row r="405" spans="1:44" x14ac:dyDescent="0.25">
      <c r="A405" s="2" t="s">
        <v>644</v>
      </c>
      <c r="B405" s="2" t="s">
        <v>645</v>
      </c>
      <c r="C405" s="2" t="s">
        <v>81</v>
      </c>
      <c r="D405" s="12">
        <v>67780408</v>
      </c>
      <c r="E405" s="12">
        <v>317804</v>
      </c>
      <c r="F405" s="2" t="s">
        <v>644</v>
      </c>
      <c r="G405" s="2" t="s">
        <v>647</v>
      </c>
      <c r="H405" s="2" t="s">
        <v>3793</v>
      </c>
      <c r="I405" s="2" t="s">
        <v>3794</v>
      </c>
      <c r="J405" s="2" t="s">
        <v>1223</v>
      </c>
      <c r="K405" s="2" t="s">
        <v>1224</v>
      </c>
      <c r="L405" s="2" t="s">
        <v>1219</v>
      </c>
      <c r="M405" s="12">
        <v>1</v>
      </c>
      <c r="N405" s="12"/>
      <c r="O405" s="2" t="s">
        <v>1758</v>
      </c>
      <c r="P405" s="2" t="s">
        <v>3795</v>
      </c>
      <c r="Q405" s="2" t="s">
        <v>1172</v>
      </c>
      <c r="R405" s="2" t="s">
        <v>3792</v>
      </c>
      <c r="S405" s="2" t="s">
        <v>436</v>
      </c>
      <c r="T405" s="2" t="s">
        <v>1174</v>
      </c>
      <c r="U405" s="2" t="s">
        <v>3784</v>
      </c>
      <c r="V405" s="2" t="s">
        <v>3785</v>
      </c>
      <c r="W405" s="2" t="s">
        <v>1763</v>
      </c>
      <c r="X405" s="2" t="s">
        <v>1764</v>
      </c>
      <c r="Y405" s="12"/>
      <c r="Z405" s="2" t="s">
        <v>1220</v>
      </c>
      <c r="AA405" s="2" t="s">
        <v>1180</v>
      </c>
      <c r="AB405" s="2" t="s">
        <v>1204</v>
      </c>
      <c r="AC405" s="2" t="s">
        <v>450</v>
      </c>
      <c r="AD405" s="2" t="s">
        <v>1183</v>
      </c>
      <c r="AE405" s="2" t="s">
        <v>1180</v>
      </c>
      <c r="AF405" s="2" t="s">
        <v>1206</v>
      </c>
      <c r="AG405" s="2" t="s">
        <v>1207</v>
      </c>
      <c r="AH405" s="12"/>
      <c r="AI405" s="2" t="s">
        <v>646</v>
      </c>
      <c r="AJ405" s="2" t="s">
        <v>1208</v>
      </c>
      <c r="AK405" s="2" t="s">
        <v>1180</v>
      </c>
      <c r="AL405" s="2" t="s">
        <v>1188</v>
      </c>
      <c r="AM405" s="2" t="s">
        <v>1180</v>
      </c>
      <c r="AN405" s="2" t="s">
        <v>1189</v>
      </c>
      <c r="AO405" s="12">
        <v>0</v>
      </c>
      <c r="AP405" s="2" t="s">
        <v>1190</v>
      </c>
      <c r="AQ405" s="2" t="s">
        <v>3786</v>
      </c>
      <c r="AR405" s="2" t="s">
        <v>3786</v>
      </c>
    </row>
    <row r="406" spans="1:44" x14ac:dyDescent="0.25">
      <c r="A406" s="2" t="s">
        <v>573</v>
      </c>
      <c r="B406" s="2" t="s">
        <v>3796</v>
      </c>
      <c r="C406" s="2" t="s">
        <v>3797</v>
      </c>
      <c r="D406" s="12">
        <v>15910008</v>
      </c>
      <c r="E406" s="12">
        <v>47604</v>
      </c>
      <c r="F406" s="2" t="s">
        <v>573</v>
      </c>
      <c r="G406" s="2" t="s">
        <v>3798</v>
      </c>
      <c r="H406" s="2" t="s">
        <v>3799</v>
      </c>
      <c r="I406" s="2" t="s">
        <v>3800</v>
      </c>
      <c r="J406" s="2" t="s">
        <v>1168</v>
      </c>
      <c r="K406" s="2" t="s">
        <v>1169</v>
      </c>
      <c r="L406" s="2" t="s">
        <v>1219</v>
      </c>
      <c r="M406" s="12">
        <v>0.72</v>
      </c>
      <c r="N406" s="12"/>
      <c r="O406" s="2" t="s">
        <v>1858</v>
      </c>
      <c r="P406" s="2" t="s">
        <v>3801</v>
      </c>
      <c r="Q406" s="2" t="s">
        <v>1172</v>
      </c>
      <c r="R406" s="2" t="s">
        <v>3802</v>
      </c>
      <c r="S406" s="2" t="s">
        <v>436</v>
      </c>
      <c r="T406" s="2" t="s">
        <v>1174</v>
      </c>
      <c r="U406" s="2" t="s">
        <v>3803</v>
      </c>
      <c r="V406" s="2" t="s">
        <v>3804</v>
      </c>
      <c r="W406" s="2" t="s">
        <v>1863</v>
      </c>
      <c r="X406" s="2" t="s">
        <v>1864</v>
      </c>
      <c r="Y406" s="12"/>
      <c r="Z406" s="2" t="s">
        <v>1220</v>
      </c>
      <c r="AA406" s="2" t="s">
        <v>1180</v>
      </c>
      <c r="AB406" s="2" t="s">
        <v>1204</v>
      </c>
      <c r="AC406" s="2" t="s">
        <v>450</v>
      </c>
      <c r="AD406" s="2" t="s">
        <v>1205</v>
      </c>
      <c r="AE406" s="2" t="s">
        <v>1180</v>
      </c>
      <c r="AF406" s="2" t="s">
        <v>1206</v>
      </c>
      <c r="AG406" s="2" t="s">
        <v>1207</v>
      </c>
      <c r="AH406" s="12"/>
      <c r="AI406" s="2" t="s">
        <v>574</v>
      </c>
      <c r="AJ406" s="2" t="s">
        <v>1208</v>
      </c>
      <c r="AK406" s="2" t="s">
        <v>1184</v>
      </c>
      <c r="AL406" s="2" t="s">
        <v>1273</v>
      </c>
      <c r="AM406" s="2" t="s">
        <v>1180</v>
      </c>
      <c r="AN406" s="2" t="s">
        <v>1189</v>
      </c>
      <c r="AO406" s="12">
        <v>0</v>
      </c>
      <c r="AP406" s="2" t="s">
        <v>1297</v>
      </c>
      <c r="AQ406" s="2" t="s">
        <v>2758</v>
      </c>
      <c r="AR406" s="2" t="s">
        <v>2759</v>
      </c>
    </row>
    <row r="407" spans="1:44" x14ac:dyDescent="0.25">
      <c r="A407" s="2" t="s">
        <v>573</v>
      </c>
      <c r="B407" s="2" t="s">
        <v>3796</v>
      </c>
      <c r="C407" s="2" t="s">
        <v>3805</v>
      </c>
      <c r="D407" s="12">
        <v>15910908</v>
      </c>
      <c r="E407" s="12">
        <v>47604</v>
      </c>
      <c r="F407" s="2" t="s">
        <v>573</v>
      </c>
      <c r="G407" s="2" t="s">
        <v>3806</v>
      </c>
      <c r="H407" s="2" t="s">
        <v>3807</v>
      </c>
      <c r="I407" s="2" t="s">
        <v>3808</v>
      </c>
      <c r="J407" s="2" t="s">
        <v>1215</v>
      </c>
      <c r="K407" s="2" t="s">
        <v>1216</v>
      </c>
      <c r="L407" s="2" t="s">
        <v>1219</v>
      </c>
      <c r="M407" s="12">
        <v>0.72</v>
      </c>
      <c r="N407" s="12"/>
      <c r="O407" s="2" t="s">
        <v>1858</v>
      </c>
      <c r="P407" s="2" t="s">
        <v>3809</v>
      </c>
      <c r="Q407" s="2" t="s">
        <v>1172</v>
      </c>
      <c r="R407" s="2" t="s">
        <v>3802</v>
      </c>
      <c r="S407" s="2" t="s">
        <v>436</v>
      </c>
      <c r="T407" s="2" t="s">
        <v>1174</v>
      </c>
      <c r="U407" s="2" t="s">
        <v>3803</v>
      </c>
      <c r="V407" s="2" t="s">
        <v>3804</v>
      </c>
      <c r="W407" s="2" t="s">
        <v>1863</v>
      </c>
      <c r="X407" s="2" t="s">
        <v>1864</v>
      </c>
      <c r="Y407" s="12"/>
      <c r="Z407" s="2" t="s">
        <v>1220</v>
      </c>
      <c r="AA407" s="2" t="s">
        <v>1180</v>
      </c>
      <c r="AB407" s="2" t="s">
        <v>1204</v>
      </c>
      <c r="AC407" s="2" t="s">
        <v>450</v>
      </c>
      <c r="AD407" s="2" t="s">
        <v>1205</v>
      </c>
      <c r="AE407" s="2" t="s">
        <v>1180</v>
      </c>
      <c r="AF407" s="2" t="s">
        <v>1206</v>
      </c>
      <c r="AG407" s="2" t="s">
        <v>1207</v>
      </c>
      <c r="AH407" s="12"/>
      <c r="AI407" s="2" t="s">
        <v>574</v>
      </c>
      <c r="AJ407" s="2" t="s">
        <v>1208</v>
      </c>
      <c r="AK407" s="2" t="s">
        <v>1184</v>
      </c>
      <c r="AL407" s="2" t="s">
        <v>1273</v>
      </c>
      <c r="AM407" s="2" t="s">
        <v>1180</v>
      </c>
      <c r="AN407" s="2" t="s">
        <v>1189</v>
      </c>
      <c r="AO407" s="12">
        <v>0</v>
      </c>
      <c r="AP407" s="2" t="s">
        <v>1297</v>
      </c>
      <c r="AQ407" s="2" t="s">
        <v>2758</v>
      </c>
      <c r="AR407" s="2" t="s">
        <v>2759</v>
      </c>
    </row>
    <row r="408" spans="1:44" x14ac:dyDescent="0.25">
      <c r="A408" s="2" t="s">
        <v>573</v>
      </c>
      <c r="B408" s="2" t="s">
        <v>3796</v>
      </c>
      <c r="C408" s="2" t="s">
        <v>83</v>
      </c>
      <c r="D408" s="12">
        <v>36517708</v>
      </c>
      <c r="E408" s="12">
        <v>47604</v>
      </c>
      <c r="F408" s="2" t="s">
        <v>573</v>
      </c>
      <c r="G408" s="2" t="s">
        <v>3810</v>
      </c>
      <c r="H408" s="2" t="s">
        <v>3811</v>
      </c>
      <c r="I408" s="2" t="s">
        <v>3812</v>
      </c>
      <c r="J408" s="2" t="s">
        <v>1223</v>
      </c>
      <c r="K408" s="2" t="s">
        <v>1224</v>
      </c>
      <c r="L408" s="2" t="s">
        <v>1219</v>
      </c>
      <c r="M408" s="12">
        <v>0.72</v>
      </c>
      <c r="N408" s="12"/>
      <c r="O408" s="2" t="s">
        <v>1858</v>
      </c>
      <c r="P408" s="2" t="s">
        <v>3813</v>
      </c>
      <c r="Q408" s="2" t="s">
        <v>1172</v>
      </c>
      <c r="R408" s="2" t="s">
        <v>3814</v>
      </c>
      <c r="S408" s="2" t="s">
        <v>436</v>
      </c>
      <c r="T408" s="2" t="s">
        <v>1174</v>
      </c>
      <c r="U408" s="2" t="s">
        <v>3803</v>
      </c>
      <c r="V408" s="2" t="s">
        <v>3804</v>
      </c>
      <c r="W408" s="2" t="s">
        <v>1863</v>
      </c>
      <c r="X408" s="2" t="s">
        <v>1864</v>
      </c>
      <c r="Y408" s="12"/>
      <c r="Z408" s="2" t="s">
        <v>1220</v>
      </c>
      <c r="AA408" s="2" t="s">
        <v>1180</v>
      </c>
      <c r="AB408" s="2" t="s">
        <v>1204</v>
      </c>
      <c r="AC408" s="2" t="s">
        <v>450</v>
      </c>
      <c r="AD408" s="2" t="s">
        <v>1205</v>
      </c>
      <c r="AE408" s="2" t="s">
        <v>1180</v>
      </c>
      <c r="AF408" s="2" t="s">
        <v>1206</v>
      </c>
      <c r="AG408" s="2" t="s">
        <v>1207</v>
      </c>
      <c r="AH408" s="12"/>
      <c r="AI408" s="2" t="s">
        <v>574</v>
      </c>
      <c r="AJ408" s="2" t="s">
        <v>1208</v>
      </c>
      <c r="AK408" s="2" t="s">
        <v>1184</v>
      </c>
      <c r="AL408" s="2" t="s">
        <v>1273</v>
      </c>
      <c r="AM408" s="2" t="s">
        <v>1180</v>
      </c>
      <c r="AN408" s="2" t="s">
        <v>1189</v>
      </c>
      <c r="AO408" s="12">
        <v>0</v>
      </c>
      <c r="AP408" s="2" t="s">
        <v>1297</v>
      </c>
      <c r="AQ408" s="2" t="s">
        <v>2758</v>
      </c>
      <c r="AR408" s="2" t="s">
        <v>2759</v>
      </c>
    </row>
    <row r="409" spans="1:44" x14ac:dyDescent="0.25">
      <c r="A409" s="2" t="s">
        <v>573</v>
      </c>
      <c r="B409" s="2" t="s">
        <v>3796</v>
      </c>
      <c r="C409" s="2" t="s">
        <v>3815</v>
      </c>
      <c r="D409" s="12">
        <v>88780908</v>
      </c>
      <c r="E409" s="12">
        <v>47604</v>
      </c>
      <c r="F409" s="2" t="s">
        <v>573</v>
      </c>
      <c r="G409" s="2" t="s">
        <v>3816</v>
      </c>
      <c r="H409" s="2" t="s">
        <v>3817</v>
      </c>
      <c r="I409" s="12"/>
      <c r="J409" s="2" t="s">
        <v>1168</v>
      </c>
      <c r="K409" s="2" t="s">
        <v>1169</v>
      </c>
      <c r="L409" s="2" t="s">
        <v>1510</v>
      </c>
      <c r="M409" s="12">
        <v>0.36</v>
      </c>
      <c r="N409" s="12"/>
      <c r="O409" s="2" t="s">
        <v>1858</v>
      </c>
      <c r="P409" s="2" t="s">
        <v>3818</v>
      </c>
      <c r="Q409" s="2" t="s">
        <v>1172</v>
      </c>
      <c r="R409" s="2" t="s">
        <v>108</v>
      </c>
      <c r="S409" s="2" t="s">
        <v>436</v>
      </c>
      <c r="T409" s="2" t="s">
        <v>1174</v>
      </c>
      <c r="U409" s="2" t="s">
        <v>3803</v>
      </c>
      <c r="V409" s="2" t="s">
        <v>3804</v>
      </c>
      <c r="W409" s="2" t="s">
        <v>1863</v>
      </c>
      <c r="X409" s="2" t="s">
        <v>1864</v>
      </c>
      <c r="Y409" s="12"/>
      <c r="Z409" s="2" t="s">
        <v>1220</v>
      </c>
      <c r="AA409" s="2" t="s">
        <v>1180</v>
      </c>
      <c r="AB409" s="2" t="s">
        <v>1204</v>
      </c>
      <c r="AC409" s="2" t="s">
        <v>450</v>
      </c>
      <c r="AD409" s="2" t="s">
        <v>1205</v>
      </c>
      <c r="AE409" s="2" t="s">
        <v>1180</v>
      </c>
      <c r="AF409" s="2" t="s">
        <v>1206</v>
      </c>
      <c r="AG409" s="2" t="s">
        <v>1207</v>
      </c>
      <c r="AH409" s="12"/>
      <c r="AI409" s="2" t="s">
        <v>574</v>
      </c>
      <c r="AJ409" s="2" t="s">
        <v>1208</v>
      </c>
      <c r="AK409" s="2" t="s">
        <v>1184</v>
      </c>
      <c r="AL409" s="2" t="s">
        <v>1273</v>
      </c>
      <c r="AM409" s="2" t="s">
        <v>1180</v>
      </c>
      <c r="AN409" s="2" t="s">
        <v>1189</v>
      </c>
      <c r="AO409" s="12">
        <v>0</v>
      </c>
      <c r="AP409" s="2" t="s">
        <v>1297</v>
      </c>
      <c r="AQ409" s="2" t="s">
        <v>2758</v>
      </c>
      <c r="AR409" s="2" t="s">
        <v>2759</v>
      </c>
    </row>
    <row r="410" spans="1:44" x14ac:dyDescent="0.25">
      <c r="A410" s="2" t="s">
        <v>573</v>
      </c>
      <c r="B410" s="2" t="s">
        <v>3796</v>
      </c>
      <c r="C410" s="2" t="s">
        <v>3819</v>
      </c>
      <c r="D410" s="12">
        <v>88781008</v>
      </c>
      <c r="E410" s="12">
        <v>47604</v>
      </c>
      <c r="F410" s="2" t="s">
        <v>573</v>
      </c>
      <c r="G410" s="2" t="s">
        <v>3820</v>
      </c>
      <c r="H410" s="2" t="s">
        <v>3821</v>
      </c>
      <c r="I410" s="12"/>
      <c r="J410" s="2" t="s">
        <v>1215</v>
      </c>
      <c r="K410" s="2" t="s">
        <v>1216</v>
      </c>
      <c r="L410" s="2" t="s">
        <v>1510</v>
      </c>
      <c r="M410" s="12">
        <v>0.36</v>
      </c>
      <c r="N410" s="12"/>
      <c r="O410" s="2" t="s">
        <v>1858</v>
      </c>
      <c r="P410" s="2" t="s">
        <v>3822</v>
      </c>
      <c r="Q410" s="2" t="s">
        <v>1172</v>
      </c>
      <c r="R410" s="2" t="s">
        <v>108</v>
      </c>
      <c r="S410" s="2" t="s">
        <v>436</v>
      </c>
      <c r="T410" s="2" t="s">
        <v>1174</v>
      </c>
      <c r="U410" s="2" t="s">
        <v>3803</v>
      </c>
      <c r="V410" s="2" t="s">
        <v>3804</v>
      </c>
      <c r="W410" s="2" t="s">
        <v>1863</v>
      </c>
      <c r="X410" s="2" t="s">
        <v>1864</v>
      </c>
      <c r="Y410" s="12"/>
      <c r="Z410" s="2" t="s">
        <v>1220</v>
      </c>
      <c r="AA410" s="2" t="s">
        <v>1180</v>
      </c>
      <c r="AB410" s="2" t="s">
        <v>1204</v>
      </c>
      <c r="AC410" s="2" t="s">
        <v>450</v>
      </c>
      <c r="AD410" s="2" t="s">
        <v>1205</v>
      </c>
      <c r="AE410" s="2" t="s">
        <v>1180</v>
      </c>
      <c r="AF410" s="2" t="s">
        <v>1206</v>
      </c>
      <c r="AG410" s="2" t="s">
        <v>1207</v>
      </c>
      <c r="AH410" s="12"/>
      <c r="AI410" s="2" t="s">
        <v>574</v>
      </c>
      <c r="AJ410" s="2" t="s">
        <v>1208</v>
      </c>
      <c r="AK410" s="2" t="s">
        <v>1184</v>
      </c>
      <c r="AL410" s="2" t="s">
        <v>1273</v>
      </c>
      <c r="AM410" s="2" t="s">
        <v>1180</v>
      </c>
      <c r="AN410" s="2" t="s">
        <v>1189</v>
      </c>
      <c r="AO410" s="12">
        <v>0</v>
      </c>
      <c r="AP410" s="2" t="s">
        <v>1297</v>
      </c>
      <c r="AQ410" s="2" t="s">
        <v>2758</v>
      </c>
      <c r="AR410" s="2" t="s">
        <v>2759</v>
      </c>
    </row>
    <row r="411" spans="1:44" x14ac:dyDescent="0.25">
      <c r="A411" s="2" t="s">
        <v>573</v>
      </c>
      <c r="B411" s="2" t="s">
        <v>3796</v>
      </c>
      <c r="C411" s="2" t="s">
        <v>86</v>
      </c>
      <c r="D411" s="12">
        <v>72445108</v>
      </c>
      <c r="E411" s="12">
        <v>47604</v>
      </c>
      <c r="F411" s="2" t="s">
        <v>573</v>
      </c>
      <c r="G411" s="2" t="s">
        <v>3823</v>
      </c>
      <c r="H411" s="2" t="s">
        <v>3824</v>
      </c>
      <c r="I411" s="2" t="s">
        <v>3825</v>
      </c>
      <c r="J411" s="2" t="s">
        <v>1223</v>
      </c>
      <c r="K411" s="2" t="s">
        <v>1224</v>
      </c>
      <c r="L411" s="2" t="s">
        <v>1179</v>
      </c>
      <c r="M411" s="12">
        <v>1</v>
      </c>
      <c r="N411" s="12"/>
      <c r="O411" s="2" t="s">
        <v>1858</v>
      </c>
      <c r="P411" s="2" t="s">
        <v>3826</v>
      </c>
      <c r="Q411" s="2" t="s">
        <v>1172</v>
      </c>
      <c r="R411" s="2" t="s">
        <v>3214</v>
      </c>
      <c r="S411" s="2" t="s">
        <v>436</v>
      </c>
      <c r="T411" s="2" t="s">
        <v>1174</v>
      </c>
      <c r="U411" s="2" t="s">
        <v>3803</v>
      </c>
      <c r="V411" s="2" t="s">
        <v>3804</v>
      </c>
      <c r="W411" s="2" t="s">
        <v>1863</v>
      </c>
      <c r="X411" s="2" t="s">
        <v>1864</v>
      </c>
      <c r="Y411" s="12"/>
      <c r="Z411" s="2" t="s">
        <v>1220</v>
      </c>
      <c r="AA411" s="2" t="s">
        <v>1180</v>
      </c>
      <c r="AB411" s="2" t="s">
        <v>1204</v>
      </c>
      <c r="AC411" s="2" t="s">
        <v>450</v>
      </c>
      <c r="AD411" s="2" t="s">
        <v>1205</v>
      </c>
      <c r="AE411" s="2" t="s">
        <v>1180</v>
      </c>
      <c r="AF411" s="2" t="s">
        <v>1206</v>
      </c>
      <c r="AG411" s="2" t="s">
        <v>1207</v>
      </c>
      <c r="AH411" s="12"/>
      <c r="AI411" s="2" t="s">
        <v>574</v>
      </c>
      <c r="AJ411" s="2" t="s">
        <v>1208</v>
      </c>
      <c r="AK411" s="2" t="s">
        <v>1184</v>
      </c>
      <c r="AL411" s="2" t="s">
        <v>1273</v>
      </c>
      <c r="AM411" s="2" t="s">
        <v>1180</v>
      </c>
      <c r="AN411" s="2" t="s">
        <v>1189</v>
      </c>
      <c r="AO411" s="12">
        <v>0</v>
      </c>
      <c r="AP411" s="2" t="s">
        <v>1297</v>
      </c>
      <c r="AQ411" s="2" t="s">
        <v>2758</v>
      </c>
      <c r="AR411" s="2" t="s">
        <v>2759</v>
      </c>
    </row>
    <row r="412" spans="1:44" x14ac:dyDescent="0.25">
      <c r="A412" s="2" t="s">
        <v>498</v>
      </c>
      <c r="B412" s="2" t="s">
        <v>3827</v>
      </c>
      <c r="C412" s="2" t="s">
        <v>3828</v>
      </c>
      <c r="D412" s="12">
        <v>121624508</v>
      </c>
      <c r="E412" s="12">
        <v>25904</v>
      </c>
      <c r="F412" s="2" t="s">
        <v>498</v>
      </c>
      <c r="G412" s="2" t="s">
        <v>3829</v>
      </c>
      <c r="H412" s="2" t="s">
        <v>3830</v>
      </c>
      <c r="I412" s="2" t="s">
        <v>3831</v>
      </c>
      <c r="J412" s="2" t="s">
        <v>1168</v>
      </c>
      <c r="K412" s="2" t="s">
        <v>1169</v>
      </c>
      <c r="L412" s="2" t="s">
        <v>1197</v>
      </c>
      <c r="M412" s="12">
        <v>0.75</v>
      </c>
      <c r="N412" s="12"/>
      <c r="O412" s="2" t="s">
        <v>1883</v>
      </c>
      <c r="P412" s="12"/>
      <c r="Q412" s="2" t="s">
        <v>1172</v>
      </c>
      <c r="R412" s="2" t="s">
        <v>3832</v>
      </c>
      <c r="S412" s="2" t="s">
        <v>436</v>
      </c>
      <c r="T412" s="2" t="s">
        <v>1174</v>
      </c>
      <c r="U412" s="2" t="s">
        <v>3833</v>
      </c>
      <c r="V412" s="2" t="s">
        <v>3834</v>
      </c>
      <c r="W412" s="2" t="s">
        <v>1323</v>
      </c>
      <c r="X412" s="2" t="s">
        <v>1324</v>
      </c>
      <c r="Y412" s="12">
        <v>500000</v>
      </c>
      <c r="Z412" s="2" t="s">
        <v>1203</v>
      </c>
      <c r="AA412" s="2" t="s">
        <v>1180</v>
      </c>
      <c r="AB412" s="2" t="s">
        <v>1204</v>
      </c>
      <c r="AC412" s="2" t="s">
        <v>450</v>
      </c>
      <c r="AD412" s="2" t="s">
        <v>1489</v>
      </c>
      <c r="AE412" s="2" t="s">
        <v>1180</v>
      </c>
      <c r="AF412" s="2" t="s">
        <v>1206</v>
      </c>
      <c r="AG412" s="2" t="s">
        <v>1207</v>
      </c>
      <c r="AH412" s="12"/>
      <c r="AI412" s="2" t="s">
        <v>501</v>
      </c>
      <c r="AJ412" s="2" t="s">
        <v>1208</v>
      </c>
      <c r="AK412" s="2" t="s">
        <v>1180</v>
      </c>
      <c r="AL412" s="2" t="s">
        <v>533</v>
      </c>
      <c r="AM412" s="2" t="s">
        <v>1180</v>
      </c>
      <c r="AN412" s="2" t="s">
        <v>1209</v>
      </c>
      <c r="AO412" s="12">
        <v>0</v>
      </c>
      <c r="AP412" s="2" t="s">
        <v>1490</v>
      </c>
      <c r="AQ412" s="2" t="s">
        <v>1491</v>
      </c>
      <c r="AR412" s="2" t="s">
        <v>3085</v>
      </c>
    </row>
    <row r="413" spans="1:44" x14ac:dyDescent="0.25">
      <c r="A413" s="2" t="s">
        <v>498</v>
      </c>
      <c r="B413" s="2" t="s">
        <v>3827</v>
      </c>
      <c r="C413" s="2" t="s">
        <v>3835</v>
      </c>
      <c r="D413" s="12">
        <v>121624608</v>
      </c>
      <c r="E413" s="12">
        <v>25904</v>
      </c>
      <c r="F413" s="2" t="s">
        <v>498</v>
      </c>
      <c r="G413" s="2" t="s">
        <v>3836</v>
      </c>
      <c r="H413" s="2" t="s">
        <v>3837</v>
      </c>
      <c r="I413" s="2" t="s">
        <v>3838</v>
      </c>
      <c r="J413" s="2" t="s">
        <v>1215</v>
      </c>
      <c r="K413" s="2" t="s">
        <v>1216</v>
      </c>
      <c r="L413" s="2" t="s">
        <v>1197</v>
      </c>
      <c r="M413" s="12">
        <v>0.75</v>
      </c>
      <c r="N413" s="12"/>
      <c r="O413" s="2" t="s">
        <v>1883</v>
      </c>
      <c r="P413" s="12"/>
      <c r="Q413" s="2" t="s">
        <v>1172</v>
      </c>
      <c r="R413" s="2" t="s">
        <v>3832</v>
      </c>
      <c r="S413" s="2" t="s">
        <v>436</v>
      </c>
      <c r="T413" s="2" t="s">
        <v>1174</v>
      </c>
      <c r="U413" s="2" t="s">
        <v>3833</v>
      </c>
      <c r="V413" s="2" t="s">
        <v>3834</v>
      </c>
      <c r="W413" s="2" t="s">
        <v>1323</v>
      </c>
      <c r="X413" s="2" t="s">
        <v>1324</v>
      </c>
      <c r="Y413" s="12">
        <v>500000</v>
      </c>
      <c r="Z413" s="2" t="s">
        <v>1203</v>
      </c>
      <c r="AA413" s="2" t="s">
        <v>1180</v>
      </c>
      <c r="AB413" s="2" t="s">
        <v>1204</v>
      </c>
      <c r="AC413" s="2" t="s">
        <v>450</v>
      </c>
      <c r="AD413" s="2" t="s">
        <v>1489</v>
      </c>
      <c r="AE413" s="2" t="s">
        <v>1180</v>
      </c>
      <c r="AF413" s="2" t="s">
        <v>1206</v>
      </c>
      <c r="AG413" s="2" t="s">
        <v>1207</v>
      </c>
      <c r="AH413" s="12"/>
      <c r="AI413" s="2" t="s">
        <v>501</v>
      </c>
      <c r="AJ413" s="2" t="s">
        <v>1208</v>
      </c>
      <c r="AK413" s="2" t="s">
        <v>1180</v>
      </c>
      <c r="AL413" s="2" t="s">
        <v>533</v>
      </c>
      <c r="AM413" s="2" t="s">
        <v>1180</v>
      </c>
      <c r="AN413" s="2" t="s">
        <v>1209</v>
      </c>
      <c r="AO413" s="12">
        <v>0</v>
      </c>
      <c r="AP413" s="2" t="s">
        <v>1490</v>
      </c>
      <c r="AQ413" s="2" t="s">
        <v>1491</v>
      </c>
      <c r="AR413" s="2" t="s">
        <v>3085</v>
      </c>
    </row>
    <row r="414" spans="1:44" x14ac:dyDescent="0.25">
      <c r="A414" s="2" t="s">
        <v>498</v>
      </c>
      <c r="B414" s="2" t="s">
        <v>3827</v>
      </c>
      <c r="C414" s="2" t="s">
        <v>499</v>
      </c>
      <c r="D414" s="12">
        <v>109815508</v>
      </c>
      <c r="E414" s="12">
        <v>25904</v>
      </c>
      <c r="F414" s="2" t="s">
        <v>498</v>
      </c>
      <c r="G414" s="2" t="s">
        <v>684</v>
      </c>
      <c r="H414" s="2" t="s">
        <v>3839</v>
      </c>
      <c r="I414" s="2" t="s">
        <v>3840</v>
      </c>
      <c r="J414" s="2" t="s">
        <v>1223</v>
      </c>
      <c r="K414" s="2" t="s">
        <v>1224</v>
      </c>
      <c r="L414" s="2" t="s">
        <v>1197</v>
      </c>
      <c r="M414" s="12">
        <v>0.75</v>
      </c>
      <c r="N414" s="12"/>
      <c r="O414" s="2" t="s">
        <v>1883</v>
      </c>
      <c r="P414" s="12"/>
      <c r="Q414" s="2" t="s">
        <v>1172</v>
      </c>
      <c r="R414" s="2" t="s">
        <v>89</v>
      </c>
      <c r="S414" s="2" t="s">
        <v>436</v>
      </c>
      <c r="T414" s="2" t="s">
        <v>1174</v>
      </c>
      <c r="U414" s="2" t="s">
        <v>3833</v>
      </c>
      <c r="V414" s="2" t="s">
        <v>3834</v>
      </c>
      <c r="W414" s="2" t="s">
        <v>1323</v>
      </c>
      <c r="X414" s="2" t="s">
        <v>1324</v>
      </c>
      <c r="Y414" s="12">
        <v>500000</v>
      </c>
      <c r="Z414" s="2" t="s">
        <v>1203</v>
      </c>
      <c r="AA414" s="2" t="s">
        <v>1180</v>
      </c>
      <c r="AB414" s="2" t="s">
        <v>1204</v>
      </c>
      <c r="AC414" s="2" t="s">
        <v>450</v>
      </c>
      <c r="AD414" s="2" t="s">
        <v>1489</v>
      </c>
      <c r="AE414" s="2" t="s">
        <v>1180</v>
      </c>
      <c r="AF414" s="2" t="s">
        <v>1206</v>
      </c>
      <c r="AG414" s="2" t="s">
        <v>1207</v>
      </c>
      <c r="AH414" s="12"/>
      <c r="AI414" s="2" t="s">
        <v>501</v>
      </c>
      <c r="AJ414" s="2" t="s">
        <v>1208</v>
      </c>
      <c r="AK414" s="2" t="s">
        <v>1180</v>
      </c>
      <c r="AL414" s="2" t="s">
        <v>533</v>
      </c>
      <c r="AM414" s="2" t="s">
        <v>1180</v>
      </c>
      <c r="AN414" s="2" t="s">
        <v>1209</v>
      </c>
      <c r="AO414" s="12">
        <v>0</v>
      </c>
      <c r="AP414" s="2" t="s">
        <v>1490</v>
      </c>
      <c r="AQ414" s="2" t="s">
        <v>1491</v>
      </c>
      <c r="AR414" s="2" t="s">
        <v>3085</v>
      </c>
    </row>
    <row r="415" spans="1:44" x14ac:dyDescent="0.25">
      <c r="A415" s="2" t="s">
        <v>498</v>
      </c>
      <c r="B415" s="2" t="s">
        <v>3827</v>
      </c>
      <c r="C415" s="2" t="s">
        <v>3841</v>
      </c>
      <c r="D415" s="12">
        <v>85308</v>
      </c>
      <c r="E415" s="12">
        <v>25904</v>
      </c>
      <c r="F415" s="2" t="s">
        <v>498</v>
      </c>
      <c r="G415" s="2" t="s">
        <v>3842</v>
      </c>
      <c r="H415" s="2" t="s">
        <v>3843</v>
      </c>
      <c r="I415" s="12"/>
      <c r="J415" s="2" t="s">
        <v>1168</v>
      </c>
      <c r="K415" s="2" t="s">
        <v>1169</v>
      </c>
      <c r="L415" s="2" t="s">
        <v>1219</v>
      </c>
      <c r="M415" s="12">
        <v>1.5</v>
      </c>
      <c r="N415" s="12"/>
      <c r="O415" s="2" t="s">
        <v>1883</v>
      </c>
      <c r="P415" s="2" t="s">
        <v>3844</v>
      </c>
      <c r="Q415" s="2" t="s">
        <v>1172</v>
      </c>
      <c r="R415" s="2" t="s">
        <v>3845</v>
      </c>
      <c r="S415" s="2" t="s">
        <v>436</v>
      </c>
      <c r="T415" s="2" t="s">
        <v>1174</v>
      </c>
      <c r="U415" s="2" t="s">
        <v>3833</v>
      </c>
      <c r="V415" s="2" t="s">
        <v>3834</v>
      </c>
      <c r="W415" s="2" t="s">
        <v>1323</v>
      </c>
      <c r="X415" s="2" t="s">
        <v>1324</v>
      </c>
      <c r="Y415" s="12"/>
      <c r="Z415" s="2" t="s">
        <v>1220</v>
      </c>
      <c r="AA415" s="2" t="s">
        <v>1180</v>
      </c>
      <c r="AB415" s="2" t="s">
        <v>1204</v>
      </c>
      <c r="AC415" s="2" t="s">
        <v>450</v>
      </c>
      <c r="AD415" s="2" t="s">
        <v>1489</v>
      </c>
      <c r="AE415" s="2" t="s">
        <v>1180</v>
      </c>
      <c r="AF415" s="2" t="s">
        <v>1206</v>
      </c>
      <c r="AG415" s="2" t="s">
        <v>1207</v>
      </c>
      <c r="AH415" s="12"/>
      <c r="AI415" s="2" t="s">
        <v>501</v>
      </c>
      <c r="AJ415" s="2" t="s">
        <v>1208</v>
      </c>
      <c r="AK415" s="2" t="s">
        <v>1180</v>
      </c>
      <c r="AL415" s="2" t="s">
        <v>533</v>
      </c>
      <c r="AM415" s="2" t="s">
        <v>1180</v>
      </c>
      <c r="AN415" s="2" t="s">
        <v>1209</v>
      </c>
      <c r="AO415" s="12">
        <v>0</v>
      </c>
      <c r="AP415" s="2" t="s">
        <v>1490</v>
      </c>
      <c r="AQ415" s="2" t="s">
        <v>1491</v>
      </c>
      <c r="AR415" s="2" t="s">
        <v>3085</v>
      </c>
    </row>
    <row r="416" spans="1:44" x14ac:dyDescent="0.25">
      <c r="A416" s="2" t="s">
        <v>498</v>
      </c>
      <c r="B416" s="2" t="s">
        <v>3827</v>
      </c>
      <c r="C416" s="2" t="s">
        <v>3846</v>
      </c>
      <c r="D416" s="12">
        <v>85408</v>
      </c>
      <c r="E416" s="12">
        <v>25904</v>
      </c>
      <c r="F416" s="2" t="s">
        <v>498</v>
      </c>
      <c r="G416" s="2" t="s">
        <v>3847</v>
      </c>
      <c r="H416" s="2" t="s">
        <v>3848</v>
      </c>
      <c r="I416" s="2" t="s">
        <v>3849</v>
      </c>
      <c r="J416" s="2" t="s">
        <v>1215</v>
      </c>
      <c r="K416" s="2" t="s">
        <v>1216</v>
      </c>
      <c r="L416" s="2" t="s">
        <v>1219</v>
      </c>
      <c r="M416" s="12">
        <v>1.5</v>
      </c>
      <c r="N416" s="12"/>
      <c r="O416" s="2" t="s">
        <v>1883</v>
      </c>
      <c r="P416" s="2" t="s">
        <v>3850</v>
      </c>
      <c r="Q416" s="2" t="s">
        <v>1172</v>
      </c>
      <c r="R416" s="2" t="s">
        <v>3845</v>
      </c>
      <c r="S416" s="2" t="s">
        <v>436</v>
      </c>
      <c r="T416" s="2" t="s">
        <v>1174</v>
      </c>
      <c r="U416" s="2" t="s">
        <v>3833</v>
      </c>
      <c r="V416" s="2" t="s">
        <v>3834</v>
      </c>
      <c r="W416" s="2" t="s">
        <v>1323</v>
      </c>
      <c r="X416" s="2" t="s">
        <v>1324</v>
      </c>
      <c r="Y416" s="12"/>
      <c r="Z416" s="2" t="s">
        <v>1220</v>
      </c>
      <c r="AA416" s="2" t="s">
        <v>1180</v>
      </c>
      <c r="AB416" s="2" t="s">
        <v>1204</v>
      </c>
      <c r="AC416" s="2" t="s">
        <v>450</v>
      </c>
      <c r="AD416" s="2" t="s">
        <v>1489</v>
      </c>
      <c r="AE416" s="2" t="s">
        <v>1180</v>
      </c>
      <c r="AF416" s="2" t="s">
        <v>1206</v>
      </c>
      <c r="AG416" s="2" t="s">
        <v>1207</v>
      </c>
      <c r="AH416" s="12"/>
      <c r="AI416" s="2" t="s">
        <v>501</v>
      </c>
      <c r="AJ416" s="2" t="s">
        <v>1208</v>
      </c>
      <c r="AK416" s="2" t="s">
        <v>1180</v>
      </c>
      <c r="AL416" s="2" t="s">
        <v>533</v>
      </c>
      <c r="AM416" s="2" t="s">
        <v>1180</v>
      </c>
      <c r="AN416" s="2" t="s">
        <v>1209</v>
      </c>
      <c r="AO416" s="12">
        <v>0</v>
      </c>
      <c r="AP416" s="2" t="s">
        <v>1490</v>
      </c>
      <c r="AQ416" s="2" t="s">
        <v>1491</v>
      </c>
      <c r="AR416" s="2" t="s">
        <v>3085</v>
      </c>
    </row>
    <row r="417" spans="1:44" x14ac:dyDescent="0.25">
      <c r="A417" s="2" t="s">
        <v>498</v>
      </c>
      <c r="B417" s="2" t="s">
        <v>3827</v>
      </c>
      <c r="C417" s="2" t="s">
        <v>90</v>
      </c>
      <c r="D417" s="12">
        <v>109815408</v>
      </c>
      <c r="E417" s="12">
        <v>25904</v>
      </c>
      <c r="F417" s="2" t="s">
        <v>498</v>
      </c>
      <c r="G417" s="2" t="s">
        <v>3851</v>
      </c>
      <c r="H417" s="2" t="s">
        <v>3852</v>
      </c>
      <c r="I417" s="2" t="s">
        <v>3853</v>
      </c>
      <c r="J417" s="2" t="s">
        <v>1223</v>
      </c>
      <c r="K417" s="2" t="s">
        <v>1224</v>
      </c>
      <c r="L417" s="2" t="s">
        <v>1219</v>
      </c>
      <c r="M417" s="12">
        <v>1.5</v>
      </c>
      <c r="N417" s="12"/>
      <c r="O417" s="2" t="s">
        <v>1883</v>
      </c>
      <c r="P417" s="12"/>
      <c r="Q417" s="2" t="s">
        <v>1172</v>
      </c>
      <c r="R417" s="2" t="s">
        <v>89</v>
      </c>
      <c r="S417" s="2" t="s">
        <v>436</v>
      </c>
      <c r="T417" s="2" t="s">
        <v>1174</v>
      </c>
      <c r="U417" s="2" t="s">
        <v>3833</v>
      </c>
      <c r="V417" s="2" t="s">
        <v>3834</v>
      </c>
      <c r="W417" s="2" t="s">
        <v>1323</v>
      </c>
      <c r="X417" s="2" t="s">
        <v>1324</v>
      </c>
      <c r="Y417" s="12"/>
      <c r="Z417" s="2" t="s">
        <v>1220</v>
      </c>
      <c r="AA417" s="2" t="s">
        <v>1180</v>
      </c>
      <c r="AB417" s="2" t="s">
        <v>1204</v>
      </c>
      <c r="AC417" s="2" t="s">
        <v>450</v>
      </c>
      <c r="AD417" s="2" t="s">
        <v>1489</v>
      </c>
      <c r="AE417" s="2" t="s">
        <v>1180</v>
      </c>
      <c r="AF417" s="2" t="s">
        <v>1206</v>
      </c>
      <c r="AG417" s="2" t="s">
        <v>1207</v>
      </c>
      <c r="AH417" s="12"/>
      <c r="AI417" s="2" t="s">
        <v>501</v>
      </c>
      <c r="AJ417" s="2" t="s">
        <v>1208</v>
      </c>
      <c r="AK417" s="2" t="s">
        <v>1180</v>
      </c>
      <c r="AL417" s="2" t="s">
        <v>533</v>
      </c>
      <c r="AM417" s="2" t="s">
        <v>1180</v>
      </c>
      <c r="AN417" s="2" t="s">
        <v>1209</v>
      </c>
      <c r="AO417" s="12">
        <v>0</v>
      </c>
      <c r="AP417" s="2" t="s">
        <v>1490</v>
      </c>
      <c r="AQ417" s="2" t="s">
        <v>1491</v>
      </c>
      <c r="AR417" s="2" t="s">
        <v>3085</v>
      </c>
    </row>
    <row r="418" spans="1:44" x14ac:dyDescent="0.25">
      <c r="A418" s="2" t="s">
        <v>498</v>
      </c>
      <c r="B418" s="2" t="s">
        <v>3827</v>
      </c>
      <c r="C418" s="2" t="s">
        <v>3854</v>
      </c>
      <c r="D418" s="12">
        <v>88447008</v>
      </c>
      <c r="E418" s="12">
        <v>25904</v>
      </c>
      <c r="F418" s="2" t="s">
        <v>498</v>
      </c>
      <c r="G418" s="2" t="s">
        <v>3855</v>
      </c>
      <c r="H418" s="2" t="s">
        <v>3856</v>
      </c>
      <c r="I418" s="12"/>
      <c r="J418" s="2" t="s">
        <v>1168</v>
      </c>
      <c r="K418" s="2" t="s">
        <v>1169</v>
      </c>
      <c r="L418" s="2" t="s">
        <v>1510</v>
      </c>
      <c r="M418" s="12">
        <v>0.75</v>
      </c>
      <c r="N418" s="12"/>
      <c r="O418" s="2" t="s">
        <v>1883</v>
      </c>
      <c r="P418" s="2" t="s">
        <v>3857</v>
      </c>
      <c r="Q418" s="2" t="s">
        <v>1172</v>
      </c>
      <c r="R418" s="2" t="s">
        <v>1917</v>
      </c>
      <c r="S418" s="2" t="s">
        <v>436</v>
      </c>
      <c r="T418" s="2" t="s">
        <v>1174</v>
      </c>
      <c r="U418" s="2" t="s">
        <v>3833</v>
      </c>
      <c r="V418" s="2" t="s">
        <v>3834</v>
      </c>
      <c r="W418" s="2" t="s">
        <v>1323</v>
      </c>
      <c r="X418" s="2" t="s">
        <v>1324</v>
      </c>
      <c r="Y418" s="12"/>
      <c r="Z418" s="2" t="s">
        <v>1220</v>
      </c>
      <c r="AA418" s="2" t="s">
        <v>1180</v>
      </c>
      <c r="AB418" s="2" t="s">
        <v>1204</v>
      </c>
      <c r="AC418" s="2" t="s">
        <v>450</v>
      </c>
      <c r="AD418" s="2" t="s">
        <v>1489</v>
      </c>
      <c r="AE418" s="2" t="s">
        <v>1180</v>
      </c>
      <c r="AF418" s="2" t="s">
        <v>1206</v>
      </c>
      <c r="AG418" s="2" t="s">
        <v>1207</v>
      </c>
      <c r="AH418" s="12"/>
      <c r="AI418" s="2" t="s">
        <v>501</v>
      </c>
      <c r="AJ418" s="2" t="s">
        <v>1208</v>
      </c>
      <c r="AK418" s="2" t="s">
        <v>1180</v>
      </c>
      <c r="AL418" s="2" t="s">
        <v>533</v>
      </c>
      <c r="AM418" s="2" t="s">
        <v>1180</v>
      </c>
      <c r="AN418" s="2" t="s">
        <v>1209</v>
      </c>
      <c r="AO418" s="12">
        <v>0</v>
      </c>
      <c r="AP418" s="2" t="s">
        <v>1490</v>
      </c>
      <c r="AQ418" s="2" t="s">
        <v>1491</v>
      </c>
      <c r="AR418" s="2" t="s">
        <v>3085</v>
      </c>
    </row>
    <row r="419" spans="1:44" x14ac:dyDescent="0.25">
      <c r="A419" s="2" t="s">
        <v>498</v>
      </c>
      <c r="B419" s="2" t="s">
        <v>3827</v>
      </c>
      <c r="C419" s="2" t="s">
        <v>3858</v>
      </c>
      <c r="D419" s="12">
        <v>88447108</v>
      </c>
      <c r="E419" s="12">
        <v>25904</v>
      </c>
      <c r="F419" s="2" t="s">
        <v>498</v>
      </c>
      <c r="G419" s="2" t="s">
        <v>3859</v>
      </c>
      <c r="H419" s="2" t="s">
        <v>3860</v>
      </c>
      <c r="I419" s="12"/>
      <c r="J419" s="2" t="s">
        <v>1215</v>
      </c>
      <c r="K419" s="2" t="s">
        <v>1216</v>
      </c>
      <c r="L419" s="2" t="s">
        <v>1510</v>
      </c>
      <c r="M419" s="12">
        <v>0.75</v>
      </c>
      <c r="N419" s="12"/>
      <c r="O419" s="2" t="s">
        <v>1883</v>
      </c>
      <c r="P419" s="2" t="s">
        <v>3861</v>
      </c>
      <c r="Q419" s="2" t="s">
        <v>1172</v>
      </c>
      <c r="R419" s="2" t="s">
        <v>1917</v>
      </c>
      <c r="S419" s="2" t="s">
        <v>436</v>
      </c>
      <c r="T419" s="2" t="s">
        <v>1174</v>
      </c>
      <c r="U419" s="2" t="s">
        <v>3833</v>
      </c>
      <c r="V419" s="2" t="s">
        <v>3834</v>
      </c>
      <c r="W419" s="2" t="s">
        <v>1323</v>
      </c>
      <c r="X419" s="2" t="s">
        <v>1324</v>
      </c>
      <c r="Y419" s="12"/>
      <c r="Z419" s="2" t="s">
        <v>1220</v>
      </c>
      <c r="AA419" s="2" t="s">
        <v>1180</v>
      </c>
      <c r="AB419" s="2" t="s">
        <v>1204</v>
      </c>
      <c r="AC419" s="2" t="s">
        <v>450</v>
      </c>
      <c r="AD419" s="2" t="s">
        <v>1489</v>
      </c>
      <c r="AE419" s="2" t="s">
        <v>1180</v>
      </c>
      <c r="AF419" s="2" t="s">
        <v>1206</v>
      </c>
      <c r="AG419" s="2" t="s">
        <v>1207</v>
      </c>
      <c r="AH419" s="12"/>
      <c r="AI419" s="2" t="s">
        <v>501</v>
      </c>
      <c r="AJ419" s="2" t="s">
        <v>1208</v>
      </c>
      <c r="AK419" s="2" t="s">
        <v>1180</v>
      </c>
      <c r="AL419" s="2" t="s">
        <v>533</v>
      </c>
      <c r="AM419" s="2" t="s">
        <v>1180</v>
      </c>
      <c r="AN419" s="2" t="s">
        <v>1209</v>
      </c>
      <c r="AO419" s="12">
        <v>0</v>
      </c>
      <c r="AP419" s="2" t="s">
        <v>1490</v>
      </c>
      <c r="AQ419" s="2" t="s">
        <v>1491</v>
      </c>
      <c r="AR419" s="2" t="s">
        <v>3085</v>
      </c>
    </row>
    <row r="420" spans="1:44" x14ac:dyDescent="0.25">
      <c r="A420" s="2" t="s">
        <v>498</v>
      </c>
      <c r="B420" s="2" t="s">
        <v>3827</v>
      </c>
      <c r="C420" s="2" t="s">
        <v>3862</v>
      </c>
      <c r="D420" s="12">
        <v>109815308</v>
      </c>
      <c r="E420" s="12">
        <v>25904</v>
      </c>
      <c r="F420" s="2" t="s">
        <v>498</v>
      </c>
      <c r="G420" s="2" t="s">
        <v>3863</v>
      </c>
      <c r="H420" s="2" t="s">
        <v>3864</v>
      </c>
      <c r="I420" s="2" t="s">
        <v>3865</v>
      </c>
      <c r="J420" s="2" t="s">
        <v>1223</v>
      </c>
      <c r="K420" s="2" t="s">
        <v>1224</v>
      </c>
      <c r="L420" s="2" t="s">
        <v>1510</v>
      </c>
      <c r="M420" s="12">
        <v>0.75</v>
      </c>
      <c r="N420" s="12"/>
      <c r="O420" s="2" t="s">
        <v>1883</v>
      </c>
      <c r="P420" s="12"/>
      <c r="Q420" s="2" t="s">
        <v>1172</v>
      </c>
      <c r="R420" s="2" t="s">
        <v>89</v>
      </c>
      <c r="S420" s="2" t="s">
        <v>436</v>
      </c>
      <c r="T420" s="2" t="s">
        <v>1174</v>
      </c>
      <c r="U420" s="2" t="s">
        <v>3833</v>
      </c>
      <c r="V420" s="2" t="s">
        <v>3834</v>
      </c>
      <c r="W420" s="2" t="s">
        <v>1323</v>
      </c>
      <c r="X420" s="2" t="s">
        <v>1324</v>
      </c>
      <c r="Y420" s="12"/>
      <c r="Z420" s="2" t="s">
        <v>1220</v>
      </c>
      <c r="AA420" s="2" t="s">
        <v>1180</v>
      </c>
      <c r="AB420" s="2" t="s">
        <v>1204</v>
      </c>
      <c r="AC420" s="2" t="s">
        <v>450</v>
      </c>
      <c r="AD420" s="2" t="s">
        <v>1489</v>
      </c>
      <c r="AE420" s="2" t="s">
        <v>1180</v>
      </c>
      <c r="AF420" s="2" t="s">
        <v>1206</v>
      </c>
      <c r="AG420" s="2" t="s">
        <v>1207</v>
      </c>
      <c r="AH420" s="12"/>
      <c r="AI420" s="2" t="s">
        <v>501</v>
      </c>
      <c r="AJ420" s="2" t="s">
        <v>1208</v>
      </c>
      <c r="AK420" s="2" t="s">
        <v>1180</v>
      </c>
      <c r="AL420" s="2" t="s">
        <v>533</v>
      </c>
      <c r="AM420" s="2" t="s">
        <v>1180</v>
      </c>
      <c r="AN420" s="2" t="s">
        <v>1209</v>
      </c>
      <c r="AO420" s="12">
        <v>0</v>
      </c>
      <c r="AP420" s="2" t="s">
        <v>1490</v>
      </c>
      <c r="AQ420" s="2" t="s">
        <v>1491</v>
      </c>
      <c r="AR420" s="2" t="s">
        <v>3085</v>
      </c>
    </row>
    <row r="421" spans="1:44" x14ac:dyDescent="0.25">
      <c r="A421" s="2" t="s">
        <v>498</v>
      </c>
      <c r="B421" s="2" t="s">
        <v>3827</v>
      </c>
      <c r="C421" s="2" t="s">
        <v>3866</v>
      </c>
      <c r="D421" s="12">
        <v>127801608</v>
      </c>
      <c r="E421" s="12">
        <v>25904</v>
      </c>
      <c r="F421" s="2" t="s">
        <v>498</v>
      </c>
      <c r="G421" s="2" t="s">
        <v>3867</v>
      </c>
      <c r="H421" s="2" t="s">
        <v>3868</v>
      </c>
      <c r="I421" s="2" t="s">
        <v>3869</v>
      </c>
      <c r="J421" s="2" t="s">
        <v>1215</v>
      </c>
      <c r="K421" s="2" t="s">
        <v>1216</v>
      </c>
      <c r="L421" s="2" t="s">
        <v>1258</v>
      </c>
      <c r="M421" s="12">
        <v>0.48799999999999999</v>
      </c>
      <c r="N421" s="12"/>
      <c r="O421" s="2" t="s">
        <v>1883</v>
      </c>
      <c r="P421" s="12"/>
      <c r="Q421" s="2" t="s">
        <v>1172</v>
      </c>
      <c r="R421" s="2" t="s">
        <v>2708</v>
      </c>
      <c r="S421" s="2" t="s">
        <v>436</v>
      </c>
      <c r="T421" s="2" t="s">
        <v>1174</v>
      </c>
      <c r="U421" s="2" t="s">
        <v>3833</v>
      </c>
      <c r="V421" s="2" t="s">
        <v>3834</v>
      </c>
      <c r="W421" s="2" t="s">
        <v>1323</v>
      </c>
      <c r="X421" s="2" t="s">
        <v>1324</v>
      </c>
      <c r="Y421" s="12"/>
      <c r="Z421" s="2" t="s">
        <v>1220</v>
      </c>
      <c r="AA421" s="2" t="s">
        <v>1180</v>
      </c>
      <c r="AB421" s="2" t="s">
        <v>1204</v>
      </c>
      <c r="AC421" s="2" t="s">
        <v>450</v>
      </c>
      <c r="AD421" s="2" t="s">
        <v>1489</v>
      </c>
      <c r="AE421" s="2" t="s">
        <v>1180</v>
      </c>
      <c r="AF421" s="2" t="s">
        <v>1206</v>
      </c>
      <c r="AG421" s="2" t="s">
        <v>1207</v>
      </c>
      <c r="AH421" s="12"/>
      <c r="AI421" s="2" t="s">
        <v>501</v>
      </c>
      <c r="AJ421" s="2" t="s">
        <v>1208</v>
      </c>
      <c r="AK421" s="2" t="s">
        <v>1180</v>
      </c>
      <c r="AL421" s="2" t="s">
        <v>533</v>
      </c>
      <c r="AM421" s="2" t="s">
        <v>1180</v>
      </c>
      <c r="AN421" s="2" t="s">
        <v>1209</v>
      </c>
      <c r="AO421" s="12">
        <v>0</v>
      </c>
      <c r="AP421" s="2" t="s">
        <v>1490</v>
      </c>
      <c r="AQ421" s="2" t="s">
        <v>1491</v>
      </c>
      <c r="AR421" s="2" t="s">
        <v>3085</v>
      </c>
    </row>
    <row r="422" spans="1:44" x14ac:dyDescent="0.25">
      <c r="A422" s="2" t="s">
        <v>613</v>
      </c>
      <c r="B422" s="2" t="s">
        <v>3870</v>
      </c>
      <c r="C422" s="2" t="s">
        <v>3871</v>
      </c>
      <c r="D422" s="12">
        <v>117128408</v>
      </c>
      <c r="E422" s="12">
        <v>1000814304</v>
      </c>
      <c r="F422" s="2" t="s">
        <v>3872</v>
      </c>
      <c r="G422" s="2" t="s">
        <v>3873</v>
      </c>
      <c r="H422" s="2" t="s">
        <v>3874</v>
      </c>
      <c r="I422" s="12"/>
      <c r="J422" s="2" t="s">
        <v>1168</v>
      </c>
      <c r="K422" s="2" t="s">
        <v>1169</v>
      </c>
      <c r="L422" s="12"/>
      <c r="M422" s="12">
        <v>0.18</v>
      </c>
      <c r="N422" s="12"/>
      <c r="O422" s="2" t="s">
        <v>2955</v>
      </c>
      <c r="P422" s="12"/>
      <c r="Q422" s="2" t="s">
        <v>1172</v>
      </c>
      <c r="R422" s="2" t="s">
        <v>3875</v>
      </c>
      <c r="S422" s="2" t="s">
        <v>436</v>
      </c>
      <c r="T422" s="2" t="s">
        <v>1174</v>
      </c>
      <c r="U422" s="2" t="s">
        <v>3876</v>
      </c>
      <c r="V422" s="2" t="s">
        <v>3877</v>
      </c>
      <c r="W422" s="2" t="s">
        <v>1763</v>
      </c>
      <c r="X422" s="2" t="s">
        <v>1764</v>
      </c>
      <c r="Y422" s="12">
        <v>500000</v>
      </c>
      <c r="Z422" s="2" t="s">
        <v>1203</v>
      </c>
      <c r="AA422" s="2" t="s">
        <v>1180</v>
      </c>
      <c r="AB422" s="2" t="s">
        <v>1204</v>
      </c>
      <c r="AC422" s="2" t="s">
        <v>451</v>
      </c>
      <c r="AD422" s="2" t="s">
        <v>1205</v>
      </c>
      <c r="AE422" s="2" t="s">
        <v>1180</v>
      </c>
      <c r="AF422" s="2" t="s">
        <v>1206</v>
      </c>
      <c r="AG422" s="2" t="s">
        <v>1207</v>
      </c>
      <c r="AH422" s="12"/>
      <c r="AI422" s="12"/>
      <c r="AJ422" s="2" t="s">
        <v>1208</v>
      </c>
      <c r="AK422" s="2" t="s">
        <v>1180</v>
      </c>
      <c r="AL422" s="12"/>
      <c r="AM422" s="2" t="s">
        <v>1180</v>
      </c>
      <c r="AN422" s="2" t="s">
        <v>1189</v>
      </c>
      <c r="AO422" s="12">
        <v>4</v>
      </c>
      <c r="AP422" s="2" t="s">
        <v>1190</v>
      </c>
      <c r="AQ422" s="2" t="s">
        <v>2160</v>
      </c>
      <c r="AR422" s="2" t="s">
        <v>2160</v>
      </c>
    </row>
    <row r="423" spans="1:44" x14ac:dyDescent="0.25">
      <c r="A423" s="2" t="s">
        <v>613</v>
      </c>
      <c r="B423" s="2" t="s">
        <v>3870</v>
      </c>
      <c r="C423" s="2" t="s">
        <v>95</v>
      </c>
      <c r="D423" s="12">
        <v>117128508</v>
      </c>
      <c r="E423" s="12">
        <v>1000814304</v>
      </c>
      <c r="F423" s="2" t="s">
        <v>3872</v>
      </c>
      <c r="G423" s="2" t="s">
        <v>686</v>
      </c>
      <c r="H423" s="2" t="s">
        <v>3878</v>
      </c>
      <c r="I423" s="12"/>
      <c r="J423" s="2" t="s">
        <v>1223</v>
      </c>
      <c r="K423" s="2" t="s">
        <v>1224</v>
      </c>
      <c r="L423" s="12"/>
      <c r="M423" s="12">
        <v>0.18</v>
      </c>
      <c r="N423" s="12"/>
      <c r="O423" s="2" t="s">
        <v>2955</v>
      </c>
      <c r="P423" s="12"/>
      <c r="Q423" s="2" t="s">
        <v>1172</v>
      </c>
      <c r="R423" s="2" t="s">
        <v>3875</v>
      </c>
      <c r="S423" s="2" t="s">
        <v>436</v>
      </c>
      <c r="T423" s="2" t="s">
        <v>1174</v>
      </c>
      <c r="U423" s="2" t="s">
        <v>3876</v>
      </c>
      <c r="V423" s="2" t="s">
        <v>3877</v>
      </c>
      <c r="W423" s="2" t="s">
        <v>1763</v>
      </c>
      <c r="X423" s="2" t="s">
        <v>1764</v>
      </c>
      <c r="Y423" s="12">
        <v>500000</v>
      </c>
      <c r="Z423" s="2" t="s">
        <v>1203</v>
      </c>
      <c r="AA423" s="2" t="s">
        <v>1180</v>
      </c>
      <c r="AB423" s="2" t="s">
        <v>1204</v>
      </c>
      <c r="AC423" s="2" t="s">
        <v>451</v>
      </c>
      <c r="AD423" s="2" t="s">
        <v>1205</v>
      </c>
      <c r="AE423" s="2" t="s">
        <v>1180</v>
      </c>
      <c r="AF423" s="2" t="s">
        <v>1206</v>
      </c>
      <c r="AG423" s="2" t="s">
        <v>1207</v>
      </c>
      <c r="AH423" s="12"/>
      <c r="AI423" s="12"/>
      <c r="AJ423" s="2" t="s">
        <v>1208</v>
      </c>
      <c r="AK423" s="2" t="s">
        <v>1180</v>
      </c>
      <c r="AL423" s="12"/>
      <c r="AM423" s="2" t="s">
        <v>1180</v>
      </c>
      <c r="AN423" s="2" t="s">
        <v>1189</v>
      </c>
      <c r="AO423" s="12">
        <v>4</v>
      </c>
      <c r="AP423" s="2" t="s">
        <v>1190</v>
      </c>
      <c r="AQ423" s="2" t="s">
        <v>2160</v>
      </c>
      <c r="AR423" s="2" t="s">
        <v>2160</v>
      </c>
    </row>
    <row r="424" spans="1:44" x14ac:dyDescent="0.25">
      <c r="A424" s="2" t="s">
        <v>614</v>
      </c>
      <c r="B424" s="2" t="s">
        <v>3879</v>
      </c>
      <c r="C424" s="2" t="s">
        <v>3880</v>
      </c>
      <c r="D424" s="12">
        <v>122124808</v>
      </c>
      <c r="E424" s="12">
        <v>1000946304</v>
      </c>
      <c r="F424" s="2" t="s">
        <v>3881</v>
      </c>
      <c r="G424" s="2" t="s">
        <v>3882</v>
      </c>
      <c r="H424" s="2" t="s">
        <v>3883</v>
      </c>
      <c r="I424" s="2" t="s">
        <v>3884</v>
      </c>
      <c r="J424" s="2" t="s">
        <v>1168</v>
      </c>
      <c r="K424" s="2" t="s">
        <v>1169</v>
      </c>
      <c r="L424" s="12"/>
      <c r="M424" s="12">
        <v>0.15</v>
      </c>
      <c r="N424" s="12"/>
      <c r="O424" s="2" t="s">
        <v>2100</v>
      </c>
      <c r="P424" s="12"/>
      <c r="Q424" s="2" t="s">
        <v>1172</v>
      </c>
      <c r="R424" s="2" t="s">
        <v>3885</v>
      </c>
      <c r="S424" s="2" t="s">
        <v>436</v>
      </c>
      <c r="T424" s="2" t="s">
        <v>1174</v>
      </c>
      <c r="U424" s="2" t="s">
        <v>3886</v>
      </c>
      <c r="V424" s="2" t="s">
        <v>3887</v>
      </c>
      <c r="W424" s="2" t="s">
        <v>1362</v>
      </c>
      <c r="X424" s="2" t="s">
        <v>1230</v>
      </c>
      <c r="Y424" s="12">
        <v>500000</v>
      </c>
      <c r="Z424" s="2" t="s">
        <v>1203</v>
      </c>
      <c r="AA424" s="2" t="s">
        <v>1180</v>
      </c>
      <c r="AB424" s="2" t="s">
        <v>1204</v>
      </c>
      <c r="AC424" s="2" t="s">
        <v>451</v>
      </c>
      <c r="AD424" s="2" t="s">
        <v>1205</v>
      </c>
      <c r="AE424" s="2" t="s">
        <v>1180</v>
      </c>
      <c r="AF424" s="2" t="s">
        <v>1206</v>
      </c>
      <c r="AG424" s="2" t="s">
        <v>1207</v>
      </c>
      <c r="AH424" s="12"/>
      <c r="AI424" s="2" t="s">
        <v>615</v>
      </c>
      <c r="AJ424" s="2" t="s">
        <v>1208</v>
      </c>
      <c r="AK424" s="2" t="s">
        <v>1180</v>
      </c>
      <c r="AL424" s="12"/>
      <c r="AM424" s="2" t="s">
        <v>1180</v>
      </c>
      <c r="AN424" s="2" t="s">
        <v>1189</v>
      </c>
      <c r="AO424" s="12">
        <v>2</v>
      </c>
      <c r="AP424" s="2" t="s">
        <v>1190</v>
      </c>
      <c r="AQ424" s="2" t="s">
        <v>2160</v>
      </c>
      <c r="AR424" s="2" t="s">
        <v>2160</v>
      </c>
    </row>
    <row r="425" spans="1:44" x14ac:dyDescent="0.25">
      <c r="A425" s="2" t="s">
        <v>3888</v>
      </c>
      <c r="B425" s="2" t="s">
        <v>3889</v>
      </c>
      <c r="C425" s="2" t="s">
        <v>3890</v>
      </c>
      <c r="D425" s="12">
        <v>124961108</v>
      </c>
      <c r="E425" s="12">
        <v>349504</v>
      </c>
      <c r="F425" s="2" t="s">
        <v>3888</v>
      </c>
      <c r="G425" s="2" t="s">
        <v>3891</v>
      </c>
      <c r="H425" s="2" t="s">
        <v>3892</v>
      </c>
      <c r="I425" s="2" t="s">
        <v>3893</v>
      </c>
      <c r="J425" s="2" t="s">
        <v>1168</v>
      </c>
      <c r="K425" s="2" t="s">
        <v>1169</v>
      </c>
      <c r="L425" s="12"/>
      <c r="M425" s="12">
        <v>0.15</v>
      </c>
      <c r="N425" s="12"/>
      <c r="O425" s="2" t="s">
        <v>1170</v>
      </c>
      <c r="P425" s="12"/>
      <c r="Q425" s="2" t="s">
        <v>1172</v>
      </c>
      <c r="R425" s="2" t="s">
        <v>3894</v>
      </c>
      <c r="S425" s="2" t="s">
        <v>436</v>
      </c>
      <c r="T425" s="2" t="s">
        <v>1174</v>
      </c>
      <c r="U425" s="2" t="s">
        <v>3895</v>
      </c>
      <c r="V425" s="2" t="s">
        <v>3896</v>
      </c>
      <c r="W425" s="2" t="s">
        <v>1201</v>
      </c>
      <c r="X425" s="2" t="s">
        <v>1202</v>
      </c>
      <c r="Y425" s="12">
        <v>500000</v>
      </c>
      <c r="Z425" s="2" t="s">
        <v>1203</v>
      </c>
      <c r="AA425" s="2" t="s">
        <v>1180</v>
      </c>
      <c r="AB425" s="2" t="s">
        <v>1204</v>
      </c>
      <c r="AC425" s="2" t="s">
        <v>451</v>
      </c>
      <c r="AD425" s="2" t="s">
        <v>1205</v>
      </c>
      <c r="AE425" s="2" t="s">
        <v>1180</v>
      </c>
      <c r="AF425" s="2" t="s">
        <v>1206</v>
      </c>
      <c r="AG425" s="2" t="s">
        <v>1207</v>
      </c>
      <c r="AH425" s="12"/>
      <c r="AI425" s="2" t="s">
        <v>3897</v>
      </c>
      <c r="AJ425" s="2" t="s">
        <v>1208</v>
      </c>
      <c r="AK425" s="2" t="s">
        <v>1180</v>
      </c>
      <c r="AL425" s="12"/>
      <c r="AM425" s="2" t="s">
        <v>1180</v>
      </c>
      <c r="AN425" s="2" t="s">
        <v>1189</v>
      </c>
      <c r="AO425" s="12">
        <v>2</v>
      </c>
      <c r="AP425" s="2" t="s">
        <v>1190</v>
      </c>
      <c r="AQ425" s="2" t="s">
        <v>2160</v>
      </c>
      <c r="AR425" s="2" t="s">
        <v>2160</v>
      </c>
    </row>
    <row r="426" spans="1:44" x14ac:dyDescent="0.25">
      <c r="A426" s="2" t="s">
        <v>3888</v>
      </c>
      <c r="B426" s="2" t="s">
        <v>3889</v>
      </c>
      <c r="C426" s="2" t="s">
        <v>3898</v>
      </c>
      <c r="D426" s="12">
        <v>124961208</v>
      </c>
      <c r="E426" s="12">
        <v>349504</v>
      </c>
      <c r="F426" s="2" t="s">
        <v>3888</v>
      </c>
      <c r="G426" s="2" t="s">
        <v>3899</v>
      </c>
      <c r="H426" s="2" t="s">
        <v>3900</v>
      </c>
      <c r="I426" s="2" t="s">
        <v>3901</v>
      </c>
      <c r="J426" s="2" t="s">
        <v>1223</v>
      </c>
      <c r="K426" s="2" t="s">
        <v>1224</v>
      </c>
      <c r="L426" s="12"/>
      <c r="M426" s="12">
        <v>0.15</v>
      </c>
      <c r="N426" s="12"/>
      <c r="O426" s="2" t="s">
        <v>1170</v>
      </c>
      <c r="P426" s="12"/>
      <c r="Q426" s="2" t="s">
        <v>1172</v>
      </c>
      <c r="R426" s="2" t="s">
        <v>3894</v>
      </c>
      <c r="S426" s="2" t="s">
        <v>436</v>
      </c>
      <c r="T426" s="2" t="s">
        <v>1174</v>
      </c>
      <c r="U426" s="2" t="s">
        <v>3895</v>
      </c>
      <c r="V426" s="2" t="s">
        <v>3896</v>
      </c>
      <c r="W426" s="2" t="s">
        <v>1201</v>
      </c>
      <c r="X426" s="2" t="s">
        <v>1202</v>
      </c>
      <c r="Y426" s="12">
        <v>500000</v>
      </c>
      <c r="Z426" s="2" t="s">
        <v>1203</v>
      </c>
      <c r="AA426" s="2" t="s">
        <v>1180</v>
      </c>
      <c r="AB426" s="2" t="s">
        <v>1204</v>
      </c>
      <c r="AC426" s="2" t="s">
        <v>451</v>
      </c>
      <c r="AD426" s="2" t="s">
        <v>1205</v>
      </c>
      <c r="AE426" s="2" t="s">
        <v>1180</v>
      </c>
      <c r="AF426" s="2" t="s">
        <v>1206</v>
      </c>
      <c r="AG426" s="2" t="s">
        <v>1207</v>
      </c>
      <c r="AH426" s="12"/>
      <c r="AI426" s="2" t="s">
        <v>3897</v>
      </c>
      <c r="AJ426" s="2" t="s">
        <v>1208</v>
      </c>
      <c r="AK426" s="2" t="s">
        <v>1180</v>
      </c>
      <c r="AL426" s="12"/>
      <c r="AM426" s="2" t="s">
        <v>1180</v>
      </c>
      <c r="AN426" s="2" t="s">
        <v>1189</v>
      </c>
      <c r="AO426" s="12">
        <v>2</v>
      </c>
      <c r="AP426" s="2" t="s">
        <v>1190</v>
      </c>
      <c r="AQ426" s="2" t="s">
        <v>2160</v>
      </c>
      <c r="AR426" s="2" t="s">
        <v>2160</v>
      </c>
    </row>
    <row r="427" spans="1:44" x14ac:dyDescent="0.25">
      <c r="A427" s="2" t="s">
        <v>1083</v>
      </c>
      <c r="B427" s="2" t="s">
        <v>3902</v>
      </c>
      <c r="C427" s="2" t="s">
        <v>3903</v>
      </c>
      <c r="D427" s="12">
        <v>141614708</v>
      </c>
      <c r="E427" s="12">
        <v>358004</v>
      </c>
      <c r="F427" s="2" t="s">
        <v>1083</v>
      </c>
      <c r="G427" s="2" t="s">
        <v>3904</v>
      </c>
      <c r="H427" s="2" t="s">
        <v>3905</v>
      </c>
      <c r="I427" s="2" t="s">
        <v>3906</v>
      </c>
      <c r="J427" s="2" t="s">
        <v>1168</v>
      </c>
      <c r="K427" s="2" t="s">
        <v>1169</v>
      </c>
      <c r="L427" s="2" t="s">
        <v>1197</v>
      </c>
      <c r="M427" s="12">
        <v>0.18</v>
      </c>
      <c r="N427" s="12"/>
      <c r="O427" s="2" t="s">
        <v>3907</v>
      </c>
      <c r="P427" s="12"/>
      <c r="Q427" s="2" t="s">
        <v>1172</v>
      </c>
      <c r="R427" s="2" t="s">
        <v>3908</v>
      </c>
      <c r="S427" s="2" t="s">
        <v>436</v>
      </c>
      <c r="T427" s="2" t="s">
        <v>1174</v>
      </c>
      <c r="U427" s="2" t="s">
        <v>3909</v>
      </c>
      <c r="V427" s="2" t="s">
        <v>3910</v>
      </c>
      <c r="W427" s="2" t="s">
        <v>1201</v>
      </c>
      <c r="X427" s="2" t="s">
        <v>1202</v>
      </c>
      <c r="Y427" s="12">
        <v>500000</v>
      </c>
      <c r="Z427" s="2" t="s">
        <v>1203</v>
      </c>
      <c r="AA427" s="2" t="s">
        <v>1180</v>
      </c>
      <c r="AB427" s="2" t="s">
        <v>1204</v>
      </c>
      <c r="AC427" s="2" t="s">
        <v>450</v>
      </c>
      <c r="AD427" s="2" t="s">
        <v>1205</v>
      </c>
      <c r="AE427" s="2" t="s">
        <v>1180</v>
      </c>
      <c r="AF427" s="2" t="s">
        <v>1206</v>
      </c>
      <c r="AG427" s="2" t="s">
        <v>1207</v>
      </c>
      <c r="AH427" s="12"/>
      <c r="AI427" s="12"/>
      <c r="AJ427" s="2" t="s">
        <v>1208</v>
      </c>
      <c r="AK427" s="2" t="s">
        <v>1180</v>
      </c>
      <c r="AL427" s="12"/>
      <c r="AM427" s="2" t="s">
        <v>1180</v>
      </c>
      <c r="AN427" s="2" t="s">
        <v>1209</v>
      </c>
      <c r="AO427" s="12">
        <v>2</v>
      </c>
      <c r="AP427" s="2" t="s">
        <v>1190</v>
      </c>
      <c r="AQ427" s="2" t="s">
        <v>2160</v>
      </c>
      <c r="AR427" s="2" t="s">
        <v>2160</v>
      </c>
    </row>
    <row r="428" spans="1:44" x14ac:dyDescent="0.25">
      <c r="A428" s="2" t="s">
        <v>1083</v>
      </c>
      <c r="B428" s="2" t="s">
        <v>3902</v>
      </c>
      <c r="C428" s="2" t="s">
        <v>1085</v>
      </c>
      <c r="D428" s="12">
        <v>141614508</v>
      </c>
      <c r="E428" s="12">
        <v>358004</v>
      </c>
      <c r="F428" s="2" t="s">
        <v>1083</v>
      </c>
      <c r="G428" s="2" t="s">
        <v>3911</v>
      </c>
      <c r="H428" s="2" t="s">
        <v>3912</v>
      </c>
      <c r="I428" s="2" t="s">
        <v>3913</v>
      </c>
      <c r="J428" s="2" t="s">
        <v>1223</v>
      </c>
      <c r="K428" s="2" t="s">
        <v>1224</v>
      </c>
      <c r="L428" s="2" t="s">
        <v>1197</v>
      </c>
      <c r="M428" s="12">
        <v>0.18</v>
      </c>
      <c r="N428" s="12"/>
      <c r="O428" s="2" t="s">
        <v>3907</v>
      </c>
      <c r="P428" s="12"/>
      <c r="Q428" s="2" t="s">
        <v>1172</v>
      </c>
      <c r="R428" s="2" t="s">
        <v>3908</v>
      </c>
      <c r="S428" s="2" t="s">
        <v>436</v>
      </c>
      <c r="T428" s="2" t="s">
        <v>1174</v>
      </c>
      <c r="U428" s="2" t="s">
        <v>3909</v>
      </c>
      <c r="V428" s="2" t="s">
        <v>3910</v>
      </c>
      <c r="W428" s="2" t="s">
        <v>1201</v>
      </c>
      <c r="X428" s="2" t="s">
        <v>1202</v>
      </c>
      <c r="Y428" s="12">
        <v>500000</v>
      </c>
      <c r="Z428" s="2" t="s">
        <v>1203</v>
      </c>
      <c r="AA428" s="2" t="s">
        <v>1180</v>
      </c>
      <c r="AB428" s="2" t="s">
        <v>1204</v>
      </c>
      <c r="AC428" s="2" t="s">
        <v>450</v>
      </c>
      <c r="AD428" s="2" t="s">
        <v>1205</v>
      </c>
      <c r="AE428" s="2" t="s">
        <v>1180</v>
      </c>
      <c r="AF428" s="2" t="s">
        <v>1206</v>
      </c>
      <c r="AG428" s="2" t="s">
        <v>1207</v>
      </c>
      <c r="AH428" s="12"/>
      <c r="AI428" s="12"/>
      <c r="AJ428" s="2" t="s">
        <v>1208</v>
      </c>
      <c r="AK428" s="2" t="s">
        <v>1180</v>
      </c>
      <c r="AL428" s="12"/>
      <c r="AM428" s="2" t="s">
        <v>1180</v>
      </c>
      <c r="AN428" s="2" t="s">
        <v>1209</v>
      </c>
      <c r="AO428" s="12">
        <v>2</v>
      </c>
      <c r="AP428" s="2" t="s">
        <v>1190</v>
      </c>
      <c r="AQ428" s="2" t="s">
        <v>2160</v>
      </c>
      <c r="AR428" s="2" t="s">
        <v>2160</v>
      </c>
    </row>
    <row r="429" spans="1:44" x14ac:dyDescent="0.25">
      <c r="A429" s="2" t="s">
        <v>1083</v>
      </c>
      <c r="B429" s="2" t="s">
        <v>3902</v>
      </c>
      <c r="C429" s="2" t="s">
        <v>3914</v>
      </c>
      <c r="D429" s="12">
        <v>141614008</v>
      </c>
      <c r="E429" s="12">
        <v>358004</v>
      </c>
      <c r="F429" s="2" t="s">
        <v>1083</v>
      </c>
      <c r="G429" s="2" t="s">
        <v>3915</v>
      </c>
      <c r="H429" s="2" t="s">
        <v>3916</v>
      </c>
      <c r="I429" s="2" t="s">
        <v>3917</v>
      </c>
      <c r="J429" s="2" t="s">
        <v>1168</v>
      </c>
      <c r="K429" s="2" t="s">
        <v>1169</v>
      </c>
      <c r="L429" s="2" t="s">
        <v>1219</v>
      </c>
      <c r="M429" s="12">
        <v>0.36</v>
      </c>
      <c r="N429" s="12"/>
      <c r="O429" s="2" t="s">
        <v>3907</v>
      </c>
      <c r="P429" s="12"/>
      <c r="Q429" s="2" t="s">
        <v>1172</v>
      </c>
      <c r="R429" s="2" t="s">
        <v>3908</v>
      </c>
      <c r="S429" s="2" t="s">
        <v>436</v>
      </c>
      <c r="T429" s="2" t="s">
        <v>1174</v>
      </c>
      <c r="U429" s="2" t="s">
        <v>3909</v>
      </c>
      <c r="V429" s="2" t="s">
        <v>3910</v>
      </c>
      <c r="W429" s="2" t="s">
        <v>1201</v>
      </c>
      <c r="X429" s="2" t="s">
        <v>1202</v>
      </c>
      <c r="Y429" s="12"/>
      <c r="Z429" s="2" t="s">
        <v>1220</v>
      </c>
      <c r="AA429" s="2" t="s">
        <v>1180</v>
      </c>
      <c r="AB429" s="2" t="s">
        <v>1204</v>
      </c>
      <c r="AC429" s="2" t="s">
        <v>450</v>
      </c>
      <c r="AD429" s="2" t="s">
        <v>1205</v>
      </c>
      <c r="AE429" s="2" t="s">
        <v>1180</v>
      </c>
      <c r="AF429" s="2" t="s">
        <v>1206</v>
      </c>
      <c r="AG429" s="2" t="s">
        <v>1207</v>
      </c>
      <c r="AH429" s="12"/>
      <c r="AI429" s="12"/>
      <c r="AJ429" s="2" t="s">
        <v>1208</v>
      </c>
      <c r="AK429" s="2" t="s">
        <v>1180</v>
      </c>
      <c r="AL429" s="12"/>
      <c r="AM429" s="2" t="s">
        <v>1180</v>
      </c>
      <c r="AN429" s="2" t="s">
        <v>1209</v>
      </c>
      <c r="AO429" s="12">
        <v>2</v>
      </c>
      <c r="AP429" s="2" t="s">
        <v>1190</v>
      </c>
      <c r="AQ429" s="2" t="s">
        <v>2160</v>
      </c>
      <c r="AR429" s="2" t="s">
        <v>2160</v>
      </c>
    </row>
    <row r="430" spans="1:44" x14ac:dyDescent="0.25">
      <c r="A430" s="2" t="s">
        <v>1083</v>
      </c>
      <c r="B430" s="2" t="s">
        <v>3902</v>
      </c>
      <c r="C430" s="2" t="s">
        <v>3918</v>
      </c>
      <c r="D430" s="12">
        <v>141613908</v>
      </c>
      <c r="E430" s="12">
        <v>358004</v>
      </c>
      <c r="F430" s="2" t="s">
        <v>1083</v>
      </c>
      <c r="G430" s="2" t="s">
        <v>3919</v>
      </c>
      <c r="H430" s="2" t="s">
        <v>3920</v>
      </c>
      <c r="I430" s="2" t="s">
        <v>3921</v>
      </c>
      <c r="J430" s="2" t="s">
        <v>1215</v>
      </c>
      <c r="K430" s="2" t="s">
        <v>1216</v>
      </c>
      <c r="L430" s="2" t="s">
        <v>1219</v>
      </c>
      <c r="M430" s="12">
        <v>0.36</v>
      </c>
      <c r="N430" s="12"/>
      <c r="O430" s="2" t="s">
        <v>3907</v>
      </c>
      <c r="P430" s="12"/>
      <c r="Q430" s="2" t="s">
        <v>1172</v>
      </c>
      <c r="R430" s="2" t="s">
        <v>3908</v>
      </c>
      <c r="S430" s="2" t="s">
        <v>436</v>
      </c>
      <c r="T430" s="2" t="s">
        <v>1174</v>
      </c>
      <c r="U430" s="2" t="s">
        <v>3909</v>
      </c>
      <c r="V430" s="2" t="s">
        <v>3910</v>
      </c>
      <c r="W430" s="2" t="s">
        <v>1201</v>
      </c>
      <c r="X430" s="2" t="s">
        <v>1202</v>
      </c>
      <c r="Y430" s="12"/>
      <c r="Z430" s="2" t="s">
        <v>1220</v>
      </c>
      <c r="AA430" s="2" t="s">
        <v>1180</v>
      </c>
      <c r="AB430" s="2" t="s">
        <v>1204</v>
      </c>
      <c r="AC430" s="2" t="s">
        <v>450</v>
      </c>
      <c r="AD430" s="2" t="s">
        <v>1205</v>
      </c>
      <c r="AE430" s="2" t="s">
        <v>1180</v>
      </c>
      <c r="AF430" s="2" t="s">
        <v>1206</v>
      </c>
      <c r="AG430" s="2" t="s">
        <v>1207</v>
      </c>
      <c r="AH430" s="12"/>
      <c r="AI430" s="12"/>
      <c r="AJ430" s="2" t="s">
        <v>1208</v>
      </c>
      <c r="AK430" s="2" t="s">
        <v>1180</v>
      </c>
      <c r="AL430" s="12"/>
      <c r="AM430" s="2" t="s">
        <v>1180</v>
      </c>
      <c r="AN430" s="2" t="s">
        <v>1209</v>
      </c>
      <c r="AO430" s="12">
        <v>2</v>
      </c>
      <c r="AP430" s="2" t="s">
        <v>1190</v>
      </c>
      <c r="AQ430" s="2" t="s">
        <v>2160</v>
      </c>
      <c r="AR430" s="2" t="s">
        <v>2160</v>
      </c>
    </row>
    <row r="431" spans="1:44" x14ac:dyDescent="0.25">
      <c r="A431" s="2" t="s">
        <v>1083</v>
      </c>
      <c r="B431" s="2" t="s">
        <v>3902</v>
      </c>
      <c r="C431" s="2" t="s">
        <v>3922</v>
      </c>
      <c r="D431" s="12">
        <v>141614108</v>
      </c>
      <c r="E431" s="12">
        <v>358004</v>
      </c>
      <c r="F431" s="2" t="s">
        <v>1083</v>
      </c>
      <c r="G431" s="2" t="s">
        <v>3923</v>
      </c>
      <c r="H431" s="2" t="s">
        <v>3924</v>
      </c>
      <c r="I431" s="2" t="s">
        <v>3925</v>
      </c>
      <c r="J431" s="2" t="s">
        <v>1223</v>
      </c>
      <c r="K431" s="2" t="s">
        <v>1224</v>
      </c>
      <c r="L431" s="2" t="s">
        <v>1219</v>
      </c>
      <c r="M431" s="12">
        <v>0.36</v>
      </c>
      <c r="N431" s="12"/>
      <c r="O431" s="2" t="s">
        <v>3907</v>
      </c>
      <c r="P431" s="12"/>
      <c r="Q431" s="2" t="s">
        <v>1172</v>
      </c>
      <c r="R431" s="2" t="s">
        <v>3908</v>
      </c>
      <c r="S431" s="2" t="s">
        <v>436</v>
      </c>
      <c r="T431" s="2" t="s">
        <v>1174</v>
      </c>
      <c r="U431" s="2" t="s">
        <v>3909</v>
      </c>
      <c r="V431" s="2" t="s">
        <v>3910</v>
      </c>
      <c r="W431" s="2" t="s">
        <v>1201</v>
      </c>
      <c r="X431" s="2" t="s">
        <v>1202</v>
      </c>
      <c r="Y431" s="12"/>
      <c r="Z431" s="2" t="s">
        <v>1220</v>
      </c>
      <c r="AA431" s="2" t="s">
        <v>1180</v>
      </c>
      <c r="AB431" s="2" t="s">
        <v>1204</v>
      </c>
      <c r="AC431" s="2" t="s">
        <v>450</v>
      </c>
      <c r="AD431" s="2" t="s">
        <v>1205</v>
      </c>
      <c r="AE431" s="2" t="s">
        <v>1180</v>
      </c>
      <c r="AF431" s="2" t="s">
        <v>1206</v>
      </c>
      <c r="AG431" s="2" t="s">
        <v>1207</v>
      </c>
      <c r="AH431" s="12"/>
      <c r="AI431" s="12"/>
      <c r="AJ431" s="2" t="s">
        <v>1208</v>
      </c>
      <c r="AK431" s="2" t="s">
        <v>1180</v>
      </c>
      <c r="AL431" s="12"/>
      <c r="AM431" s="2" t="s">
        <v>1180</v>
      </c>
      <c r="AN431" s="2" t="s">
        <v>1209</v>
      </c>
      <c r="AO431" s="12">
        <v>2</v>
      </c>
      <c r="AP431" s="2" t="s">
        <v>1190</v>
      </c>
      <c r="AQ431" s="2" t="s">
        <v>2160</v>
      </c>
      <c r="AR431" s="2" t="s">
        <v>2160</v>
      </c>
    </row>
    <row r="432" spans="1:44" x14ac:dyDescent="0.25">
      <c r="A432" s="2" t="s">
        <v>1083</v>
      </c>
      <c r="B432" s="2" t="s">
        <v>3902</v>
      </c>
      <c r="C432" s="2" t="s">
        <v>3926</v>
      </c>
      <c r="D432" s="12">
        <v>141614308</v>
      </c>
      <c r="E432" s="12">
        <v>358004</v>
      </c>
      <c r="F432" s="2" t="s">
        <v>1083</v>
      </c>
      <c r="G432" s="2" t="s">
        <v>3927</v>
      </c>
      <c r="H432" s="2" t="s">
        <v>3928</v>
      </c>
      <c r="I432" s="2" t="s">
        <v>3929</v>
      </c>
      <c r="J432" s="2" t="s">
        <v>1168</v>
      </c>
      <c r="K432" s="2" t="s">
        <v>1169</v>
      </c>
      <c r="L432" s="2" t="s">
        <v>1510</v>
      </c>
      <c r="M432" s="12">
        <v>0.18</v>
      </c>
      <c r="N432" s="12"/>
      <c r="O432" s="2" t="s">
        <v>3907</v>
      </c>
      <c r="P432" s="12"/>
      <c r="Q432" s="2" t="s">
        <v>1172</v>
      </c>
      <c r="R432" s="2" t="s">
        <v>3908</v>
      </c>
      <c r="S432" s="2" t="s">
        <v>436</v>
      </c>
      <c r="T432" s="2" t="s">
        <v>1174</v>
      </c>
      <c r="U432" s="2" t="s">
        <v>3909</v>
      </c>
      <c r="V432" s="2" t="s">
        <v>3910</v>
      </c>
      <c r="W432" s="2" t="s">
        <v>1201</v>
      </c>
      <c r="X432" s="2" t="s">
        <v>1202</v>
      </c>
      <c r="Y432" s="12"/>
      <c r="Z432" s="2" t="s">
        <v>1220</v>
      </c>
      <c r="AA432" s="2" t="s">
        <v>1180</v>
      </c>
      <c r="AB432" s="2" t="s">
        <v>1204</v>
      </c>
      <c r="AC432" s="2" t="s">
        <v>450</v>
      </c>
      <c r="AD432" s="2" t="s">
        <v>1205</v>
      </c>
      <c r="AE432" s="2" t="s">
        <v>1180</v>
      </c>
      <c r="AF432" s="2" t="s">
        <v>1206</v>
      </c>
      <c r="AG432" s="2" t="s">
        <v>1207</v>
      </c>
      <c r="AH432" s="12"/>
      <c r="AI432" s="12"/>
      <c r="AJ432" s="2" t="s">
        <v>1208</v>
      </c>
      <c r="AK432" s="2" t="s">
        <v>1180</v>
      </c>
      <c r="AL432" s="12"/>
      <c r="AM432" s="2" t="s">
        <v>1180</v>
      </c>
      <c r="AN432" s="2" t="s">
        <v>1209</v>
      </c>
      <c r="AO432" s="12">
        <v>2</v>
      </c>
      <c r="AP432" s="2" t="s">
        <v>1190</v>
      </c>
      <c r="AQ432" s="2" t="s">
        <v>2160</v>
      </c>
      <c r="AR432" s="2" t="s">
        <v>2160</v>
      </c>
    </row>
    <row r="433" spans="1:44" x14ac:dyDescent="0.25">
      <c r="A433" s="2" t="s">
        <v>1083</v>
      </c>
      <c r="B433" s="2" t="s">
        <v>3902</v>
      </c>
      <c r="C433" s="2" t="s">
        <v>3930</v>
      </c>
      <c r="D433" s="12">
        <v>141614208</v>
      </c>
      <c r="E433" s="12">
        <v>358004</v>
      </c>
      <c r="F433" s="2" t="s">
        <v>1083</v>
      </c>
      <c r="G433" s="2" t="s">
        <v>3931</v>
      </c>
      <c r="H433" s="2" t="s">
        <v>3932</v>
      </c>
      <c r="I433" s="2" t="s">
        <v>3933</v>
      </c>
      <c r="J433" s="2" t="s">
        <v>1215</v>
      </c>
      <c r="K433" s="2" t="s">
        <v>1216</v>
      </c>
      <c r="L433" s="2" t="s">
        <v>1510</v>
      </c>
      <c r="M433" s="12">
        <v>0.18</v>
      </c>
      <c r="N433" s="12"/>
      <c r="O433" s="2" t="s">
        <v>3907</v>
      </c>
      <c r="P433" s="12"/>
      <c r="Q433" s="2" t="s">
        <v>1172</v>
      </c>
      <c r="R433" s="2" t="s">
        <v>3908</v>
      </c>
      <c r="S433" s="2" t="s">
        <v>436</v>
      </c>
      <c r="T433" s="2" t="s">
        <v>1174</v>
      </c>
      <c r="U433" s="2" t="s">
        <v>3909</v>
      </c>
      <c r="V433" s="2" t="s">
        <v>3910</v>
      </c>
      <c r="W433" s="2" t="s">
        <v>1201</v>
      </c>
      <c r="X433" s="2" t="s">
        <v>1202</v>
      </c>
      <c r="Y433" s="12"/>
      <c r="Z433" s="2" t="s">
        <v>1220</v>
      </c>
      <c r="AA433" s="2" t="s">
        <v>1180</v>
      </c>
      <c r="AB433" s="2" t="s">
        <v>1204</v>
      </c>
      <c r="AC433" s="2" t="s">
        <v>450</v>
      </c>
      <c r="AD433" s="2" t="s">
        <v>1205</v>
      </c>
      <c r="AE433" s="2" t="s">
        <v>1180</v>
      </c>
      <c r="AF433" s="2" t="s">
        <v>1206</v>
      </c>
      <c r="AG433" s="2" t="s">
        <v>1207</v>
      </c>
      <c r="AH433" s="12"/>
      <c r="AI433" s="12"/>
      <c r="AJ433" s="2" t="s">
        <v>1208</v>
      </c>
      <c r="AK433" s="2" t="s">
        <v>1180</v>
      </c>
      <c r="AL433" s="12"/>
      <c r="AM433" s="2" t="s">
        <v>1180</v>
      </c>
      <c r="AN433" s="2" t="s">
        <v>1209</v>
      </c>
      <c r="AO433" s="12">
        <v>2</v>
      </c>
      <c r="AP433" s="2" t="s">
        <v>1190</v>
      </c>
      <c r="AQ433" s="2" t="s">
        <v>2160</v>
      </c>
      <c r="AR433" s="2" t="s">
        <v>2160</v>
      </c>
    </row>
    <row r="434" spans="1:44" x14ac:dyDescent="0.25">
      <c r="A434" s="2" t="s">
        <v>1083</v>
      </c>
      <c r="B434" s="2" t="s">
        <v>3902</v>
      </c>
      <c r="C434" s="2" t="s">
        <v>3934</v>
      </c>
      <c r="D434" s="12">
        <v>141614408</v>
      </c>
      <c r="E434" s="12">
        <v>358004</v>
      </c>
      <c r="F434" s="2" t="s">
        <v>1083</v>
      </c>
      <c r="G434" s="2" t="s">
        <v>3935</v>
      </c>
      <c r="H434" s="2" t="s">
        <v>3936</v>
      </c>
      <c r="I434" s="2" t="s">
        <v>3937</v>
      </c>
      <c r="J434" s="2" t="s">
        <v>1223</v>
      </c>
      <c r="K434" s="2" t="s">
        <v>1224</v>
      </c>
      <c r="L434" s="2" t="s">
        <v>1510</v>
      </c>
      <c r="M434" s="12">
        <v>0.18</v>
      </c>
      <c r="N434" s="12"/>
      <c r="O434" s="2" t="s">
        <v>3907</v>
      </c>
      <c r="P434" s="12"/>
      <c r="Q434" s="2" t="s">
        <v>1172</v>
      </c>
      <c r="R434" s="2" t="s">
        <v>3908</v>
      </c>
      <c r="S434" s="2" t="s">
        <v>436</v>
      </c>
      <c r="T434" s="2" t="s">
        <v>1174</v>
      </c>
      <c r="U434" s="2" t="s">
        <v>3909</v>
      </c>
      <c r="V434" s="2" t="s">
        <v>3910</v>
      </c>
      <c r="W434" s="2" t="s">
        <v>1201</v>
      </c>
      <c r="X434" s="2" t="s">
        <v>1202</v>
      </c>
      <c r="Y434" s="12"/>
      <c r="Z434" s="2" t="s">
        <v>1220</v>
      </c>
      <c r="AA434" s="2" t="s">
        <v>1180</v>
      </c>
      <c r="AB434" s="2" t="s">
        <v>1204</v>
      </c>
      <c r="AC434" s="2" t="s">
        <v>450</v>
      </c>
      <c r="AD434" s="2" t="s">
        <v>1205</v>
      </c>
      <c r="AE434" s="2" t="s">
        <v>1180</v>
      </c>
      <c r="AF434" s="2" t="s">
        <v>1206</v>
      </c>
      <c r="AG434" s="2" t="s">
        <v>1207</v>
      </c>
      <c r="AH434" s="12"/>
      <c r="AI434" s="12"/>
      <c r="AJ434" s="2" t="s">
        <v>1208</v>
      </c>
      <c r="AK434" s="2" t="s">
        <v>1180</v>
      </c>
      <c r="AL434" s="12"/>
      <c r="AM434" s="2" t="s">
        <v>1180</v>
      </c>
      <c r="AN434" s="2" t="s">
        <v>1209</v>
      </c>
      <c r="AO434" s="12">
        <v>2</v>
      </c>
      <c r="AP434" s="2" t="s">
        <v>1190</v>
      </c>
      <c r="AQ434" s="2" t="s">
        <v>2160</v>
      </c>
      <c r="AR434" s="2" t="s">
        <v>2160</v>
      </c>
    </row>
    <row r="435" spans="1:44" x14ac:dyDescent="0.25">
      <c r="A435" s="2" t="s">
        <v>1083</v>
      </c>
      <c r="B435" s="2" t="s">
        <v>3902</v>
      </c>
      <c r="C435" s="2" t="s">
        <v>844</v>
      </c>
      <c r="D435" s="12">
        <v>141614608</v>
      </c>
      <c r="E435" s="12">
        <v>358004</v>
      </c>
      <c r="F435" s="2" t="s">
        <v>1083</v>
      </c>
      <c r="G435" s="2" t="s">
        <v>3938</v>
      </c>
      <c r="H435" s="2" t="s">
        <v>3939</v>
      </c>
      <c r="I435" s="2" t="s">
        <v>3940</v>
      </c>
      <c r="J435" s="2" t="s">
        <v>1223</v>
      </c>
      <c r="K435" s="2" t="s">
        <v>1224</v>
      </c>
      <c r="L435" s="2" t="s">
        <v>1179</v>
      </c>
      <c r="M435" s="12">
        <v>0.9</v>
      </c>
      <c r="N435" s="12"/>
      <c r="O435" s="2" t="s">
        <v>3907</v>
      </c>
      <c r="P435" s="12"/>
      <c r="Q435" s="2" t="s">
        <v>1172</v>
      </c>
      <c r="R435" s="2" t="s">
        <v>3908</v>
      </c>
      <c r="S435" s="2" t="s">
        <v>436</v>
      </c>
      <c r="T435" s="2" t="s">
        <v>1174</v>
      </c>
      <c r="U435" s="2" t="s">
        <v>3909</v>
      </c>
      <c r="V435" s="2" t="s">
        <v>3910</v>
      </c>
      <c r="W435" s="2" t="s">
        <v>1201</v>
      </c>
      <c r="X435" s="2" t="s">
        <v>1202</v>
      </c>
      <c r="Y435" s="12"/>
      <c r="Z435" s="2" t="s">
        <v>1220</v>
      </c>
      <c r="AA435" s="2" t="s">
        <v>1180</v>
      </c>
      <c r="AB435" s="2" t="s">
        <v>1204</v>
      </c>
      <c r="AC435" s="2" t="s">
        <v>450</v>
      </c>
      <c r="AD435" s="2" t="s">
        <v>1205</v>
      </c>
      <c r="AE435" s="2" t="s">
        <v>1180</v>
      </c>
      <c r="AF435" s="2" t="s">
        <v>1206</v>
      </c>
      <c r="AG435" s="2" t="s">
        <v>1207</v>
      </c>
      <c r="AH435" s="12"/>
      <c r="AI435" s="12"/>
      <c r="AJ435" s="2" t="s">
        <v>1208</v>
      </c>
      <c r="AK435" s="2" t="s">
        <v>1180</v>
      </c>
      <c r="AL435" s="12"/>
      <c r="AM435" s="2" t="s">
        <v>1180</v>
      </c>
      <c r="AN435" s="2" t="s">
        <v>1209</v>
      </c>
      <c r="AO435" s="12">
        <v>2</v>
      </c>
      <c r="AP435" s="2" t="s">
        <v>1190</v>
      </c>
      <c r="AQ435" s="2" t="s">
        <v>2160</v>
      </c>
      <c r="AR435" s="2" t="s">
        <v>2160</v>
      </c>
    </row>
    <row r="436" spans="1:44" x14ac:dyDescent="0.25">
      <c r="A436" s="2" t="s">
        <v>614</v>
      </c>
      <c r="B436" s="2" t="s">
        <v>3879</v>
      </c>
      <c r="C436" s="2" t="s">
        <v>98</v>
      </c>
      <c r="D436" s="12">
        <v>122124908</v>
      </c>
      <c r="E436" s="12">
        <v>1000946304</v>
      </c>
      <c r="F436" s="2" t="s">
        <v>3881</v>
      </c>
      <c r="G436" s="2" t="s">
        <v>687</v>
      </c>
      <c r="H436" s="2" t="s">
        <v>3941</v>
      </c>
      <c r="I436" s="2" t="s">
        <v>3942</v>
      </c>
      <c r="J436" s="2" t="s">
        <v>1223</v>
      </c>
      <c r="K436" s="2" t="s">
        <v>1224</v>
      </c>
      <c r="L436" s="12"/>
      <c r="M436" s="12">
        <v>0.15</v>
      </c>
      <c r="N436" s="12"/>
      <c r="O436" s="2" t="s">
        <v>2100</v>
      </c>
      <c r="P436" s="12"/>
      <c r="Q436" s="2" t="s">
        <v>1172</v>
      </c>
      <c r="R436" s="2" t="s">
        <v>3885</v>
      </c>
      <c r="S436" s="2" t="s">
        <v>436</v>
      </c>
      <c r="T436" s="2" t="s">
        <v>1174</v>
      </c>
      <c r="U436" s="2" t="s">
        <v>3886</v>
      </c>
      <c r="V436" s="2" t="s">
        <v>3887</v>
      </c>
      <c r="W436" s="2" t="s">
        <v>1362</v>
      </c>
      <c r="X436" s="2" t="s">
        <v>1230</v>
      </c>
      <c r="Y436" s="12">
        <v>500000</v>
      </c>
      <c r="Z436" s="2" t="s">
        <v>1203</v>
      </c>
      <c r="AA436" s="2" t="s">
        <v>1180</v>
      </c>
      <c r="AB436" s="2" t="s">
        <v>1204</v>
      </c>
      <c r="AC436" s="2" t="s">
        <v>451</v>
      </c>
      <c r="AD436" s="2" t="s">
        <v>1205</v>
      </c>
      <c r="AE436" s="2" t="s">
        <v>1180</v>
      </c>
      <c r="AF436" s="2" t="s">
        <v>1206</v>
      </c>
      <c r="AG436" s="2" t="s">
        <v>1207</v>
      </c>
      <c r="AH436" s="12"/>
      <c r="AI436" s="2" t="s">
        <v>615</v>
      </c>
      <c r="AJ436" s="2" t="s">
        <v>1208</v>
      </c>
      <c r="AK436" s="2" t="s">
        <v>1180</v>
      </c>
      <c r="AL436" s="12"/>
      <c r="AM436" s="2" t="s">
        <v>1180</v>
      </c>
      <c r="AN436" s="2" t="s">
        <v>1189</v>
      </c>
      <c r="AO436" s="12">
        <v>2</v>
      </c>
      <c r="AP436" s="2" t="s">
        <v>1190</v>
      </c>
      <c r="AQ436" s="2" t="s">
        <v>2160</v>
      </c>
      <c r="AR436" s="2" t="s">
        <v>2160</v>
      </c>
    </row>
    <row r="437" spans="1:44" x14ac:dyDescent="0.25">
      <c r="A437" s="2" t="s">
        <v>1088</v>
      </c>
      <c r="B437" s="2" t="s">
        <v>3943</v>
      </c>
      <c r="C437" s="2" t="s">
        <v>3944</v>
      </c>
      <c r="D437" s="12">
        <v>141548008</v>
      </c>
      <c r="E437" s="12">
        <v>357904</v>
      </c>
      <c r="F437" s="2" t="s">
        <v>1088</v>
      </c>
      <c r="G437" s="2" t="s">
        <v>3945</v>
      </c>
      <c r="H437" s="2" t="s">
        <v>3946</v>
      </c>
      <c r="I437" s="2" t="s">
        <v>3947</v>
      </c>
      <c r="J437" s="2" t="s">
        <v>1168</v>
      </c>
      <c r="K437" s="2" t="s">
        <v>1169</v>
      </c>
      <c r="L437" s="2" t="s">
        <v>1197</v>
      </c>
      <c r="M437" s="12">
        <v>0.18</v>
      </c>
      <c r="N437" s="12"/>
      <c r="O437" s="2" t="s">
        <v>1310</v>
      </c>
      <c r="P437" s="12"/>
      <c r="Q437" s="2" t="s">
        <v>1172</v>
      </c>
      <c r="R437" s="2" t="s">
        <v>3948</v>
      </c>
      <c r="S437" s="2" t="s">
        <v>436</v>
      </c>
      <c r="T437" s="2" t="s">
        <v>1174</v>
      </c>
      <c r="U437" s="2" t="s">
        <v>3949</v>
      </c>
      <c r="V437" s="2" t="s">
        <v>3950</v>
      </c>
      <c r="W437" s="2" t="s">
        <v>1177</v>
      </c>
      <c r="X437" s="2" t="s">
        <v>1178</v>
      </c>
      <c r="Y437" s="12">
        <v>500000</v>
      </c>
      <c r="Z437" s="2" t="s">
        <v>1203</v>
      </c>
      <c r="AA437" s="2" t="s">
        <v>1180</v>
      </c>
      <c r="AB437" s="2" t="s">
        <v>1204</v>
      </c>
      <c r="AC437" s="2" t="s">
        <v>450</v>
      </c>
      <c r="AD437" s="2" t="s">
        <v>1205</v>
      </c>
      <c r="AE437" s="2" t="s">
        <v>1180</v>
      </c>
      <c r="AF437" s="2" t="s">
        <v>1206</v>
      </c>
      <c r="AG437" s="2" t="s">
        <v>1207</v>
      </c>
      <c r="AH437" s="12"/>
      <c r="AI437" s="2" t="s">
        <v>1092</v>
      </c>
      <c r="AJ437" s="2" t="s">
        <v>1208</v>
      </c>
      <c r="AK437" s="2" t="s">
        <v>1180</v>
      </c>
      <c r="AL437" s="12"/>
      <c r="AM437" s="2" t="s">
        <v>1180</v>
      </c>
      <c r="AN437" s="2" t="s">
        <v>1209</v>
      </c>
      <c r="AO437" s="12">
        <v>2</v>
      </c>
      <c r="AP437" s="2" t="s">
        <v>1190</v>
      </c>
      <c r="AQ437" s="2" t="s">
        <v>2160</v>
      </c>
      <c r="AR437" s="2" t="s">
        <v>2160</v>
      </c>
    </row>
    <row r="438" spans="1:44" x14ac:dyDescent="0.25">
      <c r="A438" s="2" t="s">
        <v>1088</v>
      </c>
      <c r="B438" s="2" t="s">
        <v>3943</v>
      </c>
      <c r="C438" s="2" t="s">
        <v>1090</v>
      </c>
      <c r="D438" s="12">
        <v>141548108</v>
      </c>
      <c r="E438" s="12">
        <v>357904</v>
      </c>
      <c r="F438" s="2" t="s">
        <v>1088</v>
      </c>
      <c r="G438" s="2" t="s">
        <v>3951</v>
      </c>
      <c r="H438" s="2" t="s">
        <v>3952</v>
      </c>
      <c r="I438" s="2" t="s">
        <v>3953</v>
      </c>
      <c r="J438" s="2" t="s">
        <v>1223</v>
      </c>
      <c r="K438" s="2" t="s">
        <v>1224</v>
      </c>
      <c r="L438" s="2" t="s">
        <v>1197</v>
      </c>
      <c r="M438" s="12">
        <v>0.18</v>
      </c>
      <c r="N438" s="12"/>
      <c r="O438" s="2" t="s">
        <v>1310</v>
      </c>
      <c r="P438" s="12"/>
      <c r="Q438" s="2" t="s">
        <v>1172</v>
      </c>
      <c r="R438" s="2" t="s">
        <v>3948</v>
      </c>
      <c r="S438" s="2" t="s">
        <v>436</v>
      </c>
      <c r="T438" s="2" t="s">
        <v>1174</v>
      </c>
      <c r="U438" s="2" t="s">
        <v>3949</v>
      </c>
      <c r="V438" s="2" t="s">
        <v>3950</v>
      </c>
      <c r="W438" s="2" t="s">
        <v>1177</v>
      </c>
      <c r="X438" s="2" t="s">
        <v>1178</v>
      </c>
      <c r="Y438" s="12">
        <v>500000</v>
      </c>
      <c r="Z438" s="2" t="s">
        <v>1203</v>
      </c>
      <c r="AA438" s="2" t="s">
        <v>1180</v>
      </c>
      <c r="AB438" s="2" t="s">
        <v>1204</v>
      </c>
      <c r="AC438" s="2" t="s">
        <v>450</v>
      </c>
      <c r="AD438" s="2" t="s">
        <v>1205</v>
      </c>
      <c r="AE438" s="2" t="s">
        <v>1180</v>
      </c>
      <c r="AF438" s="2" t="s">
        <v>1206</v>
      </c>
      <c r="AG438" s="2" t="s">
        <v>1207</v>
      </c>
      <c r="AH438" s="12"/>
      <c r="AI438" s="2" t="s">
        <v>1092</v>
      </c>
      <c r="AJ438" s="2" t="s">
        <v>1208</v>
      </c>
      <c r="AK438" s="2" t="s">
        <v>1180</v>
      </c>
      <c r="AL438" s="12"/>
      <c r="AM438" s="2" t="s">
        <v>1180</v>
      </c>
      <c r="AN438" s="2" t="s">
        <v>1209</v>
      </c>
      <c r="AO438" s="12">
        <v>2</v>
      </c>
      <c r="AP438" s="2" t="s">
        <v>1190</v>
      </c>
      <c r="AQ438" s="2" t="s">
        <v>2160</v>
      </c>
      <c r="AR438" s="2" t="s">
        <v>2160</v>
      </c>
    </row>
    <row r="439" spans="1:44" x14ac:dyDescent="0.25">
      <c r="A439" s="2" t="s">
        <v>1088</v>
      </c>
      <c r="B439" s="2" t="s">
        <v>3943</v>
      </c>
      <c r="C439" s="2" t="s">
        <v>3954</v>
      </c>
      <c r="D439" s="12">
        <v>141547908</v>
      </c>
      <c r="E439" s="12">
        <v>357904</v>
      </c>
      <c r="F439" s="2" t="s">
        <v>1088</v>
      </c>
      <c r="G439" s="2" t="s">
        <v>3955</v>
      </c>
      <c r="H439" s="2" t="s">
        <v>3956</v>
      </c>
      <c r="I439" s="2" t="s">
        <v>3957</v>
      </c>
      <c r="J439" s="2" t="s">
        <v>1223</v>
      </c>
      <c r="K439" s="2" t="s">
        <v>1224</v>
      </c>
      <c r="L439" s="2" t="s">
        <v>1219</v>
      </c>
      <c r="M439" s="12">
        <v>0.36</v>
      </c>
      <c r="N439" s="12"/>
      <c r="O439" s="2" t="s">
        <v>1310</v>
      </c>
      <c r="P439" s="12"/>
      <c r="Q439" s="2" t="s">
        <v>1172</v>
      </c>
      <c r="R439" s="2" t="s">
        <v>3948</v>
      </c>
      <c r="S439" s="2" t="s">
        <v>436</v>
      </c>
      <c r="T439" s="2" t="s">
        <v>1174</v>
      </c>
      <c r="U439" s="2" t="s">
        <v>3949</v>
      </c>
      <c r="V439" s="2" t="s">
        <v>3950</v>
      </c>
      <c r="W439" s="2" t="s">
        <v>1177</v>
      </c>
      <c r="X439" s="2" t="s">
        <v>1178</v>
      </c>
      <c r="Y439" s="12"/>
      <c r="Z439" s="2" t="s">
        <v>1220</v>
      </c>
      <c r="AA439" s="2" t="s">
        <v>1180</v>
      </c>
      <c r="AB439" s="2" t="s">
        <v>1204</v>
      </c>
      <c r="AC439" s="2" t="s">
        <v>450</v>
      </c>
      <c r="AD439" s="2" t="s">
        <v>1205</v>
      </c>
      <c r="AE439" s="2" t="s">
        <v>1180</v>
      </c>
      <c r="AF439" s="2" t="s">
        <v>1206</v>
      </c>
      <c r="AG439" s="2" t="s">
        <v>1207</v>
      </c>
      <c r="AH439" s="12"/>
      <c r="AI439" s="2" t="s">
        <v>1092</v>
      </c>
      <c r="AJ439" s="2" t="s">
        <v>1208</v>
      </c>
      <c r="AK439" s="2" t="s">
        <v>1180</v>
      </c>
      <c r="AL439" s="12"/>
      <c r="AM439" s="2" t="s">
        <v>1180</v>
      </c>
      <c r="AN439" s="2" t="s">
        <v>1209</v>
      </c>
      <c r="AO439" s="12">
        <v>2</v>
      </c>
      <c r="AP439" s="2" t="s">
        <v>1190</v>
      </c>
      <c r="AQ439" s="2" t="s">
        <v>2160</v>
      </c>
      <c r="AR439" s="2" t="s">
        <v>2160</v>
      </c>
    </row>
    <row r="440" spans="1:44" x14ac:dyDescent="0.25">
      <c r="A440" s="2" t="s">
        <v>1088</v>
      </c>
      <c r="B440" s="2" t="s">
        <v>3943</v>
      </c>
      <c r="C440" s="2" t="s">
        <v>841</v>
      </c>
      <c r="D440" s="12">
        <v>141548208</v>
      </c>
      <c r="E440" s="12">
        <v>357904</v>
      </c>
      <c r="F440" s="2" t="s">
        <v>1088</v>
      </c>
      <c r="G440" s="2" t="s">
        <v>3958</v>
      </c>
      <c r="H440" s="2" t="s">
        <v>3959</v>
      </c>
      <c r="I440" s="2" t="s">
        <v>3960</v>
      </c>
      <c r="J440" s="2" t="s">
        <v>1223</v>
      </c>
      <c r="K440" s="2" t="s">
        <v>1224</v>
      </c>
      <c r="L440" s="2" t="s">
        <v>1179</v>
      </c>
      <c r="M440" s="12">
        <v>0.9</v>
      </c>
      <c r="N440" s="12"/>
      <c r="O440" s="2" t="s">
        <v>1310</v>
      </c>
      <c r="P440" s="12"/>
      <c r="Q440" s="2" t="s">
        <v>1172</v>
      </c>
      <c r="R440" s="2" t="s">
        <v>3948</v>
      </c>
      <c r="S440" s="2" t="s">
        <v>436</v>
      </c>
      <c r="T440" s="2" t="s">
        <v>1174</v>
      </c>
      <c r="U440" s="2" t="s">
        <v>3949</v>
      </c>
      <c r="V440" s="2" t="s">
        <v>3950</v>
      </c>
      <c r="W440" s="2" t="s">
        <v>1177</v>
      </c>
      <c r="X440" s="2" t="s">
        <v>1178</v>
      </c>
      <c r="Y440" s="12"/>
      <c r="Z440" s="2" t="s">
        <v>1220</v>
      </c>
      <c r="AA440" s="2" t="s">
        <v>1180</v>
      </c>
      <c r="AB440" s="2" t="s">
        <v>1204</v>
      </c>
      <c r="AC440" s="2" t="s">
        <v>450</v>
      </c>
      <c r="AD440" s="2" t="s">
        <v>1205</v>
      </c>
      <c r="AE440" s="2" t="s">
        <v>1180</v>
      </c>
      <c r="AF440" s="2" t="s">
        <v>1206</v>
      </c>
      <c r="AG440" s="2" t="s">
        <v>1207</v>
      </c>
      <c r="AH440" s="12"/>
      <c r="AI440" s="2" t="s">
        <v>1092</v>
      </c>
      <c r="AJ440" s="2" t="s">
        <v>1208</v>
      </c>
      <c r="AK440" s="2" t="s">
        <v>1180</v>
      </c>
      <c r="AL440" s="12"/>
      <c r="AM440" s="2" t="s">
        <v>1180</v>
      </c>
      <c r="AN440" s="2" t="s">
        <v>1209</v>
      </c>
      <c r="AO440" s="12">
        <v>2</v>
      </c>
      <c r="AP440" s="2" t="s">
        <v>1190</v>
      </c>
      <c r="AQ440" s="2" t="s">
        <v>2160</v>
      </c>
      <c r="AR440" s="2" t="s">
        <v>2160</v>
      </c>
    </row>
    <row r="441" spans="1:44" x14ac:dyDescent="0.25">
      <c r="A441" s="2" t="s">
        <v>616</v>
      </c>
      <c r="B441" s="2" t="s">
        <v>3961</v>
      </c>
      <c r="C441" s="2" t="s">
        <v>3962</v>
      </c>
      <c r="D441" s="12">
        <v>127316408</v>
      </c>
      <c r="E441" s="12">
        <v>350304</v>
      </c>
      <c r="F441" s="2" t="s">
        <v>616</v>
      </c>
      <c r="G441" s="2" t="s">
        <v>3963</v>
      </c>
      <c r="H441" s="2" t="s">
        <v>3964</v>
      </c>
      <c r="I441" s="2" t="s">
        <v>3965</v>
      </c>
      <c r="J441" s="2" t="s">
        <v>1168</v>
      </c>
      <c r="K441" s="2" t="s">
        <v>1169</v>
      </c>
      <c r="L441" s="2" t="s">
        <v>1197</v>
      </c>
      <c r="M441" s="12">
        <v>0.18</v>
      </c>
      <c r="N441" s="12"/>
      <c r="O441" s="2" t="s">
        <v>2711</v>
      </c>
      <c r="P441" s="12"/>
      <c r="Q441" s="2" t="s">
        <v>1172</v>
      </c>
      <c r="R441" s="2" t="s">
        <v>3966</v>
      </c>
      <c r="S441" s="2" t="s">
        <v>436</v>
      </c>
      <c r="T441" s="2" t="s">
        <v>1174</v>
      </c>
      <c r="U441" s="2" t="s">
        <v>3967</v>
      </c>
      <c r="V441" s="2" t="s">
        <v>3968</v>
      </c>
      <c r="W441" s="2" t="s">
        <v>1863</v>
      </c>
      <c r="X441" s="2" t="s">
        <v>1864</v>
      </c>
      <c r="Y441" s="12">
        <v>500000</v>
      </c>
      <c r="Z441" s="2" t="s">
        <v>1203</v>
      </c>
      <c r="AA441" s="2" t="s">
        <v>1180</v>
      </c>
      <c r="AB441" s="2" t="s">
        <v>1204</v>
      </c>
      <c r="AC441" s="2" t="s">
        <v>450</v>
      </c>
      <c r="AD441" s="2" t="s">
        <v>1205</v>
      </c>
      <c r="AE441" s="2" t="s">
        <v>1180</v>
      </c>
      <c r="AF441" s="2" t="s">
        <v>1206</v>
      </c>
      <c r="AG441" s="2" t="s">
        <v>1207</v>
      </c>
      <c r="AH441" s="12"/>
      <c r="AI441" s="2" t="s">
        <v>619</v>
      </c>
      <c r="AJ441" s="2" t="s">
        <v>1208</v>
      </c>
      <c r="AK441" s="2" t="s">
        <v>1180</v>
      </c>
      <c r="AL441" s="12"/>
      <c r="AM441" s="2" t="s">
        <v>1180</v>
      </c>
      <c r="AN441" s="2" t="s">
        <v>1209</v>
      </c>
      <c r="AO441" s="12">
        <v>2</v>
      </c>
      <c r="AP441" s="2" t="s">
        <v>1190</v>
      </c>
      <c r="AQ441" s="2" t="s">
        <v>2160</v>
      </c>
      <c r="AR441" s="2" t="s">
        <v>2160</v>
      </c>
    </row>
    <row r="442" spans="1:44" x14ac:dyDescent="0.25">
      <c r="A442" s="2" t="s">
        <v>616</v>
      </c>
      <c r="B442" s="2" t="s">
        <v>3961</v>
      </c>
      <c r="C442" s="2" t="s">
        <v>617</v>
      </c>
      <c r="D442" s="12">
        <v>127316508</v>
      </c>
      <c r="E442" s="12">
        <v>350304</v>
      </c>
      <c r="F442" s="2" t="s">
        <v>616</v>
      </c>
      <c r="G442" s="2" t="s">
        <v>688</v>
      </c>
      <c r="H442" s="2" t="s">
        <v>3969</v>
      </c>
      <c r="I442" s="2" t="s">
        <v>3970</v>
      </c>
      <c r="J442" s="2" t="s">
        <v>1223</v>
      </c>
      <c r="K442" s="2" t="s">
        <v>1224</v>
      </c>
      <c r="L442" s="2" t="s">
        <v>1197</v>
      </c>
      <c r="M442" s="12">
        <v>0.18</v>
      </c>
      <c r="N442" s="12"/>
      <c r="O442" s="2" t="s">
        <v>2711</v>
      </c>
      <c r="P442" s="12"/>
      <c r="Q442" s="2" t="s">
        <v>1172</v>
      </c>
      <c r="R442" s="2" t="s">
        <v>3966</v>
      </c>
      <c r="S442" s="2" t="s">
        <v>436</v>
      </c>
      <c r="T442" s="2" t="s">
        <v>1174</v>
      </c>
      <c r="U442" s="2" t="s">
        <v>3967</v>
      </c>
      <c r="V442" s="2" t="s">
        <v>3968</v>
      </c>
      <c r="W442" s="2" t="s">
        <v>1863</v>
      </c>
      <c r="X442" s="2" t="s">
        <v>1864</v>
      </c>
      <c r="Y442" s="12">
        <v>500000</v>
      </c>
      <c r="Z442" s="2" t="s">
        <v>1203</v>
      </c>
      <c r="AA442" s="2" t="s">
        <v>1180</v>
      </c>
      <c r="AB442" s="2" t="s">
        <v>1204</v>
      </c>
      <c r="AC442" s="2" t="s">
        <v>450</v>
      </c>
      <c r="AD442" s="2" t="s">
        <v>1205</v>
      </c>
      <c r="AE442" s="2" t="s">
        <v>1180</v>
      </c>
      <c r="AF442" s="2" t="s">
        <v>1206</v>
      </c>
      <c r="AG442" s="2" t="s">
        <v>1207</v>
      </c>
      <c r="AH442" s="12"/>
      <c r="AI442" s="2" t="s">
        <v>619</v>
      </c>
      <c r="AJ442" s="2" t="s">
        <v>1208</v>
      </c>
      <c r="AK442" s="2" t="s">
        <v>1180</v>
      </c>
      <c r="AL442" s="12"/>
      <c r="AM442" s="2" t="s">
        <v>1180</v>
      </c>
      <c r="AN442" s="2" t="s">
        <v>1209</v>
      </c>
      <c r="AO442" s="12">
        <v>2</v>
      </c>
      <c r="AP442" s="2" t="s">
        <v>1190</v>
      </c>
      <c r="AQ442" s="2" t="s">
        <v>2160</v>
      </c>
      <c r="AR442" s="2" t="s">
        <v>2160</v>
      </c>
    </row>
    <row r="443" spans="1:44" x14ac:dyDescent="0.25">
      <c r="A443" s="2" t="s">
        <v>616</v>
      </c>
      <c r="B443" s="2" t="s">
        <v>3961</v>
      </c>
      <c r="C443" s="2" t="s">
        <v>3971</v>
      </c>
      <c r="D443" s="12">
        <v>127316008</v>
      </c>
      <c r="E443" s="12">
        <v>350304</v>
      </c>
      <c r="F443" s="2" t="s">
        <v>616</v>
      </c>
      <c r="G443" s="2" t="s">
        <v>3972</v>
      </c>
      <c r="H443" s="2" t="s">
        <v>3973</v>
      </c>
      <c r="I443" s="2" t="s">
        <v>3974</v>
      </c>
      <c r="J443" s="2" t="s">
        <v>1168</v>
      </c>
      <c r="K443" s="2" t="s">
        <v>1169</v>
      </c>
      <c r="L443" s="2" t="s">
        <v>1219</v>
      </c>
      <c r="M443" s="12">
        <v>0.36</v>
      </c>
      <c r="N443" s="12"/>
      <c r="O443" s="2" t="s">
        <v>2711</v>
      </c>
      <c r="P443" s="12"/>
      <c r="Q443" s="2" t="s">
        <v>1172</v>
      </c>
      <c r="R443" s="2" t="s">
        <v>3966</v>
      </c>
      <c r="S443" s="2" t="s">
        <v>436</v>
      </c>
      <c r="T443" s="2" t="s">
        <v>1174</v>
      </c>
      <c r="U443" s="2" t="s">
        <v>3967</v>
      </c>
      <c r="V443" s="2" t="s">
        <v>3968</v>
      </c>
      <c r="W443" s="2" t="s">
        <v>1863</v>
      </c>
      <c r="X443" s="2" t="s">
        <v>1864</v>
      </c>
      <c r="Y443" s="12"/>
      <c r="Z443" s="2" t="s">
        <v>1220</v>
      </c>
      <c r="AA443" s="2" t="s">
        <v>1180</v>
      </c>
      <c r="AB443" s="2" t="s">
        <v>1204</v>
      </c>
      <c r="AC443" s="2" t="s">
        <v>450</v>
      </c>
      <c r="AD443" s="2" t="s">
        <v>1205</v>
      </c>
      <c r="AE443" s="2" t="s">
        <v>1180</v>
      </c>
      <c r="AF443" s="2" t="s">
        <v>1206</v>
      </c>
      <c r="AG443" s="2" t="s">
        <v>1207</v>
      </c>
      <c r="AH443" s="12"/>
      <c r="AI443" s="2" t="s">
        <v>619</v>
      </c>
      <c r="AJ443" s="2" t="s">
        <v>1208</v>
      </c>
      <c r="AK443" s="2" t="s">
        <v>1180</v>
      </c>
      <c r="AL443" s="12"/>
      <c r="AM443" s="2" t="s">
        <v>1180</v>
      </c>
      <c r="AN443" s="2" t="s">
        <v>1209</v>
      </c>
      <c r="AO443" s="12">
        <v>2</v>
      </c>
      <c r="AP443" s="2" t="s">
        <v>1190</v>
      </c>
      <c r="AQ443" s="2" t="s">
        <v>2160</v>
      </c>
      <c r="AR443" s="2" t="s">
        <v>2160</v>
      </c>
    </row>
    <row r="444" spans="1:44" x14ac:dyDescent="0.25">
      <c r="A444" s="2" t="s">
        <v>616</v>
      </c>
      <c r="B444" s="2" t="s">
        <v>3961</v>
      </c>
      <c r="C444" s="2" t="s">
        <v>3975</v>
      </c>
      <c r="D444" s="12">
        <v>127315908</v>
      </c>
      <c r="E444" s="12">
        <v>350304</v>
      </c>
      <c r="F444" s="2" t="s">
        <v>616</v>
      </c>
      <c r="G444" s="2" t="s">
        <v>3976</v>
      </c>
      <c r="H444" s="2" t="s">
        <v>3977</v>
      </c>
      <c r="I444" s="2" t="s">
        <v>3978</v>
      </c>
      <c r="J444" s="2" t="s">
        <v>1215</v>
      </c>
      <c r="K444" s="2" t="s">
        <v>1216</v>
      </c>
      <c r="L444" s="2" t="s">
        <v>1219</v>
      </c>
      <c r="M444" s="12">
        <v>0.36</v>
      </c>
      <c r="N444" s="12"/>
      <c r="O444" s="2" t="s">
        <v>2711</v>
      </c>
      <c r="P444" s="12"/>
      <c r="Q444" s="2" t="s">
        <v>1172</v>
      </c>
      <c r="R444" s="2" t="s">
        <v>3966</v>
      </c>
      <c r="S444" s="2" t="s">
        <v>436</v>
      </c>
      <c r="T444" s="2" t="s">
        <v>1174</v>
      </c>
      <c r="U444" s="2" t="s">
        <v>3967</v>
      </c>
      <c r="V444" s="2" t="s">
        <v>3968</v>
      </c>
      <c r="W444" s="2" t="s">
        <v>1863</v>
      </c>
      <c r="X444" s="2" t="s">
        <v>1864</v>
      </c>
      <c r="Y444" s="12"/>
      <c r="Z444" s="2" t="s">
        <v>1220</v>
      </c>
      <c r="AA444" s="2" t="s">
        <v>1180</v>
      </c>
      <c r="AB444" s="2" t="s">
        <v>1204</v>
      </c>
      <c r="AC444" s="2" t="s">
        <v>450</v>
      </c>
      <c r="AD444" s="2" t="s">
        <v>1205</v>
      </c>
      <c r="AE444" s="2" t="s">
        <v>1180</v>
      </c>
      <c r="AF444" s="2" t="s">
        <v>1206</v>
      </c>
      <c r="AG444" s="2" t="s">
        <v>1207</v>
      </c>
      <c r="AH444" s="12"/>
      <c r="AI444" s="2" t="s">
        <v>619</v>
      </c>
      <c r="AJ444" s="2" t="s">
        <v>1208</v>
      </c>
      <c r="AK444" s="2" t="s">
        <v>1180</v>
      </c>
      <c r="AL444" s="12"/>
      <c r="AM444" s="2" t="s">
        <v>1180</v>
      </c>
      <c r="AN444" s="2" t="s">
        <v>1209</v>
      </c>
      <c r="AO444" s="12">
        <v>2</v>
      </c>
      <c r="AP444" s="2" t="s">
        <v>1190</v>
      </c>
      <c r="AQ444" s="2" t="s">
        <v>2160</v>
      </c>
      <c r="AR444" s="2" t="s">
        <v>2160</v>
      </c>
    </row>
    <row r="445" spans="1:44" x14ac:dyDescent="0.25">
      <c r="A445" s="2" t="s">
        <v>616</v>
      </c>
      <c r="B445" s="2" t="s">
        <v>3961</v>
      </c>
      <c r="C445" s="2" t="s">
        <v>3979</v>
      </c>
      <c r="D445" s="12">
        <v>127316308</v>
      </c>
      <c r="E445" s="12">
        <v>350304</v>
      </c>
      <c r="F445" s="2" t="s">
        <v>616</v>
      </c>
      <c r="G445" s="2" t="s">
        <v>3980</v>
      </c>
      <c r="H445" s="2" t="s">
        <v>3981</v>
      </c>
      <c r="I445" s="2" t="s">
        <v>3982</v>
      </c>
      <c r="J445" s="2" t="s">
        <v>1168</v>
      </c>
      <c r="K445" s="2" t="s">
        <v>1169</v>
      </c>
      <c r="L445" s="2" t="s">
        <v>1510</v>
      </c>
      <c r="M445" s="12">
        <v>0.18</v>
      </c>
      <c r="N445" s="12"/>
      <c r="O445" s="2" t="s">
        <v>2711</v>
      </c>
      <c r="P445" s="12"/>
      <c r="Q445" s="2" t="s">
        <v>1172</v>
      </c>
      <c r="R445" s="2" t="s">
        <v>3966</v>
      </c>
      <c r="S445" s="2" t="s">
        <v>436</v>
      </c>
      <c r="T445" s="2" t="s">
        <v>1174</v>
      </c>
      <c r="U445" s="2" t="s">
        <v>3967</v>
      </c>
      <c r="V445" s="2" t="s">
        <v>3968</v>
      </c>
      <c r="W445" s="2" t="s">
        <v>1863</v>
      </c>
      <c r="X445" s="2" t="s">
        <v>1864</v>
      </c>
      <c r="Y445" s="12"/>
      <c r="Z445" s="2" t="s">
        <v>1220</v>
      </c>
      <c r="AA445" s="2" t="s">
        <v>1180</v>
      </c>
      <c r="AB445" s="2" t="s">
        <v>1204</v>
      </c>
      <c r="AC445" s="2" t="s">
        <v>450</v>
      </c>
      <c r="AD445" s="2" t="s">
        <v>1205</v>
      </c>
      <c r="AE445" s="2" t="s">
        <v>1180</v>
      </c>
      <c r="AF445" s="2" t="s">
        <v>1206</v>
      </c>
      <c r="AG445" s="2" t="s">
        <v>1207</v>
      </c>
      <c r="AH445" s="12"/>
      <c r="AI445" s="2" t="s">
        <v>619</v>
      </c>
      <c r="AJ445" s="2" t="s">
        <v>1208</v>
      </c>
      <c r="AK445" s="2" t="s">
        <v>1180</v>
      </c>
      <c r="AL445" s="12"/>
      <c r="AM445" s="2" t="s">
        <v>1180</v>
      </c>
      <c r="AN445" s="2" t="s">
        <v>1209</v>
      </c>
      <c r="AO445" s="12">
        <v>2</v>
      </c>
      <c r="AP445" s="2" t="s">
        <v>1190</v>
      </c>
      <c r="AQ445" s="2" t="s">
        <v>2160</v>
      </c>
      <c r="AR445" s="2" t="s">
        <v>2160</v>
      </c>
    </row>
    <row r="446" spans="1:44" x14ac:dyDescent="0.25">
      <c r="A446" s="2" t="s">
        <v>616</v>
      </c>
      <c r="B446" s="2" t="s">
        <v>3961</v>
      </c>
      <c r="C446" s="2" t="s">
        <v>3983</v>
      </c>
      <c r="D446" s="12">
        <v>127316208</v>
      </c>
      <c r="E446" s="12">
        <v>350304</v>
      </c>
      <c r="F446" s="2" t="s">
        <v>616</v>
      </c>
      <c r="G446" s="2" t="s">
        <v>3984</v>
      </c>
      <c r="H446" s="2" t="s">
        <v>3985</v>
      </c>
      <c r="I446" s="2" t="s">
        <v>3986</v>
      </c>
      <c r="J446" s="2" t="s">
        <v>1215</v>
      </c>
      <c r="K446" s="2" t="s">
        <v>1216</v>
      </c>
      <c r="L446" s="2" t="s">
        <v>1510</v>
      </c>
      <c r="M446" s="12">
        <v>0.18</v>
      </c>
      <c r="N446" s="12"/>
      <c r="O446" s="2" t="s">
        <v>2711</v>
      </c>
      <c r="P446" s="12"/>
      <c r="Q446" s="2" t="s">
        <v>1172</v>
      </c>
      <c r="R446" s="2" t="s">
        <v>3966</v>
      </c>
      <c r="S446" s="2" t="s">
        <v>436</v>
      </c>
      <c r="T446" s="2" t="s">
        <v>1174</v>
      </c>
      <c r="U446" s="2" t="s">
        <v>3967</v>
      </c>
      <c r="V446" s="2" t="s">
        <v>3968</v>
      </c>
      <c r="W446" s="2" t="s">
        <v>1863</v>
      </c>
      <c r="X446" s="2" t="s">
        <v>1864</v>
      </c>
      <c r="Y446" s="12"/>
      <c r="Z446" s="2" t="s">
        <v>1220</v>
      </c>
      <c r="AA446" s="2" t="s">
        <v>1180</v>
      </c>
      <c r="AB446" s="2" t="s">
        <v>1204</v>
      </c>
      <c r="AC446" s="2" t="s">
        <v>450</v>
      </c>
      <c r="AD446" s="2" t="s">
        <v>1205</v>
      </c>
      <c r="AE446" s="2" t="s">
        <v>1180</v>
      </c>
      <c r="AF446" s="2" t="s">
        <v>1206</v>
      </c>
      <c r="AG446" s="2" t="s">
        <v>1207</v>
      </c>
      <c r="AH446" s="12"/>
      <c r="AI446" s="2" t="s">
        <v>619</v>
      </c>
      <c r="AJ446" s="2" t="s">
        <v>1208</v>
      </c>
      <c r="AK446" s="2" t="s">
        <v>1180</v>
      </c>
      <c r="AL446" s="12"/>
      <c r="AM446" s="2" t="s">
        <v>1180</v>
      </c>
      <c r="AN446" s="2" t="s">
        <v>1209</v>
      </c>
      <c r="AO446" s="12">
        <v>2</v>
      </c>
      <c r="AP446" s="2" t="s">
        <v>1190</v>
      </c>
      <c r="AQ446" s="2" t="s">
        <v>2160</v>
      </c>
      <c r="AR446" s="2" t="s">
        <v>2160</v>
      </c>
    </row>
    <row r="447" spans="1:44" x14ac:dyDescent="0.25">
      <c r="A447" s="2" t="s">
        <v>616</v>
      </c>
      <c r="B447" s="2" t="s">
        <v>3961</v>
      </c>
      <c r="C447" s="2" t="s">
        <v>175</v>
      </c>
      <c r="D447" s="12">
        <v>127712708</v>
      </c>
      <c r="E447" s="12">
        <v>350304</v>
      </c>
      <c r="F447" s="2" t="s">
        <v>616</v>
      </c>
      <c r="G447" s="2" t="s">
        <v>3987</v>
      </c>
      <c r="H447" s="2" t="s">
        <v>3988</v>
      </c>
      <c r="I447" s="2" t="s">
        <v>3989</v>
      </c>
      <c r="J447" s="2" t="s">
        <v>1223</v>
      </c>
      <c r="K447" s="2" t="s">
        <v>1224</v>
      </c>
      <c r="L447" s="2" t="s">
        <v>1179</v>
      </c>
      <c r="M447" s="12">
        <v>0.45</v>
      </c>
      <c r="N447" s="12"/>
      <c r="O447" s="2" t="s">
        <v>2711</v>
      </c>
      <c r="P447" s="12"/>
      <c r="Q447" s="2" t="s">
        <v>1172</v>
      </c>
      <c r="R447" s="2" t="s">
        <v>3966</v>
      </c>
      <c r="S447" s="2" t="s">
        <v>436</v>
      </c>
      <c r="T447" s="2" t="s">
        <v>1174</v>
      </c>
      <c r="U447" s="2" t="s">
        <v>3967</v>
      </c>
      <c r="V447" s="2" t="s">
        <v>3968</v>
      </c>
      <c r="W447" s="2" t="s">
        <v>1863</v>
      </c>
      <c r="X447" s="2" t="s">
        <v>1864</v>
      </c>
      <c r="Y447" s="12"/>
      <c r="Z447" s="2" t="s">
        <v>1220</v>
      </c>
      <c r="AA447" s="2" t="s">
        <v>1180</v>
      </c>
      <c r="AB447" s="2" t="s">
        <v>1204</v>
      </c>
      <c r="AC447" s="2" t="s">
        <v>450</v>
      </c>
      <c r="AD447" s="2" t="s">
        <v>1205</v>
      </c>
      <c r="AE447" s="2" t="s">
        <v>1180</v>
      </c>
      <c r="AF447" s="2" t="s">
        <v>1206</v>
      </c>
      <c r="AG447" s="2" t="s">
        <v>1207</v>
      </c>
      <c r="AH447" s="12"/>
      <c r="AI447" s="2" t="s">
        <v>619</v>
      </c>
      <c r="AJ447" s="2" t="s">
        <v>1208</v>
      </c>
      <c r="AK447" s="2" t="s">
        <v>1180</v>
      </c>
      <c r="AL447" s="12"/>
      <c r="AM447" s="2" t="s">
        <v>1180</v>
      </c>
      <c r="AN447" s="2" t="s">
        <v>1209</v>
      </c>
      <c r="AO447" s="12">
        <v>2</v>
      </c>
      <c r="AP447" s="2" t="s">
        <v>1190</v>
      </c>
      <c r="AQ447" s="2" t="s">
        <v>2160</v>
      </c>
      <c r="AR447" s="2" t="s">
        <v>2160</v>
      </c>
    </row>
    <row r="448" spans="1:44" x14ac:dyDescent="0.25">
      <c r="A448" s="2" t="s">
        <v>620</v>
      </c>
      <c r="B448" s="2" t="s">
        <v>3990</v>
      </c>
      <c r="C448" s="2" t="s">
        <v>3991</v>
      </c>
      <c r="D448" s="12">
        <v>133434308</v>
      </c>
      <c r="E448" s="12">
        <v>351304</v>
      </c>
      <c r="F448" s="2" t="s">
        <v>620</v>
      </c>
      <c r="G448" s="2" t="s">
        <v>3992</v>
      </c>
      <c r="H448" s="2" t="s">
        <v>3993</v>
      </c>
      <c r="I448" s="2" t="s">
        <v>3994</v>
      </c>
      <c r="J448" s="2" t="s">
        <v>1168</v>
      </c>
      <c r="K448" s="2" t="s">
        <v>1169</v>
      </c>
      <c r="L448" s="2" t="s">
        <v>1197</v>
      </c>
      <c r="M448" s="12">
        <v>0.18</v>
      </c>
      <c r="N448" s="12"/>
      <c r="O448" s="2" t="s">
        <v>2711</v>
      </c>
      <c r="P448" s="12"/>
      <c r="Q448" s="2" t="s">
        <v>1172</v>
      </c>
      <c r="R448" s="2" t="s">
        <v>3995</v>
      </c>
      <c r="S448" s="2" t="s">
        <v>436</v>
      </c>
      <c r="T448" s="2" t="s">
        <v>1174</v>
      </c>
      <c r="U448" s="2" t="s">
        <v>3996</v>
      </c>
      <c r="V448" s="2" t="s">
        <v>3997</v>
      </c>
      <c r="W448" s="2" t="s">
        <v>1863</v>
      </c>
      <c r="X448" s="2" t="s">
        <v>1864</v>
      </c>
      <c r="Y448" s="12">
        <v>500000</v>
      </c>
      <c r="Z448" s="2" t="s">
        <v>1203</v>
      </c>
      <c r="AA448" s="2" t="s">
        <v>1180</v>
      </c>
      <c r="AB448" s="2" t="s">
        <v>1204</v>
      </c>
      <c r="AC448" s="2" t="s">
        <v>450</v>
      </c>
      <c r="AD448" s="2" t="s">
        <v>1205</v>
      </c>
      <c r="AE448" s="2" t="s">
        <v>1180</v>
      </c>
      <c r="AF448" s="2" t="s">
        <v>1206</v>
      </c>
      <c r="AG448" s="2" t="s">
        <v>1207</v>
      </c>
      <c r="AH448" s="12"/>
      <c r="AI448" s="2" t="s">
        <v>623</v>
      </c>
      <c r="AJ448" s="2" t="s">
        <v>1208</v>
      </c>
      <c r="AK448" s="2" t="s">
        <v>1180</v>
      </c>
      <c r="AL448" s="12"/>
      <c r="AM448" s="2" t="s">
        <v>1180</v>
      </c>
      <c r="AN448" s="2" t="s">
        <v>1209</v>
      </c>
      <c r="AO448" s="12">
        <v>2</v>
      </c>
      <c r="AP448" s="2" t="s">
        <v>1190</v>
      </c>
      <c r="AQ448" s="2" t="s">
        <v>2160</v>
      </c>
      <c r="AR448" s="2" t="s">
        <v>2160</v>
      </c>
    </row>
    <row r="449" spans="1:44" x14ac:dyDescent="0.25">
      <c r="A449" s="2" t="s">
        <v>620</v>
      </c>
      <c r="B449" s="2" t="s">
        <v>3990</v>
      </c>
      <c r="C449" s="2" t="s">
        <v>621</v>
      </c>
      <c r="D449" s="12">
        <v>133434408</v>
      </c>
      <c r="E449" s="12">
        <v>351304</v>
      </c>
      <c r="F449" s="2" t="s">
        <v>620</v>
      </c>
      <c r="G449" s="2" t="s">
        <v>689</v>
      </c>
      <c r="H449" s="2" t="s">
        <v>3998</v>
      </c>
      <c r="I449" s="2" t="s">
        <v>3999</v>
      </c>
      <c r="J449" s="2" t="s">
        <v>1223</v>
      </c>
      <c r="K449" s="2" t="s">
        <v>1224</v>
      </c>
      <c r="L449" s="2" t="s">
        <v>1197</v>
      </c>
      <c r="M449" s="12">
        <v>0.18</v>
      </c>
      <c r="N449" s="12"/>
      <c r="O449" s="2" t="s">
        <v>2711</v>
      </c>
      <c r="P449" s="12"/>
      <c r="Q449" s="2" t="s">
        <v>1172</v>
      </c>
      <c r="R449" s="2" t="s">
        <v>3995</v>
      </c>
      <c r="S449" s="2" t="s">
        <v>436</v>
      </c>
      <c r="T449" s="2" t="s">
        <v>1174</v>
      </c>
      <c r="U449" s="2" t="s">
        <v>3996</v>
      </c>
      <c r="V449" s="2" t="s">
        <v>3997</v>
      </c>
      <c r="W449" s="2" t="s">
        <v>1863</v>
      </c>
      <c r="X449" s="2" t="s">
        <v>1864</v>
      </c>
      <c r="Y449" s="12">
        <v>500000</v>
      </c>
      <c r="Z449" s="2" t="s">
        <v>1203</v>
      </c>
      <c r="AA449" s="2" t="s">
        <v>1180</v>
      </c>
      <c r="AB449" s="2" t="s">
        <v>1204</v>
      </c>
      <c r="AC449" s="2" t="s">
        <v>450</v>
      </c>
      <c r="AD449" s="2" t="s">
        <v>1205</v>
      </c>
      <c r="AE449" s="2" t="s">
        <v>1180</v>
      </c>
      <c r="AF449" s="2" t="s">
        <v>1206</v>
      </c>
      <c r="AG449" s="2" t="s">
        <v>1207</v>
      </c>
      <c r="AH449" s="12"/>
      <c r="AI449" s="2" t="s">
        <v>623</v>
      </c>
      <c r="AJ449" s="2" t="s">
        <v>1208</v>
      </c>
      <c r="AK449" s="2" t="s">
        <v>1180</v>
      </c>
      <c r="AL449" s="12"/>
      <c r="AM449" s="2" t="s">
        <v>1180</v>
      </c>
      <c r="AN449" s="2" t="s">
        <v>1209</v>
      </c>
      <c r="AO449" s="12">
        <v>2</v>
      </c>
      <c r="AP449" s="2" t="s">
        <v>1190</v>
      </c>
      <c r="AQ449" s="2" t="s">
        <v>2160</v>
      </c>
      <c r="AR449" s="2" t="s">
        <v>2160</v>
      </c>
    </row>
    <row r="450" spans="1:44" x14ac:dyDescent="0.25">
      <c r="A450" s="2" t="s">
        <v>620</v>
      </c>
      <c r="B450" s="2" t="s">
        <v>3990</v>
      </c>
      <c r="C450" s="2" t="s">
        <v>4000</v>
      </c>
      <c r="D450" s="12">
        <v>133433808</v>
      </c>
      <c r="E450" s="12">
        <v>351304</v>
      </c>
      <c r="F450" s="2" t="s">
        <v>620</v>
      </c>
      <c r="G450" s="2" t="s">
        <v>4001</v>
      </c>
      <c r="H450" s="2" t="s">
        <v>4002</v>
      </c>
      <c r="I450" s="2" t="s">
        <v>4003</v>
      </c>
      <c r="J450" s="2" t="s">
        <v>1168</v>
      </c>
      <c r="K450" s="2" t="s">
        <v>1169</v>
      </c>
      <c r="L450" s="2" t="s">
        <v>1219</v>
      </c>
      <c r="M450" s="12">
        <v>0.36</v>
      </c>
      <c r="N450" s="12"/>
      <c r="O450" s="2" t="s">
        <v>2711</v>
      </c>
      <c r="P450" s="12"/>
      <c r="Q450" s="2" t="s">
        <v>1172</v>
      </c>
      <c r="R450" s="2" t="s">
        <v>3995</v>
      </c>
      <c r="S450" s="2" t="s">
        <v>436</v>
      </c>
      <c r="T450" s="2" t="s">
        <v>1174</v>
      </c>
      <c r="U450" s="2" t="s">
        <v>3996</v>
      </c>
      <c r="V450" s="2" t="s">
        <v>3997</v>
      </c>
      <c r="W450" s="2" t="s">
        <v>1863</v>
      </c>
      <c r="X450" s="2" t="s">
        <v>1864</v>
      </c>
      <c r="Y450" s="12"/>
      <c r="Z450" s="2" t="s">
        <v>1220</v>
      </c>
      <c r="AA450" s="2" t="s">
        <v>1180</v>
      </c>
      <c r="AB450" s="2" t="s">
        <v>1204</v>
      </c>
      <c r="AC450" s="2" t="s">
        <v>450</v>
      </c>
      <c r="AD450" s="2" t="s">
        <v>1205</v>
      </c>
      <c r="AE450" s="2" t="s">
        <v>1180</v>
      </c>
      <c r="AF450" s="2" t="s">
        <v>1206</v>
      </c>
      <c r="AG450" s="2" t="s">
        <v>1207</v>
      </c>
      <c r="AH450" s="12"/>
      <c r="AI450" s="2" t="s">
        <v>623</v>
      </c>
      <c r="AJ450" s="2" t="s">
        <v>1208</v>
      </c>
      <c r="AK450" s="2" t="s">
        <v>1180</v>
      </c>
      <c r="AL450" s="12"/>
      <c r="AM450" s="2" t="s">
        <v>1180</v>
      </c>
      <c r="AN450" s="2" t="s">
        <v>1209</v>
      </c>
      <c r="AO450" s="12">
        <v>2</v>
      </c>
      <c r="AP450" s="2" t="s">
        <v>1190</v>
      </c>
      <c r="AQ450" s="2" t="s">
        <v>2160</v>
      </c>
      <c r="AR450" s="2" t="s">
        <v>2160</v>
      </c>
    </row>
    <row r="451" spans="1:44" x14ac:dyDescent="0.25">
      <c r="A451" s="2" t="s">
        <v>620</v>
      </c>
      <c r="B451" s="2" t="s">
        <v>3990</v>
      </c>
      <c r="C451" s="2" t="s">
        <v>4004</v>
      </c>
      <c r="D451" s="12">
        <v>133433708</v>
      </c>
      <c r="E451" s="12">
        <v>351304</v>
      </c>
      <c r="F451" s="2" t="s">
        <v>620</v>
      </c>
      <c r="G451" s="2" t="s">
        <v>4005</v>
      </c>
      <c r="H451" s="2" t="s">
        <v>4006</v>
      </c>
      <c r="I451" s="2" t="s">
        <v>4007</v>
      </c>
      <c r="J451" s="2" t="s">
        <v>1215</v>
      </c>
      <c r="K451" s="2" t="s">
        <v>1216</v>
      </c>
      <c r="L451" s="2" t="s">
        <v>1219</v>
      </c>
      <c r="M451" s="12">
        <v>0.36</v>
      </c>
      <c r="N451" s="12"/>
      <c r="O451" s="2" t="s">
        <v>2711</v>
      </c>
      <c r="P451" s="12"/>
      <c r="Q451" s="2" t="s">
        <v>1172</v>
      </c>
      <c r="R451" s="2" t="s">
        <v>3995</v>
      </c>
      <c r="S451" s="2" t="s">
        <v>436</v>
      </c>
      <c r="T451" s="2" t="s">
        <v>1174</v>
      </c>
      <c r="U451" s="2" t="s">
        <v>3996</v>
      </c>
      <c r="V451" s="2" t="s">
        <v>3997</v>
      </c>
      <c r="W451" s="2" t="s">
        <v>1863</v>
      </c>
      <c r="X451" s="2" t="s">
        <v>1864</v>
      </c>
      <c r="Y451" s="12"/>
      <c r="Z451" s="2" t="s">
        <v>1220</v>
      </c>
      <c r="AA451" s="2" t="s">
        <v>1180</v>
      </c>
      <c r="AB451" s="2" t="s">
        <v>1204</v>
      </c>
      <c r="AC451" s="2" t="s">
        <v>450</v>
      </c>
      <c r="AD451" s="2" t="s">
        <v>1205</v>
      </c>
      <c r="AE451" s="2" t="s">
        <v>1180</v>
      </c>
      <c r="AF451" s="2" t="s">
        <v>1206</v>
      </c>
      <c r="AG451" s="2" t="s">
        <v>1207</v>
      </c>
      <c r="AH451" s="12"/>
      <c r="AI451" s="2" t="s">
        <v>623</v>
      </c>
      <c r="AJ451" s="2" t="s">
        <v>1208</v>
      </c>
      <c r="AK451" s="2" t="s">
        <v>1180</v>
      </c>
      <c r="AL451" s="12"/>
      <c r="AM451" s="2" t="s">
        <v>1180</v>
      </c>
      <c r="AN451" s="2" t="s">
        <v>1209</v>
      </c>
      <c r="AO451" s="12">
        <v>2</v>
      </c>
      <c r="AP451" s="2" t="s">
        <v>1190</v>
      </c>
      <c r="AQ451" s="2" t="s">
        <v>2160</v>
      </c>
      <c r="AR451" s="2" t="s">
        <v>2160</v>
      </c>
    </row>
    <row r="452" spans="1:44" x14ac:dyDescent="0.25">
      <c r="A452" s="2" t="s">
        <v>620</v>
      </c>
      <c r="B452" s="2" t="s">
        <v>3990</v>
      </c>
      <c r="C452" s="2" t="s">
        <v>4008</v>
      </c>
      <c r="D452" s="12">
        <v>133433908</v>
      </c>
      <c r="E452" s="12">
        <v>351304</v>
      </c>
      <c r="F452" s="2" t="s">
        <v>620</v>
      </c>
      <c r="G452" s="2" t="s">
        <v>4009</v>
      </c>
      <c r="H452" s="2" t="s">
        <v>4010</v>
      </c>
      <c r="I452" s="2" t="s">
        <v>4011</v>
      </c>
      <c r="J452" s="2" t="s">
        <v>1223</v>
      </c>
      <c r="K452" s="2" t="s">
        <v>1224</v>
      </c>
      <c r="L452" s="2" t="s">
        <v>1219</v>
      </c>
      <c r="M452" s="12">
        <v>0.36</v>
      </c>
      <c r="N452" s="12"/>
      <c r="O452" s="2" t="s">
        <v>2711</v>
      </c>
      <c r="P452" s="12"/>
      <c r="Q452" s="2" t="s">
        <v>1172</v>
      </c>
      <c r="R452" s="2" t="s">
        <v>3995</v>
      </c>
      <c r="S452" s="2" t="s">
        <v>436</v>
      </c>
      <c r="T452" s="2" t="s">
        <v>1174</v>
      </c>
      <c r="U452" s="2" t="s">
        <v>3996</v>
      </c>
      <c r="V452" s="2" t="s">
        <v>3997</v>
      </c>
      <c r="W452" s="2" t="s">
        <v>1863</v>
      </c>
      <c r="X452" s="2" t="s">
        <v>1864</v>
      </c>
      <c r="Y452" s="12"/>
      <c r="Z452" s="2" t="s">
        <v>1220</v>
      </c>
      <c r="AA452" s="2" t="s">
        <v>1180</v>
      </c>
      <c r="AB452" s="2" t="s">
        <v>1204</v>
      </c>
      <c r="AC452" s="2" t="s">
        <v>450</v>
      </c>
      <c r="AD452" s="2" t="s">
        <v>1205</v>
      </c>
      <c r="AE452" s="2" t="s">
        <v>1180</v>
      </c>
      <c r="AF452" s="2" t="s">
        <v>1206</v>
      </c>
      <c r="AG452" s="2" t="s">
        <v>1207</v>
      </c>
      <c r="AH452" s="12"/>
      <c r="AI452" s="2" t="s">
        <v>623</v>
      </c>
      <c r="AJ452" s="2" t="s">
        <v>1208</v>
      </c>
      <c r="AK452" s="2" t="s">
        <v>1180</v>
      </c>
      <c r="AL452" s="12"/>
      <c r="AM452" s="2" t="s">
        <v>1180</v>
      </c>
      <c r="AN452" s="2" t="s">
        <v>1209</v>
      </c>
      <c r="AO452" s="12">
        <v>2</v>
      </c>
      <c r="AP452" s="2" t="s">
        <v>1190</v>
      </c>
      <c r="AQ452" s="2" t="s">
        <v>2160</v>
      </c>
      <c r="AR452" s="2" t="s">
        <v>2160</v>
      </c>
    </row>
    <row r="453" spans="1:44" x14ac:dyDescent="0.25">
      <c r="A453" s="2" t="s">
        <v>620</v>
      </c>
      <c r="B453" s="2" t="s">
        <v>3990</v>
      </c>
      <c r="C453" s="2" t="s">
        <v>4012</v>
      </c>
      <c r="D453" s="12">
        <v>133434208</v>
      </c>
      <c r="E453" s="12">
        <v>351304</v>
      </c>
      <c r="F453" s="2" t="s">
        <v>620</v>
      </c>
      <c r="G453" s="2" t="s">
        <v>4013</v>
      </c>
      <c r="H453" s="2" t="s">
        <v>4014</v>
      </c>
      <c r="I453" s="2" t="s">
        <v>4015</v>
      </c>
      <c r="J453" s="2" t="s">
        <v>1168</v>
      </c>
      <c r="K453" s="2" t="s">
        <v>1169</v>
      </c>
      <c r="L453" s="2" t="s">
        <v>4016</v>
      </c>
      <c r="M453" s="12">
        <v>0.36</v>
      </c>
      <c r="N453" s="12"/>
      <c r="O453" s="2" t="s">
        <v>2711</v>
      </c>
      <c r="P453" s="12"/>
      <c r="Q453" s="2" t="s">
        <v>1172</v>
      </c>
      <c r="R453" s="2" t="s">
        <v>3995</v>
      </c>
      <c r="S453" s="2" t="s">
        <v>436</v>
      </c>
      <c r="T453" s="2" t="s">
        <v>1174</v>
      </c>
      <c r="U453" s="2" t="s">
        <v>3996</v>
      </c>
      <c r="V453" s="2" t="s">
        <v>3997</v>
      </c>
      <c r="W453" s="2" t="s">
        <v>1863</v>
      </c>
      <c r="X453" s="2" t="s">
        <v>1864</v>
      </c>
      <c r="Y453" s="12"/>
      <c r="Z453" s="2" t="s">
        <v>1220</v>
      </c>
      <c r="AA453" s="2" t="s">
        <v>1180</v>
      </c>
      <c r="AB453" s="2" t="s">
        <v>1204</v>
      </c>
      <c r="AC453" s="2" t="s">
        <v>450</v>
      </c>
      <c r="AD453" s="2" t="s">
        <v>1205</v>
      </c>
      <c r="AE453" s="2" t="s">
        <v>1180</v>
      </c>
      <c r="AF453" s="2" t="s">
        <v>1206</v>
      </c>
      <c r="AG453" s="2" t="s">
        <v>1207</v>
      </c>
      <c r="AH453" s="12"/>
      <c r="AI453" s="2" t="s">
        <v>623</v>
      </c>
      <c r="AJ453" s="2" t="s">
        <v>1208</v>
      </c>
      <c r="AK453" s="2" t="s">
        <v>1180</v>
      </c>
      <c r="AL453" s="12"/>
      <c r="AM453" s="2" t="s">
        <v>1180</v>
      </c>
      <c r="AN453" s="2" t="s">
        <v>1209</v>
      </c>
      <c r="AO453" s="12">
        <v>3</v>
      </c>
      <c r="AP453" s="2" t="s">
        <v>1190</v>
      </c>
      <c r="AQ453" s="2" t="s">
        <v>2160</v>
      </c>
      <c r="AR453" s="2" t="s">
        <v>2160</v>
      </c>
    </row>
    <row r="454" spans="1:44" x14ac:dyDescent="0.25">
      <c r="A454" s="2" t="s">
        <v>620</v>
      </c>
      <c r="B454" s="2" t="s">
        <v>3990</v>
      </c>
      <c r="C454" s="2" t="s">
        <v>4017</v>
      </c>
      <c r="D454" s="12">
        <v>133434008</v>
      </c>
      <c r="E454" s="12">
        <v>351304</v>
      </c>
      <c r="F454" s="2" t="s">
        <v>620</v>
      </c>
      <c r="G454" s="2" t="s">
        <v>4018</v>
      </c>
      <c r="H454" s="2" t="s">
        <v>4019</v>
      </c>
      <c r="I454" s="2" t="s">
        <v>4020</v>
      </c>
      <c r="J454" s="2" t="s">
        <v>1168</v>
      </c>
      <c r="K454" s="2" t="s">
        <v>1169</v>
      </c>
      <c r="L454" s="2" t="s">
        <v>1510</v>
      </c>
      <c r="M454" s="12">
        <v>0.18</v>
      </c>
      <c r="N454" s="12"/>
      <c r="O454" s="2" t="s">
        <v>2711</v>
      </c>
      <c r="P454" s="12"/>
      <c r="Q454" s="2" t="s">
        <v>1172</v>
      </c>
      <c r="R454" s="2" t="s">
        <v>3995</v>
      </c>
      <c r="S454" s="2" t="s">
        <v>436</v>
      </c>
      <c r="T454" s="2" t="s">
        <v>1174</v>
      </c>
      <c r="U454" s="2" t="s">
        <v>3996</v>
      </c>
      <c r="V454" s="2" t="s">
        <v>3997</v>
      </c>
      <c r="W454" s="2" t="s">
        <v>1863</v>
      </c>
      <c r="X454" s="2" t="s">
        <v>1864</v>
      </c>
      <c r="Y454" s="12"/>
      <c r="Z454" s="2" t="s">
        <v>1220</v>
      </c>
      <c r="AA454" s="2" t="s">
        <v>1180</v>
      </c>
      <c r="AB454" s="2" t="s">
        <v>1204</v>
      </c>
      <c r="AC454" s="2" t="s">
        <v>450</v>
      </c>
      <c r="AD454" s="2" t="s">
        <v>1205</v>
      </c>
      <c r="AE454" s="2" t="s">
        <v>1180</v>
      </c>
      <c r="AF454" s="2" t="s">
        <v>1206</v>
      </c>
      <c r="AG454" s="2" t="s">
        <v>1207</v>
      </c>
      <c r="AH454" s="12"/>
      <c r="AI454" s="2" t="s">
        <v>623</v>
      </c>
      <c r="AJ454" s="2" t="s">
        <v>1208</v>
      </c>
      <c r="AK454" s="2" t="s">
        <v>1180</v>
      </c>
      <c r="AL454" s="12"/>
      <c r="AM454" s="2" t="s">
        <v>1180</v>
      </c>
      <c r="AN454" s="2" t="s">
        <v>1209</v>
      </c>
      <c r="AO454" s="12">
        <v>2</v>
      </c>
      <c r="AP454" s="2" t="s">
        <v>1190</v>
      </c>
      <c r="AQ454" s="2" t="s">
        <v>2160</v>
      </c>
      <c r="AR454" s="2" t="s">
        <v>2160</v>
      </c>
    </row>
    <row r="455" spans="1:44" x14ac:dyDescent="0.25">
      <c r="A455" s="2" t="s">
        <v>620</v>
      </c>
      <c r="B455" s="2" t="s">
        <v>3990</v>
      </c>
      <c r="C455" s="2" t="s">
        <v>4021</v>
      </c>
      <c r="D455" s="12">
        <v>133434108</v>
      </c>
      <c r="E455" s="12">
        <v>351304</v>
      </c>
      <c r="F455" s="2" t="s">
        <v>620</v>
      </c>
      <c r="G455" s="2" t="s">
        <v>4022</v>
      </c>
      <c r="H455" s="2" t="s">
        <v>4023</v>
      </c>
      <c r="I455" s="2" t="s">
        <v>4024</v>
      </c>
      <c r="J455" s="2" t="s">
        <v>1215</v>
      </c>
      <c r="K455" s="2" t="s">
        <v>1216</v>
      </c>
      <c r="L455" s="2" t="s">
        <v>1510</v>
      </c>
      <c r="M455" s="12">
        <v>0.18</v>
      </c>
      <c r="N455" s="12"/>
      <c r="O455" s="2" t="s">
        <v>2711</v>
      </c>
      <c r="P455" s="12"/>
      <c r="Q455" s="2" t="s">
        <v>1172</v>
      </c>
      <c r="R455" s="2" t="s">
        <v>3995</v>
      </c>
      <c r="S455" s="2" t="s">
        <v>436</v>
      </c>
      <c r="T455" s="2" t="s">
        <v>1174</v>
      </c>
      <c r="U455" s="2" t="s">
        <v>3996</v>
      </c>
      <c r="V455" s="2" t="s">
        <v>3997</v>
      </c>
      <c r="W455" s="2" t="s">
        <v>1863</v>
      </c>
      <c r="X455" s="2" t="s">
        <v>1864</v>
      </c>
      <c r="Y455" s="12"/>
      <c r="Z455" s="2" t="s">
        <v>1220</v>
      </c>
      <c r="AA455" s="2" t="s">
        <v>1180</v>
      </c>
      <c r="AB455" s="2" t="s">
        <v>1204</v>
      </c>
      <c r="AC455" s="2" t="s">
        <v>450</v>
      </c>
      <c r="AD455" s="2" t="s">
        <v>1205</v>
      </c>
      <c r="AE455" s="2" t="s">
        <v>1180</v>
      </c>
      <c r="AF455" s="2" t="s">
        <v>1206</v>
      </c>
      <c r="AG455" s="2" t="s">
        <v>1207</v>
      </c>
      <c r="AH455" s="12"/>
      <c r="AI455" s="2" t="s">
        <v>623</v>
      </c>
      <c r="AJ455" s="2" t="s">
        <v>1208</v>
      </c>
      <c r="AK455" s="2" t="s">
        <v>1180</v>
      </c>
      <c r="AL455" s="12"/>
      <c r="AM455" s="2" t="s">
        <v>1180</v>
      </c>
      <c r="AN455" s="2" t="s">
        <v>1209</v>
      </c>
      <c r="AO455" s="12">
        <v>2</v>
      </c>
      <c r="AP455" s="2" t="s">
        <v>1190</v>
      </c>
      <c r="AQ455" s="2" t="s">
        <v>2160</v>
      </c>
      <c r="AR455" s="2" t="s">
        <v>2160</v>
      </c>
    </row>
    <row r="456" spans="1:44" x14ac:dyDescent="0.25">
      <c r="A456" s="2" t="s">
        <v>620</v>
      </c>
      <c r="B456" s="2" t="s">
        <v>3990</v>
      </c>
      <c r="C456" s="2" t="s">
        <v>625</v>
      </c>
      <c r="D456" s="12">
        <v>133434508</v>
      </c>
      <c r="E456" s="12">
        <v>351304</v>
      </c>
      <c r="F456" s="2" t="s">
        <v>620</v>
      </c>
      <c r="G456" s="2" t="s">
        <v>4025</v>
      </c>
      <c r="H456" s="2" t="s">
        <v>4026</v>
      </c>
      <c r="I456" s="2" t="s">
        <v>4027</v>
      </c>
      <c r="J456" s="2" t="s">
        <v>1223</v>
      </c>
      <c r="K456" s="2" t="s">
        <v>1224</v>
      </c>
      <c r="L456" s="2" t="s">
        <v>1179</v>
      </c>
      <c r="M456" s="12">
        <v>0.45</v>
      </c>
      <c r="N456" s="12"/>
      <c r="O456" s="2" t="s">
        <v>2711</v>
      </c>
      <c r="P456" s="12"/>
      <c r="Q456" s="2" t="s">
        <v>1172</v>
      </c>
      <c r="R456" s="2" t="s">
        <v>3995</v>
      </c>
      <c r="S456" s="2" t="s">
        <v>436</v>
      </c>
      <c r="T456" s="2" t="s">
        <v>1174</v>
      </c>
      <c r="U456" s="2" t="s">
        <v>3996</v>
      </c>
      <c r="V456" s="2" t="s">
        <v>3997</v>
      </c>
      <c r="W456" s="2" t="s">
        <v>1863</v>
      </c>
      <c r="X456" s="2" t="s">
        <v>1864</v>
      </c>
      <c r="Y456" s="12"/>
      <c r="Z456" s="2" t="s">
        <v>1220</v>
      </c>
      <c r="AA456" s="2" t="s">
        <v>1180</v>
      </c>
      <c r="AB456" s="2" t="s">
        <v>1204</v>
      </c>
      <c r="AC456" s="2" t="s">
        <v>450</v>
      </c>
      <c r="AD456" s="2" t="s">
        <v>1205</v>
      </c>
      <c r="AE456" s="2" t="s">
        <v>1180</v>
      </c>
      <c r="AF456" s="2" t="s">
        <v>1206</v>
      </c>
      <c r="AG456" s="2" t="s">
        <v>1207</v>
      </c>
      <c r="AH456" s="12"/>
      <c r="AI456" s="2" t="s">
        <v>623</v>
      </c>
      <c r="AJ456" s="2" t="s">
        <v>1208</v>
      </c>
      <c r="AK456" s="2" t="s">
        <v>1180</v>
      </c>
      <c r="AL456" s="12"/>
      <c r="AM456" s="2" t="s">
        <v>1180</v>
      </c>
      <c r="AN456" s="2" t="s">
        <v>1209</v>
      </c>
      <c r="AO456" s="12">
        <v>2</v>
      </c>
      <c r="AP456" s="2" t="s">
        <v>1190</v>
      </c>
      <c r="AQ456" s="2" t="s">
        <v>2160</v>
      </c>
      <c r="AR456" s="2" t="s">
        <v>2160</v>
      </c>
    </row>
    <row r="457" spans="1:44" x14ac:dyDescent="0.25">
      <c r="A457" s="2" t="s">
        <v>1102</v>
      </c>
      <c r="B457" s="2" t="s">
        <v>4028</v>
      </c>
      <c r="C457" s="2" t="s">
        <v>4029</v>
      </c>
      <c r="D457" s="12">
        <v>143881608</v>
      </c>
      <c r="E457" s="12">
        <v>359204</v>
      </c>
      <c r="F457" s="2" t="s">
        <v>1102</v>
      </c>
      <c r="G457" s="2" t="s">
        <v>4030</v>
      </c>
      <c r="H457" s="2" t="s">
        <v>4031</v>
      </c>
      <c r="I457" s="2" t="s">
        <v>4032</v>
      </c>
      <c r="J457" s="2" t="s">
        <v>1168</v>
      </c>
      <c r="K457" s="2" t="s">
        <v>1169</v>
      </c>
      <c r="L457" s="2" t="s">
        <v>1197</v>
      </c>
      <c r="M457" s="12">
        <v>0.18</v>
      </c>
      <c r="N457" s="12"/>
      <c r="O457" s="2" t="s">
        <v>1863</v>
      </c>
      <c r="P457" s="12"/>
      <c r="Q457" s="2" t="s">
        <v>1172</v>
      </c>
      <c r="R457" s="2" t="s">
        <v>4033</v>
      </c>
      <c r="S457" s="2" t="s">
        <v>436</v>
      </c>
      <c r="T457" s="2" t="s">
        <v>1174</v>
      </c>
      <c r="U457" s="2" t="s">
        <v>4034</v>
      </c>
      <c r="V457" s="2" t="s">
        <v>4035</v>
      </c>
      <c r="W457" s="2" t="s">
        <v>1235</v>
      </c>
      <c r="X457" s="2" t="s">
        <v>1236</v>
      </c>
      <c r="Y457" s="12">
        <v>500000</v>
      </c>
      <c r="Z457" s="2" t="s">
        <v>1203</v>
      </c>
      <c r="AA457" s="2" t="s">
        <v>1180</v>
      </c>
      <c r="AB457" s="2" t="s">
        <v>1204</v>
      </c>
      <c r="AC457" s="2" t="s">
        <v>450</v>
      </c>
      <c r="AD457" s="2" t="s">
        <v>1205</v>
      </c>
      <c r="AE457" s="2" t="s">
        <v>1180</v>
      </c>
      <c r="AF457" s="2" t="s">
        <v>1206</v>
      </c>
      <c r="AG457" s="2" t="s">
        <v>1207</v>
      </c>
      <c r="AH457" s="12"/>
      <c r="AI457" s="12"/>
      <c r="AJ457" s="2" t="s">
        <v>1208</v>
      </c>
      <c r="AK457" s="2" t="s">
        <v>1180</v>
      </c>
      <c r="AL457" s="12"/>
      <c r="AM457" s="2" t="s">
        <v>1180</v>
      </c>
      <c r="AN457" s="2" t="s">
        <v>1209</v>
      </c>
      <c r="AO457" s="12">
        <v>2</v>
      </c>
      <c r="AP457" s="2" t="s">
        <v>1190</v>
      </c>
      <c r="AQ457" s="2" t="s">
        <v>2160</v>
      </c>
      <c r="AR457" s="2" t="s">
        <v>2160</v>
      </c>
    </row>
    <row r="458" spans="1:44" x14ac:dyDescent="0.25">
      <c r="A458" s="2" t="s">
        <v>1102</v>
      </c>
      <c r="B458" s="2" t="s">
        <v>4028</v>
      </c>
      <c r="C458" s="2" t="s">
        <v>4036</v>
      </c>
      <c r="D458" s="12">
        <v>143881508</v>
      </c>
      <c r="E458" s="12">
        <v>359204</v>
      </c>
      <c r="F458" s="2" t="s">
        <v>1102</v>
      </c>
      <c r="G458" s="2" t="s">
        <v>4037</v>
      </c>
      <c r="H458" s="2" t="s">
        <v>4038</v>
      </c>
      <c r="I458" s="2" t="s">
        <v>4039</v>
      </c>
      <c r="J458" s="2" t="s">
        <v>1215</v>
      </c>
      <c r="K458" s="2" t="s">
        <v>1216</v>
      </c>
      <c r="L458" s="2" t="s">
        <v>1197</v>
      </c>
      <c r="M458" s="12">
        <v>0.18</v>
      </c>
      <c r="N458" s="12"/>
      <c r="O458" s="2" t="s">
        <v>1863</v>
      </c>
      <c r="P458" s="12"/>
      <c r="Q458" s="2" t="s">
        <v>1172</v>
      </c>
      <c r="R458" s="2" t="s">
        <v>4033</v>
      </c>
      <c r="S458" s="2" t="s">
        <v>436</v>
      </c>
      <c r="T458" s="2" t="s">
        <v>1174</v>
      </c>
      <c r="U458" s="2" t="s">
        <v>4034</v>
      </c>
      <c r="V458" s="2" t="s">
        <v>4035</v>
      </c>
      <c r="W458" s="2" t="s">
        <v>1235</v>
      </c>
      <c r="X458" s="2" t="s">
        <v>1236</v>
      </c>
      <c r="Y458" s="12">
        <v>500000</v>
      </c>
      <c r="Z458" s="2" t="s">
        <v>1203</v>
      </c>
      <c r="AA458" s="2" t="s">
        <v>1180</v>
      </c>
      <c r="AB458" s="2" t="s">
        <v>1204</v>
      </c>
      <c r="AC458" s="2" t="s">
        <v>450</v>
      </c>
      <c r="AD458" s="2" t="s">
        <v>1205</v>
      </c>
      <c r="AE458" s="2" t="s">
        <v>1180</v>
      </c>
      <c r="AF458" s="2" t="s">
        <v>1206</v>
      </c>
      <c r="AG458" s="2" t="s">
        <v>1207</v>
      </c>
      <c r="AH458" s="12"/>
      <c r="AI458" s="12"/>
      <c r="AJ458" s="2" t="s">
        <v>1208</v>
      </c>
      <c r="AK458" s="2" t="s">
        <v>1180</v>
      </c>
      <c r="AL458" s="12"/>
      <c r="AM458" s="2" t="s">
        <v>1180</v>
      </c>
      <c r="AN458" s="2" t="s">
        <v>1209</v>
      </c>
      <c r="AO458" s="12">
        <v>2</v>
      </c>
      <c r="AP458" s="2" t="s">
        <v>1190</v>
      </c>
      <c r="AQ458" s="2" t="s">
        <v>2160</v>
      </c>
      <c r="AR458" s="2" t="s">
        <v>2160</v>
      </c>
    </row>
    <row r="459" spans="1:44" x14ac:dyDescent="0.25">
      <c r="A459" s="2" t="s">
        <v>1102</v>
      </c>
      <c r="B459" s="2" t="s">
        <v>4028</v>
      </c>
      <c r="C459" s="2" t="s">
        <v>1104</v>
      </c>
      <c r="D459" s="12">
        <v>143881708</v>
      </c>
      <c r="E459" s="12">
        <v>359204</v>
      </c>
      <c r="F459" s="2" t="s">
        <v>1102</v>
      </c>
      <c r="G459" s="2" t="s">
        <v>4040</v>
      </c>
      <c r="H459" s="2" t="s">
        <v>4041</v>
      </c>
      <c r="I459" s="2" t="s">
        <v>4042</v>
      </c>
      <c r="J459" s="2" t="s">
        <v>1223</v>
      </c>
      <c r="K459" s="2" t="s">
        <v>1224</v>
      </c>
      <c r="L459" s="2" t="s">
        <v>1197</v>
      </c>
      <c r="M459" s="12">
        <v>0.18</v>
      </c>
      <c r="N459" s="12"/>
      <c r="O459" s="2" t="s">
        <v>1863</v>
      </c>
      <c r="P459" s="12"/>
      <c r="Q459" s="2" t="s">
        <v>1172</v>
      </c>
      <c r="R459" s="2" t="s">
        <v>4033</v>
      </c>
      <c r="S459" s="2" t="s">
        <v>436</v>
      </c>
      <c r="T459" s="2" t="s">
        <v>1174</v>
      </c>
      <c r="U459" s="2" t="s">
        <v>4034</v>
      </c>
      <c r="V459" s="2" t="s">
        <v>4035</v>
      </c>
      <c r="W459" s="2" t="s">
        <v>1235</v>
      </c>
      <c r="X459" s="2" t="s">
        <v>1236</v>
      </c>
      <c r="Y459" s="12">
        <v>500000</v>
      </c>
      <c r="Z459" s="2" t="s">
        <v>1203</v>
      </c>
      <c r="AA459" s="2" t="s">
        <v>1180</v>
      </c>
      <c r="AB459" s="2" t="s">
        <v>1204</v>
      </c>
      <c r="AC459" s="2" t="s">
        <v>450</v>
      </c>
      <c r="AD459" s="2" t="s">
        <v>1205</v>
      </c>
      <c r="AE459" s="2" t="s">
        <v>1180</v>
      </c>
      <c r="AF459" s="2" t="s">
        <v>1206</v>
      </c>
      <c r="AG459" s="2" t="s">
        <v>1207</v>
      </c>
      <c r="AH459" s="12"/>
      <c r="AI459" s="12"/>
      <c r="AJ459" s="2" t="s">
        <v>1208</v>
      </c>
      <c r="AK459" s="2" t="s">
        <v>1180</v>
      </c>
      <c r="AL459" s="12"/>
      <c r="AM459" s="2" t="s">
        <v>1180</v>
      </c>
      <c r="AN459" s="2" t="s">
        <v>1209</v>
      </c>
      <c r="AO459" s="12">
        <v>2</v>
      </c>
      <c r="AP459" s="2" t="s">
        <v>1190</v>
      </c>
      <c r="AQ459" s="2" t="s">
        <v>2160</v>
      </c>
      <c r="AR459" s="2" t="s">
        <v>2160</v>
      </c>
    </row>
    <row r="460" spans="1:44" x14ac:dyDescent="0.25">
      <c r="A460" s="2" t="s">
        <v>1102</v>
      </c>
      <c r="B460" s="2" t="s">
        <v>4028</v>
      </c>
      <c r="C460" s="2" t="s">
        <v>4043</v>
      </c>
      <c r="D460" s="12">
        <v>143881308</v>
      </c>
      <c r="E460" s="12">
        <v>359204</v>
      </c>
      <c r="F460" s="2" t="s">
        <v>1102</v>
      </c>
      <c r="G460" s="2" t="s">
        <v>4044</v>
      </c>
      <c r="H460" s="2" t="s">
        <v>4045</v>
      </c>
      <c r="I460" s="2" t="s">
        <v>4046</v>
      </c>
      <c r="J460" s="2" t="s">
        <v>1168</v>
      </c>
      <c r="K460" s="2" t="s">
        <v>1169</v>
      </c>
      <c r="L460" s="2" t="s">
        <v>1219</v>
      </c>
      <c r="M460" s="12">
        <v>0.36</v>
      </c>
      <c r="N460" s="12"/>
      <c r="O460" s="2" t="s">
        <v>1863</v>
      </c>
      <c r="P460" s="12"/>
      <c r="Q460" s="2" t="s">
        <v>1172</v>
      </c>
      <c r="R460" s="2" t="s">
        <v>4033</v>
      </c>
      <c r="S460" s="2" t="s">
        <v>436</v>
      </c>
      <c r="T460" s="2" t="s">
        <v>1174</v>
      </c>
      <c r="U460" s="2" t="s">
        <v>4034</v>
      </c>
      <c r="V460" s="2" t="s">
        <v>4035</v>
      </c>
      <c r="W460" s="2" t="s">
        <v>1235</v>
      </c>
      <c r="X460" s="2" t="s">
        <v>1236</v>
      </c>
      <c r="Y460" s="12"/>
      <c r="Z460" s="2" t="s">
        <v>1220</v>
      </c>
      <c r="AA460" s="2" t="s">
        <v>1180</v>
      </c>
      <c r="AB460" s="2" t="s">
        <v>1204</v>
      </c>
      <c r="AC460" s="2" t="s">
        <v>450</v>
      </c>
      <c r="AD460" s="2" t="s">
        <v>1205</v>
      </c>
      <c r="AE460" s="2" t="s">
        <v>1180</v>
      </c>
      <c r="AF460" s="2" t="s">
        <v>1206</v>
      </c>
      <c r="AG460" s="2" t="s">
        <v>1207</v>
      </c>
      <c r="AH460" s="12"/>
      <c r="AI460" s="12"/>
      <c r="AJ460" s="2" t="s">
        <v>1208</v>
      </c>
      <c r="AK460" s="2" t="s">
        <v>1180</v>
      </c>
      <c r="AL460" s="12"/>
      <c r="AM460" s="2" t="s">
        <v>1180</v>
      </c>
      <c r="AN460" s="2" t="s">
        <v>1209</v>
      </c>
      <c r="AO460" s="12">
        <v>2</v>
      </c>
      <c r="AP460" s="2" t="s">
        <v>1190</v>
      </c>
      <c r="AQ460" s="2" t="s">
        <v>2160</v>
      </c>
      <c r="AR460" s="2" t="s">
        <v>2160</v>
      </c>
    </row>
    <row r="461" spans="1:44" x14ac:dyDescent="0.25">
      <c r="A461" s="2" t="s">
        <v>1102</v>
      </c>
      <c r="B461" s="2" t="s">
        <v>4028</v>
      </c>
      <c r="C461" s="2" t="s">
        <v>4047</v>
      </c>
      <c r="D461" s="12">
        <v>143881208</v>
      </c>
      <c r="E461" s="12">
        <v>359204</v>
      </c>
      <c r="F461" s="2" t="s">
        <v>1102</v>
      </c>
      <c r="G461" s="2" t="s">
        <v>4048</v>
      </c>
      <c r="H461" s="2" t="s">
        <v>4049</v>
      </c>
      <c r="I461" s="2" t="s">
        <v>4050</v>
      </c>
      <c r="J461" s="2" t="s">
        <v>1215</v>
      </c>
      <c r="K461" s="2" t="s">
        <v>1216</v>
      </c>
      <c r="L461" s="2" t="s">
        <v>1219</v>
      </c>
      <c r="M461" s="12">
        <v>0.36</v>
      </c>
      <c r="N461" s="12"/>
      <c r="O461" s="2" t="s">
        <v>1863</v>
      </c>
      <c r="P461" s="12"/>
      <c r="Q461" s="2" t="s">
        <v>1172</v>
      </c>
      <c r="R461" s="2" t="s">
        <v>4033</v>
      </c>
      <c r="S461" s="2" t="s">
        <v>436</v>
      </c>
      <c r="T461" s="2" t="s">
        <v>1174</v>
      </c>
      <c r="U461" s="2" t="s">
        <v>4034</v>
      </c>
      <c r="V461" s="2" t="s">
        <v>4035</v>
      </c>
      <c r="W461" s="2" t="s">
        <v>1235</v>
      </c>
      <c r="X461" s="2" t="s">
        <v>1236</v>
      </c>
      <c r="Y461" s="12"/>
      <c r="Z461" s="2" t="s">
        <v>1220</v>
      </c>
      <c r="AA461" s="2" t="s">
        <v>1180</v>
      </c>
      <c r="AB461" s="2" t="s">
        <v>1204</v>
      </c>
      <c r="AC461" s="2" t="s">
        <v>450</v>
      </c>
      <c r="AD461" s="2" t="s">
        <v>1205</v>
      </c>
      <c r="AE461" s="2" t="s">
        <v>1180</v>
      </c>
      <c r="AF461" s="2" t="s">
        <v>1206</v>
      </c>
      <c r="AG461" s="2" t="s">
        <v>1207</v>
      </c>
      <c r="AH461" s="12"/>
      <c r="AI461" s="12"/>
      <c r="AJ461" s="2" t="s">
        <v>1208</v>
      </c>
      <c r="AK461" s="2" t="s">
        <v>1180</v>
      </c>
      <c r="AL461" s="12"/>
      <c r="AM461" s="2" t="s">
        <v>1180</v>
      </c>
      <c r="AN461" s="2" t="s">
        <v>1209</v>
      </c>
      <c r="AO461" s="12">
        <v>2</v>
      </c>
      <c r="AP461" s="2" t="s">
        <v>1190</v>
      </c>
      <c r="AQ461" s="2" t="s">
        <v>2160</v>
      </c>
      <c r="AR461" s="2" t="s">
        <v>2160</v>
      </c>
    </row>
    <row r="462" spans="1:44" x14ac:dyDescent="0.25">
      <c r="A462" s="2" t="s">
        <v>1102</v>
      </c>
      <c r="B462" s="2" t="s">
        <v>4028</v>
      </c>
      <c r="C462" s="2" t="s">
        <v>1107</v>
      </c>
      <c r="D462" s="12">
        <v>143881408</v>
      </c>
      <c r="E462" s="12">
        <v>359204</v>
      </c>
      <c r="F462" s="2" t="s">
        <v>1102</v>
      </c>
      <c r="G462" s="2" t="s">
        <v>4051</v>
      </c>
      <c r="H462" s="2" t="s">
        <v>4052</v>
      </c>
      <c r="I462" s="2" t="s">
        <v>4053</v>
      </c>
      <c r="J462" s="2" t="s">
        <v>1223</v>
      </c>
      <c r="K462" s="2" t="s">
        <v>1224</v>
      </c>
      <c r="L462" s="2" t="s">
        <v>1219</v>
      </c>
      <c r="M462" s="12">
        <v>0.36</v>
      </c>
      <c r="N462" s="12"/>
      <c r="O462" s="2" t="s">
        <v>1863</v>
      </c>
      <c r="P462" s="12"/>
      <c r="Q462" s="2" t="s">
        <v>1172</v>
      </c>
      <c r="R462" s="2" t="s">
        <v>4033</v>
      </c>
      <c r="S462" s="2" t="s">
        <v>436</v>
      </c>
      <c r="T462" s="2" t="s">
        <v>1174</v>
      </c>
      <c r="U462" s="2" t="s">
        <v>4034</v>
      </c>
      <c r="V462" s="2" t="s">
        <v>4035</v>
      </c>
      <c r="W462" s="2" t="s">
        <v>1235</v>
      </c>
      <c r="X462" s="2" t="s">
        <v>1236</v>
      </c>
      <c r="Y462" s="12"/>
      <c r="Z462" s="2" t="s">
        <v>1220</v>
      </c>
      <c r="AA462" s="2" t="s">
        <v>1180</v>
      </c>
      <c r="AB462" s="2" t="s">
        <v>1204</v>
      </c>
      <c r="AC462" s="2" t="s">
        <v>450</v>
      </c>
      <c r="AD462" s="2" t="s">
        <v>1205</v>
      </c>
      <c r="AE462" s="2" t="s">
        <v>1180</v>
      </c>
      <c r="AF462" s="2" t="s">
        <v>1206</v>
      </c>
      <c r="AG462" s="2" t="s">
        <v>1207</v>
      </c>
      <c r="AH462" s="12"/>
      <c r="AI462" s="12"/>
      <c r="AJ462" s="2" t="s">
        <v>1208</v>
      </c>
      <c r="AK462" s="2" t="s">
        <v>1180</v>
      </c>
      <c r="AL462" s="12"/>
      <c r="AM462" s="2" t="s">
        <v>1180</v>
      </c>
      <c r="AN462" s="2" t="s">
        <v>1209</v>
      </c>
      <c r="AO462" s="12">
        <v>2</v>
      </c>
      <c r="AP462" s="2" t="s">
        <v>1190</v>
      </c>
      <c r="AQ462" s="2" t="s">
        <v>2160</v>
      </c>
      <c r="AR462" s="2" t="s">
        <v>2160</v>
      </c>
    </row>
    <row r="463" spans="1:44" x14ac:dyDescent="0.25">
      <c r="A463" s="2" t="s">
        <v>1102</v>
      </c>
      <c r="B463" s="2" t="s">
        <v>4028</v>
      </c>
      <c r="C463" s="2" t="s">
        <v>4054</v>
      </c>
      <c r="D463" s="12">
        <v>143881908</v>
      </c>
      <c r="E463" s="12">
        <v>359204</v>
      </c>
      <c r="F463" s="2" t="s">
        <v>1102</v>
      </c>
      <c r="G463" s="2" t="s">
        <v>4055</v>
      </c>
      <c r="H463" s="2" t="s">
        <v>4056</v>
      </c>
      <c r="I463" s="2" t="s">
        <v>4057</v>
      </c>
      <c r="J463" s="2" t="s">
        <v>1168</v>
      </c>
      <c r="K463" s="2" t="s">
        <v>1169</v>
      </c>
      <c r="L463" s="2" t="s">
        <v>1510</v>
      </c>
      <c r="M463" s="12">
        <v>0.18</v>
      </c>
      <c r="N463" s="12"/>
      <c r="O463" s="2" t="s">
        <v>1863</v>
      </c>
      <c r="P463" s="12"/>
      <c r="Q463" s="2" t="s">
        <v>1172</v>
      </c>
      <c r="R463" s="2" t="s">
        <v>4033</v>
      </c>
      <c r="S463" s="2" t="s">
        <v>436</v>
      </c>
      <c r="T463" s="2" t="s">
        <v>1174</v>
      </c>
      <c r="U463" s="2" t="s">
        <v>4034</v>
      </c>
      <c r="V463" s="2" t="s">
        <v>4035</v>
      </c>
      <c r="W463" s="2" t="s">
        <v>1235</v>
      </c>
      <c r="X463" s="2" t="s">
        <v>1236</v>
      </c>
      <c r="Y463" s="12"/>
      <c r="Z463" s="2" t="s">
        <v>1220</v>
      </c>
      <c r="AA463" s="2" t="s">
        <v>1180</v>
      </c>
      <c r="AB463" s="2" t="s">
        <v>1204</v>
      </c>
      <c r="AC463" s="2" t="s">
        <v>450</v>
      </c>
      <c r="AD463" s="2" t="s">
        <v>1205</v>
      </c>
      <c r="AE463" s="2" t="s">
        <v>1180</v>
      </c>
      <c r="AF463" s="2" t="s">
        <v>1206</v>
      </c>
      <c r="AG463" s="2" t="s">
        <v>1207</v>
      </c>
      <c r="AH463" s="12"/>
      <c r="AI463" s="12"/>
      <c r="AJ463" s="2" t="s">
        <v>1208</v>
      </c>
      <c r="AK463" s="2" t="s">
        <v>1180</v>
      </c>
      <c r="AL463" s="12"/>
      <c r="AM463" s="2" t="s">
        <v>1180</v>
      </c>
      <c r="AN463" s="2" t="s">
        <v>1209</v>
      </c>
      <c r="AO463" s="12">
        <v>2</v>
      </c>
      <c r="AP463" s="2" t="s">
        <v>1190</v>
      </c>
      <c r="AQ463" s="2" t="s">
        <v>2160</v>
      </c>
      <c r="AR463" s="2" t="s">
        <v>2160</v>
      </c>
    </row>
    <row r="464" spans="1:44" x14ac:dyDescent="0.25">
      <c r="A464" s="2" t="s">
        <v>1102</v>
      </c>
      <c r="B464" s="2" t="s">
        <v>4028</v>
      </c>
      <c r="C464" s="2" t="s">
        <v>4058</v>
      </c>
      <c r="D464" s="12">
        <v>143881808</v>
      </c>
      <c r="E464" s="12">
        <v>359204</v>
      </c>
      <c r="F464" s="2" t="s">
        <v>1102</v>
      </c>
      <c r="G464" s="2" t="s">
        <v>4059</v>
      </c>
      <c r="H464" s="2" t="s">
        <v>4060</v>
      </c>
      <c r="I464" s="2" t="s">
        <v>4061</v>
      </c>
      <c r="J464" s="2" t="s">
        <v>1215</v>
      </c>
      <c r="K464" s="2" t="s">
        <v>1216</v>
      </c>
      <c r="L464" s="2" t="s">
        <v>1510</v>
      </c>
      <c r="M464" s="12">
        <v>0.18</v>
      </c>
      <c r="N464" s="12"/>
      <c r="O464" s="2" t="s">
        <v>1863</v>
      </c>
      <c r="P464" s="12"/>
      <c r="Q464" s="2" t="s">
        <v>1172</v>
      </c>
      <c r="R464" s="2" t="s">
        <v>4033</v>
      </c>
      <c r="S464" s="2" t="s">
        <v>436</v>
      </c>
      <c r="T464" s="2" t="s">
        <v>1174</v>
      </c>
      <c r="U464" s="2" t="s">
        <v>4034</v>
      </c>
      <c r="V464" s="2" t="s">
        <v>4035</v>
      </c>
      <c r="W464" s="2" t="s">
        <v>1235</v>
      </c>
      <c r="X464" s="2" t="s">
        <v>1236</v>
      </c>
      <c r="Y464" s="12"/>
      <c r="Z464" s="2" t="s">
        <v>1220</v>
      </c>
      <c r="AA464" s="2" t="s">
        <v>1180</v>
      </c>
      <c r="AB464" s="2" t="s">
        <v>1204</v>
      </c>
      <c r="AC464" s="2" t="s">
        <v>450</v>
      </c>
      <c r="AD464" s="2" t="s">
        <v>1205</v>
      </c>
      <c r="AE464" s="2" t="s">
        <v>1180</v>
      </c>
      <c r="AF464" s="2" t="s">
        <v>1206</v>
      </c>
      <c r="AG464" s="2" t="s">
        <v>1207</v>
      </c>
      <c r="AH464" s="12"/>
      <c r="AI464" s="12"/>
      <c r="AJ464" s="2" t="s">
        <v>1208</v>
      </c>
      <c r="AK464" s="2" t="s">
        <v>1180</v>
      </c>
      <c r="AL464" s="12"/>
      <c r="AM464" s="2" t="s">
        <v>1180</v>
      </c>
      <c r="AN464" s="2" t="s">
        <v>1209</v>
      </c>
      <c r="AO464" s="12">
        <v>2</v>
      </c>
      <c r="AP464" s="2" t="s">
        <v>1190</v>
      </c>
      <c r="AQ464" s="2" t="s">
        <v>2160</v>
      </c>
      <c r="AR464" s="2" t="s">
        <v>2160</v>
      </c>
    </row>
    <row r="465" spans="1:44" x14ac:dyDescent="0.25">
      <c r="A465" s="2" t="s">
        <v>798</v>
      </c>
      <c r="B465" s="2" t="s">
        <v>4062</v>
      </c>
      <c r="C465" s="2" t="s">
        <v>4063</v>
      </c>
      <c r="D465" s="12">
        <v>138008608</v>
      </c>
      <c r="E465" s="12">
        <v>353404</v>
      </c>
      <c r="F465" s="2" t="s">
        <v>798</v>
      </c>
      <c r="G465" s="2" t="s">
        <v>4064</v>
      </c>
      <c r="H465" s="2" t="s">
        <v>4065</v>
      </c>
      <c r="I465" s="2" t="s">
        <v>4066</v>
      </c>
      <c r="J465" s="2" t="s">
        <v>1168</v>
      </c>
      <c r="K465" s="2" t="s">
        <v>1169</v>
      </c>
      <c r="L465" s="2" t="s">
        <v>1197</v>
      </c>
      <c r="M465" s="12">
        <v>0.18</v>
      </c>
      <c r="N465" s="12"/>
      <c r="O465" s="2" t="s">
        <v>1863</v>
      </c>
      <c r="P465" s="12"/>
      <c r="Q465" s="2" t="s">
        <v>1172</v>
      </c>
      <c r="R465" s="2" t="s">
        <v>4067</v>
      </c>
      <c r="S465" s="2" t="s">
        <v>436</v>
      </c>
      <c r="T465" s="2" t="s">
        <v>1174</v>
      </c>
      <c r="U465" s="2" t="s">
        <v>4068</v>
      </c>
      <c r="V465" s="2" t="s">
        <v>4069</v>
      </c>
      <c r="W465" s="2" t="s">
        <v>1235</v>
      </c>
      <c r="X465" s="2" t="s">
        <v>1236</v>
      </c>
      <c r="Y465" s="12">
        <v>500000</v>
      </c>
      <c r="Z465" s="2" t="s">
        <v>1203</v>
      </c>
      <c r="AA465" s="2" t="s">
        <v>1180</v>
      </c>
      <c r="AB465" s="2" t="s">
        <v>1204</v>
      </c>
      <c r="AC465" s="2" t="s">
        <v>450</v>
      </c>
      <c r="AD465" s="2" t="s">
        <v>1205</v>
      </c>
      <c r="AE465" s="2" t="s">
        <v>1180</v>
      </c>
      <c r="AF465" s="2" t="s">
        <v>1206</v>
      </c>
      <c r="AG465" s="2" t="s">
        <v>1207</v>
      </c>
      <c r="AH465" s="12"/>
      <c r="AI465" s="2" t="s">
        <v>802</v>
      </c>
      <c r="AJ465" s="2" t="s">
        <v>1208</v>
      </c>
      <c r="AK465" s="2" t="s">
        <v>1180</v>
      </c>
      <c r="AL465" s="12"/>
      <c r="AM465" s="2" t="s">
        <v>1180</v>
      </c>
      <c r="AN465" s="2" t="s">
        <v>1209</v>
      </c>
      <c r="AO465" s="12">
        <v>2</v>
      </c>
      <c r="AP465" s="2" t="s">
        <v>1190</v>
      </c>
      <c r="AQ465" s="2" t="s">
        <v>2160</v>
      </c>
      <c r="AR465" s="2" t="s">
        <v>2160</v>
      </c>
    </row>
    <row r="466" spans="1:44" x14ac:dyDescent="0.25">
      <c r="A466" s="2" t="s">
        <v>798</v>
      </c>
      <c r="B466" s="2" t="s">
        <v>4062</v>
      </c>
      <c r="C466" s="2" t="s">
        <v>800</v>
      </c>
      <c r="D466" s="12">
        <v>138008708</v>
      </c>
      <c r="E466" s="12">
        <v>353404</v>
      </c>
      <c r="F466" s="2" t="s">
        <v>798</v>
      </c>
      <c r="G466" s="2" t="s">
        <v>4070</v>
      </c>
      <c r="H466" s="2" t="s">
        <v>4071</v>
      </c>
      <c r="I466" s="2" t="s">
        <v>4072</v>
      </c>
      <c r="J466" s="2" t="s">
        <v>1223</v>
      </c>
      <c r="K466" s="2" t="s">
        <v>1224</v>
      </c>
      <c r="L466" s="2" t="s">
        <v>1197</v>
      </c>
      <c r="M466" s="12">
        <v>0.18</v>
      </c>
      <c r="N466" s="12"/>
      <c r="O466" s="2" t="s">
        <v>1863</v>
      </c>
      <c r="P466" s="12"/>
      <c r="Q466" s="2" t="s">
        <v>1172</v>
      </c>
      <c r="R466" s="2" t="s">
        <v>4067</v>
      </c>
      <c r="S466" s="2" t="s">
        <v>436</v>
      </c>
      <c r="T466" s="2" t="s">
        <v>1174</v>
      </c>
      <c r="U466" s="2" t="s">
        <v>4068</v>
      </c>
      <c r="V466" s="2" t="s">
        <v>4069</v>
      </c>
      <c r="W466" s="2" t="s">
        <v>1235</v>
      </c>
      <c r="X466" s="2" t="s">
        <v>1236</v>
      </c>
      <c r="Y466" s="12">
        <v>500000</v>
      </c>
      <c r="Z466" s="2" t="s">
        <v>1203</v>
      </c>
      <c r="AA466" s="2" t="s">
        <v>1180</v>
      </c>
      <c r="AB466" s="2" t="s">
        <v>1204</v>
      </c>
      <c r="AC466" s="2" t="s">
        <v>450</v>
      </c>
      <c r="AD466" s="2" t="s">
        <v>1205</v>
      </c>
      <c r="AE466" s="2" t="s">
        <v>1180</v>
      </c>
      <c r="AF466" s="2" t="s">
        <v>1206</v>
      </c>
      <c r="AG466" s="2" t="s">
        <v>1207</v>
      </c>
      <c r="AH466" s="12"/>
      <c r="AI466" s="2" t="s">
        <v>802</v>
      </c>
      <c r="AJ466" s="2" t="s">
        <v>1208</v>
      </c>
      <c r="AK466" s="2" t="s">
        <v>1180</v>
      </c>
      <c r="AL466" s="12"/>
      <c r="AM466" s="2" t="s">
        <v>1180</v>
      </c>
      <c r="AN466" s="2" t="s">
        <v>1209</v>
      </c>
      <c r="AO466" s="12">
        <v>2</v>
      </c>
      <c r="AP466" s="2" t="s">
        <v>1190</v>
      </c>
      <c r="AQ466" s="2" t="s">
        <v>2160</v>
      </c>
      <c r="AR466" s="2" t="s">
        <v>2160</v>
      </c>
    </row>
    <row r="467" spans="1:44" x14ac:dyDescent="0.25">
      <c r="A467" s="2" t="s">
        <v>798</v>
      </c>
      <c r="B467" s="2" t="s">
        <v>4062</v>
      </c>
      <c r="C467" s="2" t="s">
        <v>4073</v>
      </c>
      <c r="D467" s="12">
        <v>138008208</v>
      </c>
      <c r="E467" s="12">
        <v>353404</v>
      </c>
      <c r="F467" s="2" t="s">
        <v>798</v>
      </c>
      <c r="G467" s="2" t="s">
        <v>4074</v>
      </c>
      <c r="H467" s="2" t="s">
        <v>4075</v>
      </c>
      <c r="I467" s="2" t="s">
        <v>4076</v>
      </c>
      <c r="J467" s="2" t="s">
        <v>1168</v>
      </c>
      <c r="K467" s="2" t="s">
        <v>1169</v>
      </c>
      <c r="L467" s="2" t="s">
        <v>1219</v>
      </c>
      <c r="M467" s="12">
        <v>0.36</v>
      </c>
      <c r="N467" s="12"/>
      <c r="O467" s="2" t="s">
        <v>1863</v>
      </c>
      <c r="P467" s="12"/>
      <c r="Q467" s="2" t="s">
        <v>1172</v>
      </c>
      <c r="R467" s="2" t="s">
        <v>4067</v>
      </c>
      <c r="S467" s="2" t="s">
        <v>436</v>
      </c>
      <c r="T467" s="2" t="s">
        <v>1174</v>
      </c>
      <c r="U467" s="2" t="s">
        <v>4068</v>
      </c>
      <c r="V467" s="2" t="s">
        <v>4069</v>
      </c>
      <c r="W467" s="2" t="s">
        <v>1235</v>
      </c>
      <c r="X467" s="2" t="s">
        <v>1236</v>
      </c>
      <c r="Y467" s="12"/>
      <c r="Z467" s="2" t="s">
        <v>1220</v>
      </c>
      <c r="AA467" s="2" t="s">
        <v>1180</v>
      </c>
      <c r="AB467" s="2" t="s">
        <v>1204</v>
      </c>
      <c r="AC467" s="2" t="s">
        <v>450</v>
      </c>
      <c r="AD467" s="2" t="s">
        <v>1205</v>
      </c>
      <c r="AE467" s="2" t="s">
        <v>1180</v>
      </c>
      <c r="AF467" s="2" t="s">
        <v>1206</v>
      </c>
      <c r="AG467" s="2" t="s">
        <v>1207</v>
      </c>
      <c r="AH467" s="12"/>
      <c r="AI467" s="2" t="s">
        <v>802</v>
      </c>
      <c r="AJ467" s="2" t="s">
        <v>1208</v>
      </c>
      <c r="AK467" s="2" t="s">
        <v>1180</v>
      </c>
      <c r="AL467" s="12"/>
      <c r="AM467" s="2" t="s">
        <v>1180</v>
      </c>
      <c r="AN467" s="2" t="s">
        <v>1209</v>
      </c>
      <c r="AO467" s="12">
        <v>2</v>
      </c>
      <c r="AP467" s="2" t="s">
        <v>1190</v>
      </c>
      <c r="AQ467" s="2" t="s">
        <v>2160</v>
      </c>
      <c r="AR467" s="2" t="s">
        <v>2160</v>
      </c>
    </row>
    <row r="468" spans="1:44" x14ac:dyDescent="0.25">
      <c r="A468" s="2" t="s">
        <v>798</v>
      </c>
      <c r="B468" s="2" t="s">
        <v>4062</v>
      </c>
      <c r="C468" s="2" t="s">
        <v>4077</v>
      </c>
      <c r="D468" s="12">
        <v>138008108</v>
      </c>
      <c r="E468" s="12">
        <v>353404</v>
      </c>
      <c r="F468" s="2" t="s">
        <v>798</v>
      </c>
      <c r="G468" s="2" t="s">
        <v>4078</v>
      </c>
      <c r="H468" s="2" t="s">
        <v>4079</v>
      </c>
      <c r="I468" s="2" t="s">
        <v>4080</v>
      </c>
      <c r="J468" s="2" t="s">
        <v>1215</v>
      </c>
      <c r="K468" s="2" t="s">
        <v>1216</v>
      </c>
      <c r="L468" s="2" t="s">
        <v>1219</v>
      </c>
      <c r="M468" s="12">
        <v>0.36</v>
      </c>
      <c r="N468" s="12"/>
      <c r="O468" s="2" t="s">
        <v>1863</v>
      </c>
      <c r="P468" s="12"/>
      <c r="Q468" s="2" t="s">
        <v>1172</v>
      </c>
      <c r="R468" s="2" t="s">
        <v>4067</v>
      </c>
      <c r="S468" s="2" t="s">
        <v>436</v>
      </c>
      <c r="T468" s="2" t="s">
        <v>1174</v>
      </c>
      <c r="U468" s="2" t="s">
        <v>4068</v>
      </c>
      <c r="V468" s="2" t="s">
        <v>4069</v>
      </c>
      <c r="W468" s="2" t="s">
        <v>1235</v>
      </c>
      <c r="X468" s="2" t="s">
        <v>1236</v>
      </c>
      <c r="Y468" s="12"/>
      <c r="Z468" s="2" t="s">
        <v>1220</v>
      </c>
      <c r="AA468" s="2" t="s">
        <v>1180</v>
      </c>
      <c r="AB468" s="2" t="s">
        <v>1204</v>
      </c>
      <c r="AC468" s="2" t="s">
        <v>450</v>
      </c>
      <c r="AD468" s="2" t="s">
        <v>1205</v>
      </c>
      <c r="AE468" s="2" t="s">
        <v>1180</v>
      </c>
      <c r="AF468" s="2" t="s">
        <v>1206</v>
      </c>
      <c r="AG468" s="2" t="s">
        <v>1207</v>
      </c>
      <c r="AH468" s="12"/>
      <c r="AI468" s="2" t="s">
        <v>802</v>
      </c>
      <c r="AJ468" s="2" t="s">
        <v>1208</v>
      </c>
      <c r="AK468" s="2" t="s">
        <v>1180</v>
      </c>
      <c r="AL468" s="12"/>
      <c r="AM468" s="2" t="s">
        <v>1180</v>
      </c>
      <c r="AN468" s="2" t="s">
        <v>1209</v>
      </c>
      <c r="AO468" s="12">
        <v>2</v>
      </c>
      <c r="AP468" s="2" t="s">
        <v>1190</v>
      </c>
      <c r="AQ468" s="2" t="s">
        <v>2160</v>
      </c>
      <c r="AR468" s="2" t="s">
        <v>2160</v>
      </c>
    </row>
    <row r="469" spans="1:44" x14ac:dyDescent="0.25">
      <c r="A469" s="2" t="s">
        <v>798</v>
      </c>
      <c r="B469" s="2" t="s">
        <v>4062</v>
      </c>
      <c r="C469" s="2" t="s">
        <v>789</v>
      </c>
      <c r="D469" s="12">
        <v>138008308</v>
      </c>
      <c r="E469" s="12">
        <v>353404</v>
      </c>
      <c r="F469" s="2" t="s">
        <v>798</v>
      </c>
      <c r="G469" s="2" t="s">
        <v>4081</v>
      </c>
      <c r="H469" s="2" t="s">
        <v>4082</v>
      </c>
      <c r="I469" s="2" t="s">
        <v>4083</v>
      </c>
      <c r="J469" s="2" t="s">
        <v>1223</v>
      </c>
      <c r="K469" s="2" t="s">
        <v>1224</v>
      </c>
      <c r="L469" s="2" t="s">
        <v>1219</v>
      </c>
      <c r="M469" s="12">
        <v>0.36</v>
      </c>
      <c r="N469" s="12"/>
      <c r="O469" s="2" t="s">
        <v>1863</v>
      </c>
      <c r="P469" s="12"/>
      <c r="Q469" s="2" t="s">
        <v>1172</v>
      </c>
      <c r="R469" s="2" t="s">
        <v>4067</v>
      </c>
      <c r="S469" s="2" t="s">
        <v>436</v>
      </c>
      <c r="T469" s="2" t="s">
        <v>1174</v>
      </c>
      <c r="U469" s="2" t="s">
        <v>4068</v>
      </c>
      <c r="V469" s="2" t="s">
        <v>4069</v>
      </c>
      <c r="W469" s="2" t="s">
        <v>1235</v>
      </c>
      <c r="X469" s="2" t="s">
        <v>1236</v>
      </c>
      <c r="Y469" s="12"/>
      <c r="Z469" s="2" t="s">
        <v>1220</v>
      </c>
      <c r="AA469" s="2" t="s">
        <v>1180</v>
      </c>
      <c r="AB469" s="2" t="s">
        <v>1204</v>
      </c>
      <c r="AC469" s="2" t="s">
        <v>450</v>
      </c>
      <c r="AD469" s="2" t="s">
        <v>1205</v>
      </c>
      <c r="AE469" s="2" t="s">
        <v>1180</v>
      </c>
      <c r="AF469" s="2" t="s">
        <v>1206</v>
      </c>
      <c r="AG469" s="2" t="s">
        <v>1207</v>
      </c>
      <c r="AH469" s="12"/>
      <c r="AI469" s="2" t="s">
        <v>802</v>
      </c>
      <c r="AJ469" s="2" t="s">
        <v>1208</v>
      </c>
      <c r="AK469" s="2" t="s">
        <v>1180</v>
      </c>
      <c r="AL469" s="12"/>
      <c r="AM469" s="2" t="s">
        <v>1180</v>
      </c>
      <c r="AN469" s="2" t="s">
        <v>1209</v>
      </c>
      <c r="AO469" s="12">
        <v>2</v>
      </c>
      <c r="AP469" s="2" t="s">
        <v>1190</v>
      </c>
      <c r="AQ469" s="2" t="s">
        <v>2160</v>
      </c>
      <c r="AR469" s="2" t="s">
        <v>2160</v>
      </c>
    </row>
    <row r="470" spans="1:44" x14ac:dyDescent="0.25">
      <c r="A470" s="2" t="s">
        <v>798</v>
      </c>
      <c r="B470" s="2" t="s">
        <v>4062</v>
      </c>
      <c r="C470" s="2" t="s">
        <v>4084</v>
      </c>
      <c r="D470" s="12">
        <v>138008508</v>
      </c>
      <c r="E470" s="12">
        <v>353404</v>
      </c>
      <c r="F470" s="2" t="s">
        <v>798</v>
      </c>
      <c r="G470" s="2" t="s">
        <v>4085</v>
      </c>
      <c r="H470" s="2" t="s">
        <v>4086</v>
      </c>
      <c r="I470" s="2" t="s">
        <v>4087</v>
      </c>
      <c r="J470" s="2" t="s">
        <v>1168</v>
      </c>
      <c r="K470" s="2" t="s">
        <v>1169</v>
      </c>
      <c r="L470" s="2" t="s">
        <v>1510</v>
      </c>
      <c r="M470" s="12">
        <v>0.18</v>
      </c>
      <c r="N470" s="12"/>
      <c r="O470" s="2" t="s">
        <v>1863</v>
      </c>
      <c r="P470" s="12"/>
      <c r="Q470" s="2" t="s">
        <v>1172</v>
      </c>
      <c r="R470" s="2" t="s">
        <v>4067</v>
      </c>
      <c r="S470" s="2" t="s">
        <v>436</v>
      </c>
      <c r="T470" s="2" t="s">
        <v>1174</v>
      </c>
      <c r="U470" s="2" t="s">
        <v>4068</v>
      </c>
      <c r="V470" s="2" t="s">
        <v>4069</v>
      </c>
      <c r="W470" s="2" t="s">
        <v>1235</v>
      </c>
      <c r="X470" s="2" t="s">
        <v>1236</v>
      </c>
      <c r="Y470" s="12"/>
      <c r="Z470" s="2" t="s">
        <v>1220</v>
      </c>
      <c r="AA470" s="2" t="s">
        <v>1180</v>
      </c>
      <c r="AB470" s="2" t="s">
        <v>1204</v>
      </c>
      <c r="AC470" s="2" t="s">
        <v>450</v>
      </c>
      <c r="AD470" s="2" t="s">
        <v>1205</v>
      </c>
      <c r="AE470" s="2" t="s">
        <v>1180</v>
      </c>
      <c r="AF470" s="2" t="s">
        <v>1206</v>
      </c>
      <c r="AG470" s="2" t="s">
        <v>1207</v>
      </c>
      <c r="AH470" s="12"/>
      <c r="AI470" s="2" t="s">
        <v>802</v>
      </c>
      <c r="AJ470" s="2" t="s">
        <v>1208</v>
      </c>
      <c r="AK470" s="2" t="s">
        <v>1180</v>
      </c>
      <c r="AL470" s="12"/>
      <c r="AM470" s="2" t="s">
        <v>1180</v>
      </c>
      <c r="AN470" s="2" t="s">
        <v>1209</v>
      </c>
      <c r="AO470" s="12">
        <v>2</v>
      </c>
      <c r="AP470" s="2" t="s">
        <v>1190</v>
      </c>
      <c r="AQ470" s="2" t="s">
        <v>2160</v>
      </c>
      <c r="AR470" s="2" t="s">
        <v>2160</v>
      </c>
    </row>
    <row r="471" spans="1:44" x14ac:dyDescent="0.25">
      <c r="A471" s="2" t="s">
        <v>798</v>
      </c>
      <c r="B471" s="2" t="s">
        <v>4062</v>
      </c>
      <c r="C471" s="2" t="s">
        <v>4088</v>
      </c>
      <c r="D471" s="12">
        <v>138008408</v>
      </c>
      <c r="E471" s="12">
        <v>353404</v>
      </c>
      <c r="F471" s="2" t="s">
        <v>798</v>
      </c>
      <c r="G471" s="2" t="s">
        <v>4089</v>
      </c>
      <c r="H471" s="2" t="s">
        <v>4090</v>
      </c>
      <c r="I471" s="2" t="s">
        <v>4091</v>
      </c>
      <c r="J471" s="2" t="s">
        <v>1215</v>
      </c>
      <c r="K471" s="2" t="s">
        <v>1216</v>
      </c>
      <c r="L471" s="2" t="s">
        <v>1510</v>
      </c>
      <c r="M471" s="12">
        <v>0.18</v>
      </c>
      <c r="N471" s="12"/>
      <c r="O471" s="2" t="s">
        <v>1863</v>
      </c>
      <c r="P471" s="12"/>
      <c r="Q471" s="2" t="s">
        <v>1172</v>
      </c>
      <c r="R471" s="2" t="s">
        <v>4067</v>
      </c>
      <c r="S471" s="2" t="s">
        <v>436</v>
      </c>
      <c r="T471" s="2" t="s">
        <v>1174</v>
      </c>
      <c r="U471" s="2" t="s">
        <v>4068</v>
      </c>
      <c r="V471" s="2" t="s">
        <v>4069</v>
      </c>
      <c r="W471" s="2" t="s">
        <v>1235</v>
      </c>
      <c r="X471" s="2" t="s">
        <v>1236</v>
      </c>
      <c r="Y471" s="12"/>
      <c r="Z471" s="2" t="s">
        <v>1220</v>
      </c>
      <c r="AA471" s="2" t="s">
        <v>1180</v>
      </c>
      <c r="AB471" s="2" t="s">
        <v>1204</v>
      </c>
      <c r="AC471" s="2" t="s">
        <v>450</v>
      </c>
      <c r="AD471" s="2" t="s">
        <v>1205</v>
      </c>
      <c r="AE471" s="2" t="s">
        <v>1180</v>
      </c>
      <c r="AF471" s="2" t="s">
        <v>1206</v>
      </c>
      <c r="AG471" s="2" t="s">
        <v>1207</v>
      </c>
      <c r="AH471" s="12"/>
      <c r="AI471" s="2" t="s">
        <v>802</v>
      </c>
      <c r="AJ471" s="2" t="s">
        <v>1208</v>
      </c>
      <c r="AK471" s="2" t="s">
        <v>1180</v>
      </c>
      <c r="AL471" s="12"/>
      <c r="AM471" s="2" t="s">
        <v>1180</v>
      </c>
      <c r="AN471" s="2" t="s">
        <v>1209</v>
      </c>
      <c r="AO471" s="12">
        <v>2</v>
      </c>
      <c r="AP471" s="2" t="s">
        <v>1190</v>
      </c>
      <c r="AQ471" s="2" t="s">
        <v>2160</v>
      </c>
      <c r="AR471" s="2" t="s">
        <v>2160</v>
      </c>
    </row>
    <row r="472" spans="1:44" x14ac:dyDescent="0.25">
      <c r="A472" s="2" t="s">
        <v>798</v>
      </c>
      <c r="B472" s="2" t="s">
        <v>4062</v>
      </c>
      <c r="C472" s="2" t="s">
        <v>791</v>
      </c>
      <c r="D472" s="12">
        <v>138008808</v>
      </c>
      <c r="E472" s="12">
        <v>353404</v>
      </c>
      <c r="F472" s="2" t="s">
        <v>798</v>
      </c>
      <c r="G472" s="2" t="s">
        <v>4092</v>
      </c>
      <c r="H472" s="2" t="s">
        <v>4093</v>
      </c>
      <c r="I472" s="2" t="s">
        <v>4094</v>
      </c>
      <c r="J472" s="2" t="s">
        <v>1223</v>
      </c>
      <c r="K472" s="2" t="s">
        <v>1224</v>
      </c>
      <c r="L472" s="2" t="s">
        <v>1179</v>
      </c>
      <c r="M472" s="12">
        <v>0.45</v>
      </c>
      <c r="N472" s="12"/>
      <c r="O472" s="2" t="s">
        <v>1863</v>
      </c>
      <c r="P472" s="12"/>
      <c r="Q472" s="2" t="s">
        <v>1172</v>
      </c>
      <c r="R472" s="2" t="s">
        <v>4067</v>
      </c>
      <c r="S472" s="2" t="s">
        <v>436</v>
      </c>
      <c r="T472" s="2" t="s">
        <v>1174</v>
      </c>
      <c r="U472" s="2" t="s">
        <v>4068</v>
      </c>
      <c r="V472" s="2" t="s">
        <v>4069</v>
      </c>
      <c r="W472" s="2" t="s">
        <v>1235</v>
      </c>
      <c r="X472" s="2" t="s">
        <v>1236</v>
      </c>
      <c r="Y472" s="12"/>
      <c r="Z472" s="2" t="s">
        <v>1220</v>
      </c>
      <c r="AA472" s="2" t="s">
        <v>1180</v>
      </c>
      <c r="AB472" s="2" t="s">
        <v>1204</v>
      </c>
      <c r="AC472" s="2" t="s">
        <v>450</v>
      </c>
      <c r="AD472" s="2" t="s">
        <v>1205</v>
      </c>
      <c r="AE472" s="2" t="s">
        <v>1180</v>
      </c>
      <c r="AF472" s="2" t="s">
        <v>1206</v>
      </c>
      <c r="AG472" s="2" t="s">
        <v>1207</v>
      </c>
      <c r="AH472" s="12"/>
      <c r="AI472" s="2" t="s">
        <v>802</v>
      </c>
      <c r="AJ472" s="2" t="s">
        <v>1208</v>
      </c>
      <c r="AK472" s="2" t="s">
        <v>1180</v>
      </c>
      <c r="AL472" s="12"/>
      <c r="AM472" s="2" t="s">
        <v>1180</v>
      </c>
      <c r="AN472" s="2" t="s">
        <v>1209</v>
      </c>
      <c r="AO472" s="12">
        <v>2</v>
      </c>
      <c r="AP472" s="2" t="s">
        <v>1190</v>
      </c>
      <c r="AQ472" s="2" t="s">
        <v>2160</v>
      </c>
      <c r="AR472" s="2" t="s">
        <v>2160</v>
      </c>
    </row>
    <row r="473" spans="1:44" x14ac:dyDescent="0.25">
      <c r="A473" s="2" t="s">
        <v>519</v>
      </c>
      <c r="B473" s="2" t="s">
        <v>4095</v>
      </c>
      <c r="C473" s="2" t="s">
        <v>4096</v>
      </c>
      <c r="D473" s="12">
        <v>109815608</v>
      </c>
      <c r="E473" s="12">
        <v>37804</v>
      </c>
      <c r="F473" s="2" t="s">
        <v>519</v>
      </c>
      <c r="G473" s="2" t="s">
        <v>4097</v>
      </c>
      <c r="H473" s="2" t="s">
        <v>4098</v>
      </c>
      <c r="I473" s="2" t="s">
        <v>4099</v>
      </c>
      <c r="J473" s="2" t="s">
        <v>1168</v>
      </c>
      <c r="K473" s="2" t="s">
        <v>1169</v>
      </c>
      <c r="L473" s="2" t="s">
        <v>1197</v>
      </c>
      <c r="M473" s="12">
        <v>0.75</v>
      </c>
      <c r="N473" s="12"/>
      <c r="O473" s="2" t="s">
        <v>1883</v>
      </c>
      <c r="P473" s="12"/>
      <c r="Q473" s="2" t="s">
        <v>1172</v>
      </c>
      <c r="R473" s="2" t="s">
        <v>89</v>
      </c>
      <c r="S473" s="2" t="s">
        <v>436</v>
      </c>
      <c r="T473" s="2" t="s">
        <v>1174</v>
      </c>
      <c r="U473" s="2" t="s">
        <v>4100</v>
      </c>
      <c r="V473" s="2" t="s">
        <v>4101</v>
      </c>
      <c r="W473" s="2" t="s">
        <v>1323</v>
      </c>
      <c r="X473" s="2" t="s">
        <v>1324</v>
      </c>
      <c r="Y473" s="12">
        <v>500000</v>
      </c>
      <c r="Z473" s="2" t="s">
        <v>1203</v>
      </c>
      <c r="AA473" s="2" t="s">
        <v>1180</v>
      </c>
      <c r="AB473" s="2" t="s">
        <v>1204</v>
      </c>
      <c r="AC473" s="2" t="s">
        <v>450</v>
      </c>
      <c r="AD473" s="2" t="s">
        <v>1489</v>
      </c>
      <c r="AE473" s="2" t="s">
        <v>1180</v>
      </c>
      <c r="AF473" s="2" t="s">
        <v>1206</v>
      </c>
      <c r="AG473" s="2" t="s">
        <v>1207</v>
      </c>
      <c r="AH473" s="12"/>
      <c r="AI473" s="2" t="s">
        <v>522</v>
      </c>
      <c r="AJ473" s="2" t="s">
        <v>1208</v>
      </c>
      <c r="AK473" s="2" t="s">
        <v>1180</v>
      </c>
      <c r="AL473" s="2" t="s">
        <v>533</v>
      </c>
      <c r="AM473" s="2" t="s">
        <v>1180</v>
      </c>
      <c r="AN473" s="2" t="s">
        <v>1209</v>
      </c>
      <c r="AO473" s="12">
        <v>0</v>
      </c>
      <c r="AP473" s="2" t="s">
        <v>1490</v>
      </c>
      <c r="AQ473" s="2" t="s">
        <v>1491</v>
      </c>
      <c r="AR473" s="2" t="s">
        <v>1491</v>
      </c>
    </row>
    <row r="474" spans="1:44" x14ac:dyDescent="0.25">
      <c r="A474" s="2" t="s">
        <v>519</v>
      </c>
      <c r="B474" s="2" t="s">
        <v>4095</v>
      </c>
      <c r="C474" s="2" t="s">
        <v>4102</v>
      </c>
      <c r="D474" s="12">
        <v>69794808</v>
      </c>
      <c r="E474" s="12">
        <v>37804</v>
      </c>
      <c r="F474" s="2" t="s">
        <v>519</v>
      </c>
      <c r="G474" s="2" t="s">
        <v>4103</v>
      </c>
      <c r="H474" s="2" t="s">
        <v>4104</v>
      </c>
      <c r="I474" s="2" t="s">
        <v>4105</v>
      </c>
      <c r="J474" s="2" t="s">
        <v>1215</v>
      </c>
      <c r="K474" s="2" t="s">
        <v>1216</v>
      </c>
      <c r="L474" s="2" t="s">
        <v>1197</v>
      </c>
      <c r="M474" s="12">
        <v>0.75</v>
      </c>
      <c r="N474" s="12"/>
      <c r="O474" s="2" t="s">
        <v>1883</v>
      </c>
      <c r="P474" s="2" t="s">
        <v>4106</v>
      </c>
      <c r="Q474" s="2" t="s">
        <v>1172</v>
      </c>
      <c r="R474" s="2" t="s">
        <v>3640</v>
      </c>
      <c r="S474" s="2" t="s">
        <v>436</v>
      </c>
      <c r="T474" s="2" t="s">
        <v>1174</v>
      </c>
      <c r="U474" s="2" t="s">
        <v>4100</v>
      </c>
      <c r="V474" s="2" t="s">
        <v>4101</v>
      </c>
      <c r="W474" s="2" t="s">
        <v>1323</v>
      </c>
      <c r="X474" s="2" t="s">
        <v>1324</v>
      </c>
      <c r="Y474" s="12">
        <v>500000</v>
      </c>
      <c r="Z474" s="2" t="s">
        <v>1203</v>
      </c>
      <c r="AA474" s="2" t="s">
        <v>1180</v>
      </c>
      <c r="AB474" s="2" t="s">
        <v>1204</v>
      </c>
      <c r="AC474" s="2" t="s">
        <v>450</v>
      </c>
      <c r="AD474" s="2" t="s">
        <v>1489</v>
      </c>
      <c r="AE474" s="2" t="s">
        <v>1180</v>
      </c>
      <c r="AF474" s="2" t="s">
        <v>1206</v>
      </c>
      <c r="AG474" s="2" t="s">
        <v>1207</v>
      </c>
      <c r="AH474" s="12"/>
      <c r="AI474" s="2" t="s">
        <v>522</v>
      </c>
      <c r="AJ474" s="2" t="s">
        <v>1208</v>
      </c>
      <c r="AK474" s="2" t="s">
        <v>1180</v>
      </c>
      <c r="AL474" s="2" t="s">
        <v>533</v>
      </c>
      <c r="AM474" s="2" t="s">
        <v>1180</v>
      </c>
      <c r="AN474" s="2" t="s">
        <v>1209</v>
      </c>
      <c r="AO474" s="12">
        <v>0</v>
      </c>
      <c r="AP474" s="2" t="s">
        <v>1490</v>
      </c>
      <c r="AQ474" s="2" t="s">
        <v>1491</v>
      </c>
      <c r="AR474" s="2" t="s">
        <v>1491</v>
      </c>
    </row>
    <row r="475" spans="1:44" x14ac:dyDescent="0.25">
      <c r="A475" s="2" t="s">
        <v>519</v>
      </c>
      <c r="B475" s="2" t="s">
        <v>4095</v>
      </c>
      <c r="C475" s="2" t="s">
        <v>520</v>
      </c>
      <c r="D475" s="12">
        <v>93894408</v>
      </c>
      <c r="E475" s="12">
        <v>37804</v>
      </c>
      <c r="F475" s="2" t="s">
        <v>519</v>
      </c>
      <c r="G475" s="2" t="s">
        <v>690</v>
      </c>
      <c r="H475" s="2" t="s">
        <v>4107</v>
      </c>
      <c r="I475" s="2" t="s">
        <v>4108</v>
      </c>
      <c r="J475" s="2" t="s">
        <v>1223</v>
      </c>
      <c r="K475" s="2" t="s">
        <v>1224</v>
      </c>
      <c r="L475" s="2" t="s">
        <v>1197</v>
      </c>
      <c r="M475" s="12">
        <v>0.75</v>
      </c>
      <c r="N475" s="12"/>
      <c r="O475" s="2" t="s">
        <v>1883</v>
      </c>
      <c r="P475" s="2" t="s">
        <v>4109</v>
      </c>
      <c r="Q475" s="2" t="s">
        <v>1172</v>
      </c>
      <c r="R475" s="2" t="s">
        <v>4110</v>
      </c>
      <c r="S475" s="2" t="s">
        <v>436</v>
      </c>
      <c r="T475" s="2" t="s">
        <v>1174</v>
      </c>
      <c r="U475" s="2" t="s">
        <v>4100</v>
      </c>
      <c r="V475" s="2" t="s">
        <v>4101</v>
      </c>
      <c r="W475" s="2" t="s">
        <v>1323</v>
      </c>
      <c r="X475" s="2" t="s">
        <v>1324</v>
      </c>
      <c r="Y475" s="12">
        <v>500000</v>
      </c>
      <c r="Z475" s="2" t="s">
        <v>1203</v>
      </c>
      <c r="AA475" s="2" t="s">
        <v>1180</v>
      </c>
      <c r="AB475" s="2" t="s">
        <v>1204</v>
      </c>
      <c r="AC475" s="2" t="s">
        <v>450</v>
      </c>
      <c r="AD475" s="2" t="s">
        <v>1489</v>
      </c>
      <c r="AE475" s="2" t="s">
        <v>1180</v>
      </c>
      <c r="AF475" s="2" t="s">
        <v>1206</v>
      </c>
      <c r="AG475" s="2" t="s">
        <v>1207</v>
      </c>
      <c r="AH475" s="12"/>
      <c r="AI475" s="2" t="s">
        <v>522</v>
      </c>
      <c r="AJ475" s="2" t="s">
        <v>1208</v>
      </c>
      <c r="AK475" s="2" t="s">
        <v>1180</v>
      </c>
      <c r="AL475" s="2" t="s">
        <v>533</v>
      </c>
      <c r="AM475" s="2" t="s">
        <v>1180</v>
      </c>
      <c r="AN475" s="2" t="s">
        <v>1209</v>
      </c>
      <c r="AO475" s="12">
        <v>0</v>
      </c>
      <c r="AP475" s="2" t="s">
        <v>1490</v>
      </c>
      <c r="AQ475" s="2" t="s">
        <v>1491</v>
      </c>
      <c r="AR475" s="2" t="s">
        <v>1491</v>
      </c>
    </row>
    <row r="476" spans="1:44" x14ac:dyDescent="0.25">
      <c r="A476" s="2" t="s">
        <v>519</v>
      </c>
      <c r="B476" s="2" t="s">
        <v>4095</v>
      </c>
      <c r="C476" s="2" t="s">
        <v>4111</v>
      </c>
      <c r="D476" s="12">
        <v>507308</v>
      </c>
      <c r="E476" s="12">
        <v>37804</v>
      </c>
      <c r="F476" s="2" t="s">
        <v>519</v>
      </c>
      <c r="G476" s="2" t="s">
        <v>4112</v>
      </c>
      <c r="H476" s="2" t="s">
        <v>4113</v>
      </c>
      <c r="I476" s="2" t="s">
        <v>4114</v>
      </c>
      <c r="J476" s="2" t="s">
        <v>1168</v>
      </c>
      <c r="K476" s="2" t="s">
        <v>1169</v>
      </c>
      <c r="L476" s="2" t="s">
        <v>1219</v>
      </c>
      <c r="M476" s="12">
        <v>1.5</v>
      </c>
      <c r="N476" s="12"/>
      <c r="O476" s="2" t="s">
        <v>1883</v>
      </c>
      <c r="P476" s="2" t="s">
        <v>4115</v>
      </c>
      <c r="Q476" s="2" t="s">
        <v>1172</v>
      </c>
      <c r="R476" s="2" t="s">
        <v>4116</v>
      </c>
      <c r="S476" s="2" t="s">
        <v>436</v>
      </c>
      <c r="T476" s="2" t="s">
        <v>1174</v>
      </c>
      <c r="U476" s="2" t="s">
        <v>4100</v>
      </c>
      <c r="V476" s="2" t="s">
        <v>4101</v>
      </c>
      <c r="W476" s="2" t="s">
        <v>1323</v>
      </c>
      <c r="X476" s="2" t="s">
        <v>1324</v>
      </c>
      <c r="Y476" s="12"/>
      <c r="Z476" s="2" t="s">
        <v>1220</v>
      </c>
      <c r="AA476" s="2" t="s">
        <v>1180</v>
      </c>
      <c r="AB476" s="2" t="s">
        <v>1204</v>
      </c>
      <c r="AC476" s="2" t="s">
        <v>450</v>
      </c>
      <c r="AD476" s="2" t="s">
        <v>1489</v>
      </c>
      <c r="AE476" s="2" t="s">
        <v>1180</v>
      </c>
      <c r="AF476" s="2" t="s">
        <v>1206</v>
      </c>
      <c r="AG476" s="2" t="s">
        <v>1207</v>
      </c>
      <c r="AH476" s="12"/>
      <c r="AI476" s="2" t="s">
        <v>522</v>
      </c>
      <c r="AJ476" s="2" t="s">
        <v>1208</v>
      </c>
      <c r="AK476" s="2" t="s">
        <v>1180</v>
      </c>
      <c r="AL476" s="2" t="s">
        <v>533</v>
      </c>
      <c r="AM476" s="2" t="s">
        <v>1180</v>
      </c>
      <c r="AN476" s="2" t="s">
        <v>1209</v>
      </c>
      <c r="AO476" s="12">
        <v>0</v>
      </c>
      <c r="AP476" s="2" t="s">
        <v>1490</v>
      </c>
      <c r="AQ476" s="2" t="s">
        <v>1491</v>
      </c>
      <c r="AR476" s="2" t="s">
        <v>1491</v>
      </c>
    </row>
    <row r="477" spans="1:44" x14ac:dyDescent="0.25">
      <c r="A477" s="2" t="s">
        <v>519</v>
      </c>
      <c r="B477" s="2" t="s">
        <v>4095</v>
      </c>
      <c r="C477" s="2" t="s">
        <v>4117</v>
      </c>
      <c r="D477" s="12">
        <v>511008</v>
      </c>
      <c r="E477" s="12">
        <v>37804</v>
      </c>
      <c r="F477" s="2" t="s">
        <v>519</v>
      </c>
      <c r="G477" s="2" t="s">
        <v>4118</v>
      </c>
      <c r="H477" s="2" t="s">
        <v>4119</v>
      </c>
      <c r="I477" s="2" t="s">
        <v>4120</v>
      </c>
      <c r="J477" s="2" t="s">
        <v>1215</v>
      </c>
      <c r="K477" s="2" t="s">
        <v>1216</v>
      </c>
      <c r="L477" s="2" t="s">
        <v>1219</v>
      </c>
      <c r="M477" s="12">
        <v>1.5</v>
      </c>
      <c r="N477" s="12"/>
      <c r="O477" s="2" t="s">
        <v>1883</v>
      </c>
      <c r="P477" s="2" t="s">
        <v>4121</v>
      </c>
      <c r="Q477" s="2" t="s">
        <v>1172</v>
      </c>
      <c r="R477" s="2" t="s">
        <v>4116</v>
      </c>
      <c r="S477" s="2" t="s">
        <v>436</v>
      </c>
      <c r="T477" s="2" t="s">
        <v>1174</v>
      </c>
      <c r="U477" s="2" t="s">
        <v>4100</v>
      </c>
      <c r="V477" s="2" t="s">
        <v>4101</v>
      </c>
      <c r="W477" s="2" t="s">
        <v>1323</v>
      </c>
      <c r="X477" s="2" t="s">
        <v>1324</v>
      </c>
      <c r="Y477" s="12"/>
      <c r="Z477" s="2" t="s">
        <v>1220</v>
      </c>
      <c r="AA477" s="2" t="s">
        <v>1180</v>
      </c>
      <c r="AB477" s="2" t="s">
        <v>1204</v>
      </c>
      <c r="AC477" s="2" t="s">
        <v>450</v>
      </c>
      <c r="AD477" s="2" t="s">
        <v>1489</v>
      </c>
      <c r="AE477" s="2" t="s">
        <v>1180</v>
      </c>
      <c r="AF477" s="2" t="s">
        <v>1206</v>
      </c>
      <c r="AG477" s="2" t="s">
        <v>1207</v>
      </c>
      <c r="AH477" s="12"/>
      <c r="AI477" s="2" t="s">
        <v>522</v>
      </c>
      <c r="AJ477" s="2" t="s">
        <v>1208</v>
      </c>
      <c r="AK477" s="2" t="s">
        <v>1180</v>
      </c>
      <c r="AL477" s="2" t="s">
        <v>533</v>
      </c>
      <c r="AM477" s="2" t="s">
        <v>1180</v>
      </c>
      <c r="AN477" s="2" t="s">
        <v>1209</v>
      </c>
      <c r="AO477" s="12">
        <v>0</v>
      </c>
      <c r="AP477" s="2" t="s">
        <v>1490</v>
      </c>
      <c r="AQ477" s="2" t="s">
        <v>1491</v>
      </c>
      <c r="AR477" s="2" t="s">
        <v>1491</v>
      </c>
    </row>
    <row r="478" spans="1:44" x14ac:dyDescent="0.25">
      <c r="A478" s="2" t="s">
        <v>519</v>
      </c>
      <c r="B478" s="2" t="s">
        <v>4095</v>
      </c>
      <c r="C478" s="2" t="s">
        <v>101</v>
      </c>
      <c r="D478" s="12">
        <v>2877908</v>
      </c>
      <c r="E478" s="12">
        <v>37804</v>
      </c>
      <c r="F478" s="2" t="s">
        <v>519</v>
      </c>
      <c r="G478" s="2" t="s">
        <v>4122</v>
      </c>
      <c r="H478" s="2" t="s">
        <v>4123</v>
      </c>
      <c r="I478" s="2" t="s">
        <v>4124</v>
      </c>
      <c r="J478" s="2" t="s">
        <v>1223</v>
      </c>
      <c r="K478" s="2" t="s">
        <v>1224</v>
      </c>
      <c r="L478" s="2" t="s">
        <v>1219</v>
      </c>
      <c r="M478" s="12">
        <v>1.5</v>
      </c>
      <c r="N478" s="12"/>
      <c r="O478" s="2" t="s">
        <v>1883</v>
      </c>
      <c r="P478" s="2" t="s">
        <v>4125</v>
      </c>
      <c r="Q478" s="2" t="s">
        <v>1172</v>
      </c>
      <c r="R478" s="2" t="s">
        <v>3095</v>
      </c>
      <c r="S478" s="2" t="s">
        <v>436</v>
      </c>
      <c r="T478" s="2" t="s">
        <v>1174</v>
      </c>
      <c r="U478" s="2" t="s">
        <v>4100</v>
      </c>
      <c r="V478" s="2" t="s">
        <v>4101</v>
      </c>
      <c r="W478" s="2" t="s">
        <v>1323</v>
      </c>
      <c r="X478" s="2" t="s">
        <v>1324</v>
      </c>
      <c r="Y478" s="12"/>
      <c r="Z478" s="2" t="s">
        <v>1220</v>
      </c>
      <c r="AA478" s="2" t="s">
        <v>1180</v>
      </c>
      <c r="AB478" s="2" t="s">
        <v>1204</v>
      </c>
      <c r="AC478" s="2" t="s">
        <v>450</v>
      </c>
      <c r="AD478" s="2" t="s">
        <v>1489</v>
      </c>
      <c r="AE478" s="2" t="s">
        <v>1180</v>
      </c>
      <c r="AF478" s="2" t="s">
        <v>1206</v>
      </c>
      <c r="AG478" s="2" t="s">
        <v>1207</v>
      </c>
      <c r="AH478" s="12"/>
      <c r="AI478" s="2" t="s">
        <v>522</v>
      </c>
      <c r="AJ478" s="2" t="s">
        <v>1208</v>
      </c>
      <c r="AK478" s="2" t="s">
        <v>1180</v>
      </c>
      <c r="AL478" s="2" t="s">
        <v>533</v>
      </c>
      <c r="AM478" s="2" t="s">
        <v>1180</v>
      </c>
      <c r="AN478" s="2" t="s">
        <v>1209</v>
      </c>
      <c r="AO478" s="12">
        <v>0</v>
      </c>
      <c r="AP478" s="2" t="s">
        <v>1490</v>
      </c>
      <c r="AQ478" s="2" t="s">
        <v>1491</v>
      </c>
      <c r="AR478" s="2" t="s">
        <v>1491</v>
      </c>
    </row>
    <row r="479" spans="1:44" x14ac:dyDescent="0.25">
      <c r="A479" s="2" t="s">
        <v>519</v>
      </c>
      <c r="B479" s="2" t="s">
        <v>4095</v>
      </c>
      <c r="C479" s="2" t="s">
        <v>4126</v>
      </c>
      <c r="D479" s="12">
        <v>88780108</v>
      </c>
      <c r="E479" s="12">
        <v>37804</v>
      </c>
      <c r="F479" s="2" t="s">
        <v>519</v>
      </c>
      <c r="G479" s="2" t="s">
        <v>4127</v>
      </c>
      <c r="H479" s="2" t="s">
        <v>4128</v>
      </c>
      <c r="I479" s="12"/>
      <c r="J479" s="2" t="s">
        <v>1168</v>
      </c>
      <c r="K479" s="2" t="s">
        <v>1169</v>
      </c>
      <c r="L479" s="2" t="s">
        <v>1510</v>
      </c>
      <c r="M479" s="12">
        <v>0.75</v>
      </c>
      <c r="N479" s="12"/>
      <c r="O479" s="2" t="s">
        <v>1883</v>
      </c>
      <c r="P479" s="2" t="s">
        <v>4129</v>
      </c>
      <c r="Q479" s="2" t="s">
        <v>1172</v>
      </c>
      <c r="R479" s="2" t="s">
        <v>108</v>
      </c>
      <c r="S479" s="2" t="s">
        <v>436</v>
      </c>
      <c r="T479" s="2" t="s">
        <v>1174</v>
      </c>
      <c r="U479" s="2" t="s">
        <v>4100</v>
      </c>
      <c r="V479" s="2" t="s">
        <v>4101</v>
      </c>
      <c r="W479" s="2" t="s">
        <v>1323</v>
      </c>
      <c r="X479" s="2" t="s">
        <v>1324</v>
      </c>
      <c r="Y479" s="12"/>
      <c r="Z479" s="2" t="s">
        <v>1220</v>
      </c>
      <c r="AA479" s="2" t="s">
        <v>1180</v>
      </c>
      <c r="AB479" s="2" t="s">
        <v>1204</v>
      </c>
      <c r="AC479" s="2" t="s">
        <v>450</v>
      </c>
      <c r="AD479" s="2" t="s">
        <v>1489</v>
      </c>
      <c r="AE479" s="2" t="s">
        <v>1180</v>
      </c>
      <c r="AF479" s="2" t="s">
        <v>1206</v>
      </c>
      <c r="AG479" s="2" t="s">
        <v>1207</v>
      </c>
      <c r="AH479" s="12"/>
      <c r="AI479" s="2" t="s">
        <v>522</v>
      </c>
      <c r="AJ479" s="2" t="s">
        <v>1208</v>
      </c>
      <c r="AK479" s="2" t="s">
        <v>1180</v>
      </c>
      <c r="AL479" s="2" t="s">
        <v>533</v>
      </c>
      <c r="AM479" s="2" t="s">
        <v>1180</v>
      </c>
      <c r="AN479" s="2" t="s">
        <v>1209</v>
      </c>
      <c r="AO479" s="12">
        <v>0</v>
      </c>
      <c r="AP479" s="2" t="s">
        <v>1490</v>
      </c>
      <c r="AQ479" s="2" t="s">
        <v>1491</v>
      </c>
      <c r="AR479" s="2" t="s">
        <v>1491</v>
      </c>
    </row>
    <row r="480" spans="1:44" x14ac:dyDescent="0.25">
      <c r="A480" s="2" t="s">
        <v>519</v>
      </c>
      <c r="B480" s="2" t="s">
        <v>4095</v>
      </c>
      <c r="C480" s="2" t="s">
        <v>4130</v>
      </c>
      <c r="D480" s="12">
        <v>88780208</v>
      </c>
      <c r="E480" s="12">
        <v>37804</v>
      </c>
      <c r="F480" s="2" t="s">
        <v>519</v>
      </c>
      <c r="G480" s="2" t="s">
        <v>4131</v>
      </c>
      <c r="H480" s="2" t="s">
        <v>4132</v>
      </c>
      <c r="I480" s="2" t="s">
        <v>4133</v>
      </c>
      <c r="J480" s="2" t="s">
        <v>1215</v>
      </c>
      <c r="K480" s="2" t="s">
        <v>1216</v>
      </c>
      <c r="L480" s="2" t="s">
        <v>1510</v>
      </c>
      <c r="M480" s="12">
        <v>0.75</v>
      </c>
      <c r="N480" s="12"/>
      <c r="O480" s="2" t="s">
        <v>1883</v>
      </c>
      <c r="P480" s="2" t="s">
        <v>4134</v>
      </c>
      <c r="Q480" s="2" t="s">
        <v>1172</v>
      </c>
      <c r="R480" s="2" t="s">
        <v>108</v>
      </c>
      <c r="S480" s="2" t="s">
        <v>436</v>
      </c>
      <c r="T480" s="2" t="s">
        <v>1174</v>
      </c>
      <c r="U480" s="2" t="s">
        <v>4100</v>
      </c>
      <c r="V480" s="2" t="s">
        <v>4101</v>
      </c>
      <c r="W480" s="2" t="s">
        <v>1323</v>
      </c>
      <c r="X480" s="2" t="s">
        <v>1324</v>
      </c>
      <c r="Y480" s="12"/>
      <c r="Z480" s="2" t="s">
        <v>1220</v>
      </c>
      <c r="AA480" s="2" t="s">
        <v>1180</v>
      </c>
      <c r="AB480" s="2" t="s">
        <v>1204</v>
      </c>
      <c r="AC480" s="2" t="s">
        <v>450</v>
      </c>
      <c r="AD480" s="2" t="s">
        <v>1489</v>
      </c>
      <c r="AE480" s="2" t="s">
        <v>1180</v>
      </c>
      <c r="AF480" s="2" t="s">
        <v>1206</v>
      </c>
      <c r="AG480" s="2" t="s">
        <v>1207</v>
      </c>
      <c r="AH480" s="12"/>
      <c r="AI480" s="2" t="s">
        <v>522</v>
      </c>
      <c r="AJ480" s="2" t="s">
        <v>1208</v>
      </c>
      <c r="AK480" s="2" t="s">
        <v>1180</v>
      </c>
      <c r="AL480" s="2" t="s">
        <v>533</v>
      </c>
      <c r="AM480" s="2" t="s">
        <v>1180</v>
      </c>
      <c r="AN480" s="2" t="s">
        <v>1209</v>
      </c>
      <c r="AO480" s="12">
        <v>0</v>
      </c>
      <c r="AP480" s="2" t="s">
        <v>1490</v>
      </c>
      <c r="AQ480" s="2" t="s">
        <v>1491</v>
      </c>
      <c r="AR480" s="2" t="s">
        <v>1491</v>
      </c>
    </row>
    <row r="481" spans="1:44" x14ac:dyDescent="0.25">
      <c r="A481" s="2" t="s">
        <v>519</v>
      </c>
      <c r="B481" s="2" t="s">
        <v>4095</v>
      </c>
      <c r="C481" s="2" t="s">
        <v>4135</v>
      </c>
      <c r="D481" s="12">
        <v>88780308</v>
      </c>
      <c r="E481" s="12">
        <v>37804</v>
      </c>
      <c r="F481" s="2" t="s">
        <v>519</v>
      </c>
      <c r="G481" s="2" t="s">
        <v>4136</v>
      </c>
      <c r="H481" s="2" t="s">
        <v>4137</v>
      </c>
      <c r="I481" s="2" t="s">
        <v>4138</v>
      </c>
      <c r="J481" s="2" t="s">
        <v>1223</v>
      </c>
      <c r="K481" s="2" t="s">
        <v>1224</v>
      </c>
      <c r="L481" s="2" t="s">
        <v>1510</v>
      </c>
      <c r="M481" s="12">
        <v>0.75</v>
      </c>
      <c r="N481" s="12"/>
      <c r="O481" s="2" t="s">
        <v>1883</v>
      </c>
      <c r="P481" s="2" t="s">
        <v>4139</v>
      </c>
      <c r="Q481" s="2" t="s">
        <v>1172</v>
      </c>
      <c r="R481" s="2" t="s">
        <v>108</v>
      </c>
      <c r="S481" s="2" t="s">
        <v>436</v>
      </c>
      <c r="T481" s="2" t="s">
        <v>1174</v>
      </c>
      <c r="U481" s="2" t="s">
        <v>4100</v>
      </c>
      <c r="V481" s="2" t="s">
        <v>4101</v>
      </c>
      <c r="W481" s="2" t="s">
        <v>1323</v>
      </c>
      <c r="X481" s="2" t="s">
        <v>1324</v>
      </c>
      <c r="Y481" s="12"/>
      <c r="Z481" s="2" t="s">
        <v>1220</v>
      </c>
      <c r="AA481" s="2" t="s">
        <v>1180</v>
      </c>
      <c r="AB481" s="2" t="s">
        <v>1204</v>
      </c>
      <c r="AC481" s="2" t="s">
        <v>450</v>
      </c>
      <c r="AD481" s="2" t="s">
        <v>1489</v>
      </c>
      <c r="AE481" s="2" t="s">
        <v>1180</v>
      </c>
      <c r="AF481" s="2" t="s">
        <v>1206</v>
      </c>
      <c r="AG481" s="2" t="s">
        <v>1207</v>
      </c>
      <c r="AH481" s="12"/>
      <c r="AI481" s="2" t="s">
        <v>522</v>
      </c>
      <c r="AJ481" s="2" t="s">
        <v>1208</v>
      </c>
      <c r="AK481" s="2" t="s">
        <v>1180</v>
      </c>
      <c r="AL481" s="2" t="s">
        <v>533</v>
      </c>
      <c r="AM481" s="2" t="s">
        <v>1180</v>
      </c>
      <c r="AN481" s="2" t="s">
        <v>1209</v>
      </c>
      <c r="AO481" s="12">
        <v>0</v>
      </c>
      <c r="AP481" s="2" t="s">
        <v>1490</v>
      </c>
      <c r="AQ481" s="2" t="s">
        <v>1491</v>
      </c>
      <c r="AR481" s="2" t="s">
        <v>1491</v>
      </c>
    </row>
    <row r="482" spans="1:44" x14ac:dyDescent="0.25">
      <c r="A482" s="2" t="s">
        <v>519</v>
      </c>
      <c r="B482" s="2" t="s">
        <v>4095</v>
      </c>
      <c r="C482" s="2" t="s">
        <v>4140</v>
      </c>
      <c r="D482" s="12">
        <v>145413408</v>
      </c>
      <c r="E482" s="12">
        <v>37804</v>
      </c>
      <c r="F482" s="2" t="s">
        <v>519</v>
      </c>
      <c r="G482" s="2" t="s">
        <v>4141</v>
      </c>
      <c r="H482" s="2" t="s">
        <v>4142</v>
      </c>
      <c r="I482" s="12"/>
      <c r="J482" s="2" t="s">
        <v>1223</v>
      </c>
      <c r="K482" s="2" t="s">
        <v>1224</v>
      </c>
      <c r="L482" s="2" t="s">
        <v>1179</v>
      </c>
      <c r="M482" s="12">
        <v>1.75</v>
      </c>
      <c r="N482" s="12"/>
      <c r="O482" s="2" t="s">
        <v>1883</v>
      </c>
      <c r="P482" s="12"/>
      <c r="Q482" s="2" t="s">
        <v>1172</v>
      </c>
      <c r="R482" s="2" t="s">
        <v>2956</v>
      </c>
      <c r="S482" s="2" t="s">
        <v>436</v>
      </c>
      <c r="T482" s="2" t="s">
        <v>1174</v>
      </c>
      <c r="U482" s="2" t="s">
        <v>4100</v>
      </c>
      <c r="V482" s="2" t="s">
        <v>4101</v>
      </c>
      <c r="W482" s="2" t="s">
        <v>1323</v>
      </c>
      <c r="X482" s="2" t="s">
        <v>1324</v>
      </c>
      <c r="Y482" s="12"/>
      <c r="Z482" s="2" t="s">
        <v>1220</v>
      </c>
      <c r="AA482" s="2" t="s">
        <v>1180</v>
      </c>
      <c r="AB482" s="2" t="s">
        <v>1204</v>
      </c>
      <c r="AC482" s="2" t="s">
        <v>450</v>
      </c>
      <c r="AD482" s="2" t="s">
        <v>1489</v>
      </c>
      <c r="AE482" s="2" t="s">
        <v>1180</v>
      </c>
      <c r="AF482" s="2" t="s">
        <v>1206</v>
      </c>
      <c r="AG482" s="2" t="s">
        <v>1207</v>
      </c>
      <c r="AH482" s="12"/>
      <c r="AI482" s="2" t="s">
        <v>522</v>
      </c>
      <c r="AJ482" s="2" t="s">
        <v>1208</v>
      </c>
      <c r="AK482" s="2" t="s">
        <v>1180</v>
      </c>
      <c r="AL482" s="2" t="s">
        <v>533</v>
      </c>
      <c r="AM482" s="2" t="s">
        <v>1180</v>
      </c>
      <c r="AN482" s="2" t="s">
        <v>1209</v>
      </c>
      <c r="AO482" s="12">
        <v>0</v>
      </c>
      <c r="AP482" s="2" t="s">
        <v>1490</v>
      </c>
      <c r="AQ482" s="2" t="s">
        <v>1491</v>
      </c>
      <c r="AR482" s="2" t="s">
        <v>1491</v>
      </c>
    </row>
    <row r="483" spans="1:44" x14ac:dyDescent="0.25">
      <c r="A483" s="2" t="s">
        <v>519</v>
      </c>
      <c r="B483" s="2" t="s">
        <v>4095</v>
      </c>
      <c r="C483" s="2" t="s">
        <v>4143</v>
      </c>
      <c r="D483" s="12">
        <v>110409808</v>
      </c>
      <c r="E483" s="12">
        <v>37804</v>
      </c>
      <c r="F483" s="2" t="s">
        <v>519</v>
      </c>
      <c r="G483" s="2" t="s">
        <v>4144</v>
      </c>
      <c r="H483" s="2" t="s">
        <v>4145</v>
      </c>
      <c r="I483" s="2" t="s">
        <v>4146</v>
      </c>
      <c r="J483" s="2" t="s">
        <v>1215</v>
      </c>
      <c r="K483" s="2" t="s">
        <v>1216</v>
      </c>
      <c r="L483" s="2" t="s">
        <v>1258</v>
      </c>
      <c r="M483" s="12">
        <v>0.48799999999999999</v>
      </c>
      <c r="N483" s="12"/>
      <c r="O483" s="2" t="s">
        <v>1883</v>
      </c>
      <c r="P483" s="12"/>
      <c r="Q483" s="2" t="s">
        <v>1172</v>
      </c>
      <c r="R483" s="2" t="s">
        <v>3719</v>
      </c>
      <c r="S483" s="2" t="s">
        <v>436</v>
      </c>
      <c r="T483" s="2" t="s">
        <v>1174</v>
      </c>
      <c r="U483" s="2" t="s">
        <v>4100</v>
      </c>
      <c r="V483" s="2" t="s">
        <v>4101</v>
      </c>
      <c r="W483" s="2" t="s">
        <v>1323</v>
      </c>
      <c r="X483" s="2" t="s">
        <v>1324</v>
      </c>
      <c r="Y483" s="12"/>
      <c r="Z483" s="2" t="s">
        <v>1220</v>
      </c>
      <c r="AA483" s="2" t="s">
        <v>1180</v>
      </c>
      <c r="AB483" s="2" t="s">
        <v>1204</v>
      </c>
      <c r="AC483" s="2" t="s">
        <v>450</v>
      </c>
      <c r="AD483" s="2" t="s">
        <v>1489</v>
      </c>
      <c r="AE483" s="2" t="s">
        <v>1180</v>
      </c>
      <c r="AF483" s="2" t="s">
        <v>1206</v>
      </c>
      <c r="AG483" s="2" t="s">
        <v>1207</v>
      </c>
      <c r="AH483" s="12"/>
      <c r="AI483" s="2" t="s">
        <v>522</v>
      </c>
      <c r="AJ483" s="2" t="s">
        <v>1208</v>
      </c>
      <c r="AK483" s="2" t="s">
        <v>1180</v>
      </c>
      <c r="AL483" s="2" t="s">
        <v>533</v>
      </c>
      <c r="AM483" s="2" t="s">
        <v>1180</v>
      </c>
      <c r="AN483" s="2" t="s">
        <v>1209</v>
      </c>
      <c r="AO483" s="12">
        <v>0</v>
      </c>
      <c r="AP483" s="2" t="s">
        <v>1490</v>
      </c>
      <c r="AQ483" s="2" t="s">
        <v>1491</v>
      </c>
      <c r="AR483" s="2" t="s">
        <v>1491</v>
      </c>
    </row>
    <row r="484" spans="1:44" x14ac:dyDescent="0.25">
      <c r="A484" s="2" t="s">
        <v>596</v>
      </c>
      <c r="B484" s="2" t="s">
        <v>4147</v>
      </c>
      <c r="C484" s="2" t="s">
        <v>4148</v>
      </c>
      <c r="D484" s="12">
        <v>77800408</v>
      </c>
      <c r="E484" s="12">
        <v>323416304</v>
      </c>
      <c r="F484" s="2" t="s">
        <v>4149</v>
      </c>
      <c r="G484" s="2" t="s">
        <v>4150</v>
      </c>
      <c r="H484" s="2" t="s">
        <v>4151</v>
      </c>
      <c r="I484" s="2" t="s">
        <v>4152</v>
      </c>
      <c r="J484" s="2" t="s">
        <v>1168</v>
      </c>
      <c r="K484" s="2" t="s">
        <v>1169</v>
      </c>
      <c r="L484" s="2" t="s">
        <v>1197</v>
      </c>
      <c r="M484" s="12">
        <v>0.5</v>
      </c>
      <c r="N484" s="12"/>
      <c r="O484" s="2" t="s">
        <v>1362</v>
      </c>
      <c r="P484" s="2" t="s">
        <v>4153</v>
      </c>
      <c r="Q484" s="2" t="s">
        <v>1172</v>
      </c>
      <c r="R484" s="2" t="s">
        <v>4154</v>
      </c>
      <c r="S484" s="2" t="s">
        <v>436</v>
      </c>
      <c r="T484" s="2" t="s">
        <v>1174</v>
      </c>
      <c r="U484" s="2" t="s">
        <v>4155</v>
      </c>
      <c r="V484" s="2" t="s">
        <v>4156</v>
      </c>
      <c r="W484" s="2" t="s">
        <v>1323</v>
      </c>
      <c r="X484" s="2" t="s">
        <v>1324</v>
      </c>
      <c r="Y484" s="12">
        <v>500000</v>
      </c>
      <c r="Z484" s="2" t="s">
        <v>1203</v>
      </c>
      <c r="AA484" s="2" t="s">
        <v>1180</v>
      </c>
      <c r="AB484" s="2" t="s">
        <v>1204</v>
      </c>
      <c r="AC484" s="2" t="s">
        <v>451</v>
      </c>
      <c r="AD484" s="2" t="s">
        <v>1272</v>
      </c>
      <c r="AE484" s="2" t="s">
        <v>1180</v>
      </c>
      <c r="AF484" s="2" t="s">
        <v>1206</v>
      </c>
      <c r="AG484" s="2" t="s">
        <v>1207</v>
      </c>
      <c r="AH484" s="12"/>
      <c r="AI484" s="2" t="s">
        <v>599</v>
      </c>
      <c r="AJ484" s="2" t="s">
        <v>1208</v>
      </c>
      <c r="AK484" s="2" t="s">
        <v>1180</v>
      </c>
      <c r="AL484" s="2" t="s">
        <v>1273</v>
      </c>
      <c r="AM484" s="2" t="s">
        <v>1180</v>
      </c>
      <c r="AN484" s="2" t="s">
        <v>1209</v>
      </c>
      <c r="AO484" s="12">
        <v>0</v>
      </c>
      <c r="AP484" s="2" t="s">
        <v>3552</v>
      </c>
      <c r="AQ484" s="2" t="s">
        <v>3552</v>
      </c>
      <c r="AR484" s="2" t="s">
        <v>3552</v>
      </c>
    </row>
    <row r="485" spans="1:44" x14ac:dyDescent="0.25">
      <c r="A485" s="2" t="s">
        <v>596</v>
      </c>
      <c r="B485" s="2" t="s">
        <v>4147</v>
      </c>
      <c r="C485" s="2" t="s">
        <v>4157</v>
      </c>
      <c r="D485" s="12">
        <v>77800508</v>
      </c>
      <c r="E485" s="12">
        <v>323416304</v>
      </c>
      <c r="F485" s="2" t="s">
        <v>4149</v>
      </c>
      <c r="G485" s="2" t="s">
        <v>4158</v>
      </c>
      <c r="H485" s="2" t="s">
        <v>4159</v>
      </c>
      <c r="I485" s="2" t="s">
        <v>4160</v>
      </c>
      <c r="J485" s="2" t="s">
        <v>1215</v>
      </c>
      <c r="K485" s="2" t="s">
        <v>1216</v>
      </c>
      <c r="L485" s="2" t="s">
        <v>1197</v>
      </c>
      <c r="M485" s="12">
        <v>0.5</v>
      </c>
      <c r="N485" s="12"/>
      <c r="O485" s="2" t="s">
        <v>1362</v>
      </c>
      <c r="P485" s="2" t="s">
        <v>4161</v>
      </c>
      <c r="Q485" s="2" t="s">
        <v>1172</v>
      </c>
      <c r="R485" s="2" t="s">
        <v>4154</v>
      </c>
      <c r="S485" s="2" t="s">
        <v>436</v>
      </c>
      <c r="T485" s="2" t="s">
        <v>1174</v>
      </c>
      <c r="U485" s="2" t="s">
        <v>4155</v>
      </c>
      <c r="V485" s="2" t="s">
        <v>4156</v>
      </c>
      <c r="W485" s="2" t="s">
        <v>1323</v>
      </c>
      <c r="X485" s="2" t="s">
        <v>1324</v>
      </c>
      <c r="Y485" s="12">
        <v>500000</v>
      </c>
      <c r="Z485" s="2" t="s">
        <v>1203</v>
      </c>
      <c r="AA485" s="2" t="s">
        <v>1180</v>
      </c>
      <c r="AB485" s="2" t="s">
        <v>1204</v>
      </c>
      <c r="AC485" s="2" t="s">
        <v>451</v>
      </c>
      <c r="AD485" s="2" t="s">
        <v>1272</v>
      </c>
      <c r="AE485" s="2" t="s">
        <v>1180</v>
      </c>
      <c r="AF485" s="2" t="s">
        <v>1206</v>
      </c>
      <c r="AG485" s="2" t="s">
        <v>1207</v>
      </c>
      <c r="AH485" s="12"/>
      <c r="AI485" s="2" t="s">
        <v>599</v>
      </c>
      <c r="AJ485" s="2" t="s">
        <v>1208</v>
      </c>
      <c r="AK485" s="2" t="s">
        <v>1180</v>
      </c>
      <c r="AL485" s="2" t="s">
        <v>1273</v>
      </c>
      <c r="AM485" s="2" t="s">
        <v>1180</v>
      </c>
      <c r="AN485" s="2" t="s">
        <v>1209</v>
      </c>
      <c r="AO485" s="12">
        <v>0</v>
      </c>
      <c r="AP485" s="2" t="s">
        <v>3552</v>
      </c>
      <c r="AQ485" s="2" t="s">
        <v>3552</v>
      </c>
      <c r="AR485" s="2" t="s">
        <v>3552</v>
      </c>
    </row>
    <row r="486" spans="1:44" x14ac:dyDescent="0.25">
      <c r="A486" s="2" t="s">
        <v>596</v>
      </c>
      <c r="B486" s="2" t="s">
        <v>4147</v>
      </c>
      <c r="C486" s="2" t="s">
        <v>597</v>
      </c>
      <c r="D486" s="12">
        <v>77800608</v>
      </c>
      <c r="E486" s="12">
        <v>323416304</v>
      </c>
      <c r="F486" s="2" t="s">
        <v>4149</v>
      </c>
      <c r="G486" s="2" t="s">
        <v>691</v>
      </c>
      <c r="H486" s="2" t="s">
        <v>4162</v>
      </c>
      <c r="I486" s="2" t="s">
        <v>4163</v>
      </c>
      <c r="J486" s="2" t="s">
        <v>1223</v>
      </c>
      <c r="K486" s="2" t="s">
        <v>1224</v>
      </c>
      <c r="L486" s="2" t="s">
        <v>1197</v>
      </c>
      <c r="M486" s="12">
        <v>0.5</v>
      </c>
      <c r="N486" s="12"/>
      <c r="O486" s="2" t="s">
        <v>1362</v>
      </c>
      <c r="P486" s="2" t="s">
        <v>4164</v>
      </c>
      <c r="Q486" s="2" t="s">
        <v>1172</v>
      </c>
      <c r="R486" s="2" t="s">
        <v>4154</v>
      </c>
      <c r="S486" s="2" t="s">
        <v>436</v>
      </c>
      <c r="T486" s="2" t="s">
        <v>1174</v>
      </c>
      <c r="U486" s="2" t="s">
        <v>4155</v>
      </c>
      <c r="V486" s="2" t="s">
        <v>4156</v>
      </c>
      <c r="W486" s="2" t="s">
        <v>1323</v>
      </c>
      <c r="X486" s="2" t="s">
        <v>1324</v>
      </c>
      <c r="Y486" s="12">
        <v>500000</v>
      </c>
      <c r="Z486" s="2" t="s">
        <v>1203</v>
      </c>
      <c r="AA486" s="2" t="s">
        <v>1180</v>
      </c>
      <c r="AB486" s="2" t="s">
        <v>1204</v>
      </c>
      <c r="AC486" s="2" t="s">
        <v>451</v>
      </c>
      <c r="AD486" s="2" t="s">
        <v>1272</v>
      </c>
      <c r="AE486" s="2" t="s">
        <v>1180</v>
      </c>
      <c r="AF486" s="2" t="s">
        <v>1206</v>
      </c>
      <c r="AG486" s="2" t="s">
        <v>1207</v>
      </c>
      <c r="AH486" s="12"/>
      <c r="AI486" s="2" t="s">
        <v>599</v>
      </c>
      <c r="AJ486" s="2" t="s">
        <v>1208</v>
      </c>
      <c r="AK486" s="2" t="s">
        <v>1180</v>
      </c>
      <c r="AL486" s="2" t="s">
        <v>1273</v>
      </c>
      <c r="AM486" s="2" t="s">
        <v>1180</v>
      </c>
      <c r="AN486" s="2" t="s">
        <v>1209</v>
      </c>
      <c r="AO486" s="12">
        <v>0</v>
      </c>
      <c r="AP486" s="2" t="s">
        <v>3552</v>
      </c>
      <c r="AQ486" s="2" t="s">
        <v>3552</v>
      </c>
      <c r="AR486" s="2" t="s">
        <v>3552</v>
      </c>
    </row>
    <row r="487" spans="1:44" x14ac:dyDescent="0.25">
      <c r="A487" s="2" t="s">
        <v>596</v>
      </c>
      <c r="B487" s="2" t="s">
        <v>4147</v>
      </c>
      <c r="C487" s="2" t="s">
        <v>4165</v>
      </c>
      <c r="D487" s="12">
        <v>124082208</v>
      </c>
      <c r="E487" s="12">
        <v>323416304</v>
      </c>
      <c r="F487" s="2" t="s">
        <v>4149</v>
      </c>
      <c r="G487" s="2" t="s">
        <v>4166</v>
      </c>
      <c r="H487" s="2" t="s">
        <v>4167</v>
      </c>
      <c r="I487" s="2" t="s">
        <v>4168</v>
      </c>
      <c r="J487" s="2" t="s">
        <v>1168</v>
      </c>
      <c r="K487" s="2" t="s">
        <v>1169</v>
      </c>
      <c r="L487" s="2" t="s">
        <v>1219</v>
      </c>
      <c r="M487" s="12">
        <v>1</v>
      </c>
      <c r="N487" s="12"/>
      <c r="O487" s="2" t="s">
        <v>1362</v>
      </c>
      <c r="P487" s="12"/>
      <c r="Q487" s="2" t="s">
        <v>1172</v>
      </c>
      <c r="R487" s="2" t="s">
        <v>1782</v>
      </c>
      <c r="S487" s="2" t="s">
        <v>436</v>
      </c>
      <c r="T487" s="2" t="s">
        <v>1174</v>
      </c>
      <c r="U487" s="2" t="s">
        <v>4155</v>
      </c>
      <c r="V487" s="2" t="s">
        <v>4156</v>
      </c>
      <c r="W487" s="2" t="s">
        <v>1323</v>
      </c>
      <c r="X487" s="2" t="s">
        <v>1324</v>
      </c>
      <c r="Y487" s="12"/>
      <c r="Z487" s="2" t="s">
        <v>1220</v>
      </c>
      <c r="AA487" s="2" t="s">
        <v>1180</v>
      </c>
      <c r="AB487" s="2" t="s">
        <v>1204</v>
      </c>
      <c r="AC487" s="2" t="s">
        <v>451</v>
      </c>
      <c r="AD487" s="2" t="s">
        <v>1272</v>
      </c>
      <c r="AE487" s="2" t="s">
        <v>1180</v>
      </c>
      <c r="AF487" s="2" t="s">
        <v>1206</v>
      </c>
      <c r="AG487" s="2" t="s">
        <v>1207</v>
      </c>
      <c r="AH487" s="12"/>
      <c r="AI487" s="2" t="s">
        <v>599</v>
      </c>
      <c r="AJ487" s="2" t="s">
        <v>1208</v>
      </c>
      <c r="AK487" s="2" t="s">
        <v>1180</v>
      </c>
      <c r="AL487" s="2" t="s">
        <v>1273</v>
      </c>
      <c r="AM487" s="2" t="s">
        <v>1180</v>
      </c>
      <c r="AN487" s="2" t="s">
        <v>1209</v>
      </c>
      <c r="AO487" s="12">
        <v>0</v>
      </c>
      <c r="AP487" s="2" t="s">
        <v>3552</v>
      </c>
      <c r="AQ487" s="2" t="s">
        <v>3552</v>
      </c>
      <c r="AR487" s="2" t="s">
        <v>3552</v>
      </c>
    </row>
    <row r="488" spans="1:44" x14ac:dyDescent="0.25">
      <c r="A488" s="2" t="s">
        <v>596</v>
      </c>
      <c r="B488" s="2" t="s">
        <v>4147</v>
      </c>
      <c r="C488" s="2" t="s">
        <v>4169</v>
      </c>
      <c r="D488" s="12">
        <v>124082108</v>
      </c>
      <c r="E488" s="12">
        <v>323416304</v>
      </c>
      <c r="F488" s="2" t="s">
        <v>4149</v>
      </c>
      <c r="G488" s="2" t="s">
        <v>4170</v>
      </c>
      <c r="H488" s="2" t="s">
        <v>4171</v>
      </c>
      <c r="I488" s="2" t="s">
        <v>4172</v>
      </c>
      <c r="J488" s="2" t="s">
        <v>1215</v>
      </c>
      <c r="K488" s="2" t="s">
        <v>1216</v>
      </c>
      <c r="L488" s="2" t="s">
        <v>1219</v>
      </c>
      <c r="M488" s="12">
        <v>1</v>
      </c>
      <c r="N488" s="12"/>
      <c r="O488" s="2" t="s">
        <v>1362</v>
      </c>
      <c r="P488" s="12"/>
      <c r="Q488" s="2" t="s">
        <v>1172</v>
      </c>
      <c r="R488" s="2" t="s">
        <v>1782</v>
      </c>
      <c r="S488" s="2" t="s">
        <v>436</v>
      </c>
      <c r="T488" s="2" t="s">
        <v>1174</v>
      </c>
      <c r="U488" s="2" t="s">
        <v>4155</v>
      </c>
      <c r="V488" s="2" t="s">
        <v>4156</v>
      </c>
      <c r="W488" s="2" t="s">
        <v>1323</v>
      </c>
      <c r="X488" s="2" t="s">
        <v>1324</v>
      </c>
      <c r="Y488" s="12"/>
      <c r="Z488" s="2" t="s">
        <v>1220</v>
      </c>
      <c r="AA488" s="2" t="s">
        <v>1180</v>
      </c>
      <c r="AB488" s="2" t="s">
        <v>1204</v>
      </c>
      <c r="AC488" s="2" t="s">
        <v>451</v>
      </c>
      <c r="AD488" s="2" t="s">
        <v>1272</v>
      </c>
      <c r="AE488" s="2" t="s">
        <v>1180</v>
      </c>
      <c r="AF488" s="2" t="s">
        <v>1206</v>
      </c>
      <c r="AG488" s="2" t="s">
        <v>1207</v>
      </c>
      <c r="AH488" s="12"/>
      <c r="AI488" s="2" t="s">
        <v>599</v>
      </c>
      <c r="AJ488" s="2" t="s">
        <v>1208</v>
      </c>
      <c r="AK488" s="2" t="s">
        <v>1180</v>
      </c>
      <c r="AL488" s="2" t="s">
        <v>1273</v>
      </c>
      <c r="AM488" s="2" t="s">
        <v>1180</v>
      </c>
      <c r="AN488" s="2" t="s">
        <v>1209</v>
      </c>
      <c r="AO488" s="12">
        <v>0</v>
      </c>
      <c r="AP488" s="2" t="s">
        <v>3552</v>
      </c>
      <c r="AQ488" s="2" t="s">
        <v>3552</v>
      </c>
      <c r="AR488" s="2" t="s">
        <v>3552</v>
      </c>
    </row>
    <row r="489" spans="1:44" x14ac:dyDescent="0.25">
      <c r="A489" s="2" t="s">
        <v>596</v>
      </c>
      <c r="B489" s="2" t="s">
        <v>4147</v>
      </c>
      <c r="C489" s="2" t="s">
        <v>103</v>
      </c>
      <c r="D489" s="12">
        <v>77952008</v>
      </c>
      <c r="E489" s="12">
        <v>323416304</v>
      </c>
      <c r="F489" s="2" t="s">
        <v>4149</v>
      </c>
      <c r="G489" s="2" t="s">
        <v>4173</v>
      </c>
      <c r="H489" s="2" t="s">
        <v>4174</v>
      </c>
      <c r="I489" s="2" t="s">
        <v>4175</v>
      </c>
      <c r="J489" s="2" t="s">
        <v>1223</v>
      </c>
      <c r="K489" s="2" t="s">
        <v>1224</v>
      </c>
      <c r="L489" s="2" t="s">
        <v>1219</v>
      </c>
      <c r="M489" s="12">
        <v>1</v>
      </c>
      <c r="N489" s="12"/>
      <c r="O489" s="2" t="s">
        <v>1362</v>
      </c>
      <c r="P489" s="2" t="s">
        <v>4176</v>
      </c>
      <c r="Q489" s="2" t="s">
        <v>1172</v>
      </c>
      <c r="R489" s="2" t="s">
        <v>4177</v>
      </c>
      <c r="S489" s="2" t="s">
        <v>436</v>
      </c>
      <c r="T489" s="2" t="s">
        <v>1174</v>
      </c>
      <c r="U489" s="2" t="s">
        <v>4155</v>
      </c>
      <c r="V489" s="2" t="s">
        <v>4156</v>
      </c>
      <c r="W489" s="2" t="s">
        <v>1323</v>
      </c>
      <c r="X489" s="2" t="s">
        <v>1324</v>
      </c>
      <c r="Y489" s="12"/>
      <c r="Z489" s="2" t="s">
        <v>1220</v>
      </c>
      <c r="AA489" s="2" t="s">
        <v>1180</v>
      </c>
      <c r="AB489" s="2" t="s">
        <v>1204</v>
      </c>
      <c r="AC489" s="2" t="s">
        <v>451</v>
      </c>
      <c r="AD489" s="2" t="s">
        <v>1272</v>
      </c>
      <c r="AE489" s="2" t="s">
        <v>1180</v>
      </c>
      <c r="AF489" s="2" t="s">
        <v>1206</v>
      </c>
      <c r="AG489" s="2" t="s">
        <v>1207</v>
      </c>
      <c r="AH489" s="12"/>
      <c r="AI489" s="2" t="s">
        <v>599</v>
      </c>
      <c r="AJ489" s="2" t="s">
        <v>1208</v>
      </c>
      <c r="AK489" s="2" t="s">
        <v>1180</v>
      </c>
      <c r="AL489" s="2" t="s">
        <v>1273</v>
      </c>
      <c r="AM489" s="2" t="s">
        <v>1180</v>
      </c>
      <c r="AN489" s="2" t="s">
        <v>1209</v>
      </c>
      <c r="AO489" s="12">
        <v>0</v>
      </c>
      <c r="AP489" s="2" t="s">
        <v>3552</v>
      </c>
      <c r="AQ489" s="2" t="s">
        <v>3552</v>
      </c>
      <c r="AR489" s="2" t="s">
        <v>3552</v>
      </c>
    </row>
    <row r="490" spans="1:44" x14ac:dyDescent="0.25">
      <c r="A490" s="2" t="s">
        <v>596</v>
      </c>
      <c r="B490" s="2" t="s">
        <v>4147</v>
      </c>
      <c r="C490" s="2" t="s">
        <v>4178</v>
      </c>
      <c r="D490" s="12">
        <v>124082408</v>
      </c>
      <c r="E490" s="12">
        <v>323416304</v>
      </c>
      <c r="F490" s="2" t="s">
        <v>4149</v>
      </c>
      <c r="G490" s="2" t="s">
        <v>4179</v>
      </c>
      <c r="H490" s="2" t="s">
        <v>4180</v>
      </c>
      <c r="I490" s="2" t="s">
        <v>4181</v>
      </c>
      <c r="J490" s="2" t="s">
        <v>1168</v>
      </c>
      <c r="K490" s="2" t="s">
        <v>1169</v>
      </c>
      <c r="L490" s="2" t="s">
        <v>1510</v>
      </c>
      <c r="M490" s="12">
        <v>0.5</v>
      </c>
      <c r="N490" s="12"/>
      <c r="O490" s="2" t="s">
        <v>1362</v>
      </c>
      <c r="P490" s="12"/>
      <c r="Q490" s="2" t="s">
        <v>1172</v>
      </c>
      <c r="R490" s="2" t="s">
        <v>1782</v>
      </c>
      <c r="S490" s="2" t="s">
        <v>436</v>
      </c>
      <c r="T490" s="2" t="s">
        <v>1174</v>
      </c>
      <c r="U490" s="2" t="s">
        <v>4155</v>
      </c>
      <c r="V490" s="2" t="s">
        <v>4156</v>
      </c>
      <c r="W490" s="2" t="s">
        <v>1323</v>
      </c>
      <c r="X490" s="2" t="s">
        <v>1324</v>
      </c>
      <c r="Y490" s="12"/>
      <c r="Z490" s="2" t="s">
        <v>1220</v>
      </c>
      <c r="AA490" s="2" t="s">
        <v>1180</v>
      </c>
      <c r="AB490" s="2" t="s">
        <v>1204</v>
      </c>
      <c r="AC490" s="2" t="s">
        <v>451</v>
      </c>
      <c r="AD490" s="2" t="s">
        <v>1272</v>
      </c>
      <c r="AE490" s="2" t="s">
        <v>1180</v>
      </c>
      <c r="AF490" s="2" t="s">
        <v>1206</v>
      </c>
      <c r="AG490" s="2" t="s">
        <v>1207</v>
      </c>
      <c r="AH490" s="12"/>
      <c r="AI490" s="2" t="s">
        <v>599</v>
      </c>
      <c r="AJ490" s="2" t="s">
        <v>1208</v>
      </c>
      <c r="AK490" s="2" t="s">
        <v>1180</v>
      </c>
      <c r="AL490" s="2" t="s">
        <v>1273</v>
      </c>
      <c r="AM490" s="2" t="s">
        <v>1180</v>
      </c>
      <c r="AN490" s="2" t="s">
        <v>1209</v>
      </c>
      <c r="AO490" s="12">
        <v>0</v>
      </c>
      <c r="AP490" s="2" t="s">
        <v>3552</v>
      </c>
      <c r="AQ490" s="2" t="s">
        <v>3552</v>
      </c>
      <c r="AR490" s="2" t="s">
        <v>3552</v>
      </c>
    </row>
    <row r="491" spans="1:44" x14ac:dyDescent="0.25">
      <c r="A491" s="2" t="s">
        <v>596</v>
      </c>
      <c r="B491" s="2" t="s">
        <v>4147</v>
      </c>
      <c r="C491" s="2" t="s">
        <v>4182</v>
      </c>
      <c r="D491" s="12">
        <v>124082308</v>
      </c>
      <c r="E491" s="12">
        <v>323416304</v>
      </c>
      <c r="F491" s="2" t="s">
        <v>4149</v>
      </c>
      <c r="G491" s="2" t="s">
        <v>4183</v>
      </c>
      <c r="H491" s="2" t="s">
        <v>4184</v>
      </c>
      <c r="I491" s="2" t="s">
        <v>4185</v>
      </c>
      <c r="J491" s="2" t="s">
        <v>1215</v>
      </c>
      <c r="K491" s="2" t="s">
        <v>1216</v>
      </c>
      <c r="L491" s="2" t="s">
        <v>1510</v>
      </c>
      <c r="M491" s="12">
        <v>0.5</v>
      </c>
      <c r="N491" s="12"/>
      <c r="O491" s="2" t="s">
        <v>1362</v>
      </c>
      <c r="P491" s="12"/>
      <c r="Q491" s="2" t="s">
        <v>1172</v>
      </c>
      <c r="R491" s="2" t="s">
        <v>1782</v>
      </c>
      <c r="S491" s="2" t="s">
        <v>436</v>
      </c>
      <c r="T491" s="2" t="s">
        <v>1174</v>
      </c>
      <c r="U491" s="2" t="s">
        <v>4155</v>
      </c>
      <c r="V491" s="2" t="s">
        <v>4156</v>
      </c>
      <c r="W491" s="2" t="s">
        <v>1323</v>
      </c>
      <c r="X491" s="2" t="s">
        <v>1324</v>
      </c>
      <c r="Y491" s="12"/>
      <c r="Z491" s="2" t="s">
        <v>1220</v>
      </c>
      <c r="AA491" s="2" t="s">
        <v>1180</v>
      </c>
      <c r="AB491" s="2" t="s">
        <v>1204</v>
      </c>
      <c r="AC491" s="2" t="s">
        <v>451</v>
      </c>
      <c r="AD491" s="2" t="s">
        <v>1272</v>
      </c>
      <c r="AE491" s="2" t="s">
        <v>1180</v>
      </c>
      <c r="AF491" s="2" t="s">
        <v>1206</v>
      </c>
      <c r="AG491" s="2" t="s">
        <v>1207</v>
      </c>
      <c r="AH491" s="12"/>
      <c r="AI491" s="2" t="s">
        <v>599</v>
      </c>
      <c r="AJ491" s="2" t="s">
        <v>1208</v>
      </c>
      <c r="AK491" s="2" t="s">
        <v>1180</v>
      </c>
      <c r="AL491" s="2" t="s">
        <v>1273</v>
      </c>
      <c r="AM491" s="2" t="s">
        <v>1180</v>
      </c>
      <c r="AN491" s="2" t="s">
        <v>1209</v>
      </c>
      <c r="AO491" s="12">
        <v>0</v>
      </c>
      <c r="AP491" s="2" t="s">
        <v>3552</v>
      </c>
      <c r="AQ491" s="2" t="s">
        <v>3552</v>
      </c>
      <c r="AR491" s="2" t="s">
        <v>3552</v>
      </c>
    </row>
    <row r="492" spans="1:44" x14ac:dyDescent="0.25">
      <c r="A492" s="2" t="s">
        <v>596</v>
      </c>
      <c r="B492" s="2" t="s">
        <v>4147</v>
      </c>
      <c r="C492" s="2" t="s">
        <v>4186</v>
      </c>
      <c r="D492" s="12">
        <v>91898308</v>
      </c>
      <c r="E492" s="12">
        <v>323416304</v>
      </c>
      <c r="F492" s="2" t="s">
        <v>4149</v>
      </c>
      <c r="G492" s="2" t="s">
        <v>4187</v>
      </c>
      <c r="H492" s="2" t="s">
        <v>4188</v>
      </c>
      <c r="I492" s="2" t="s">
        <v>4189</v>
      </c>
      <c r="J492" s="2" t="s">
        <v>1223</v>
      </c>
      <c r="K492" s="2" t="s">
        <v>1224</v>
      </c>
      <c r="L492" s="2" t="s">
        <v>1510</v>
      </c>
      <c r="M492" s="12">
        <v>0.5</v>
      </c>
      <c r="N492" s="12"/>
      <c r="O492" s="2" t="s">
        <v>1362</v>
      </c>
      <c r="P492" s="2" t="s">
        <v>4190</v>
      </c>
      <c r="Q492" s="2" t="s">
        <v>1172</v>
      </c>
      <c r="R492" s="2" t="s">
        <v>3619</v>
      </c>
      <c r="S492" s="2" t="s">
        <v>436</v>
      </c>
      <c r="T492" s="2" t="s">
        <v>1174</v>
      </c>
      <c r="U492" s="2" t="s">
        <v>4155</v>
      </c>
      <c r="V492" s="2" t="s">
        <v>4156</v>
      </c>
      <c r="W492" s="2" t="s">
        <v>1323</v>
      </c>
      <c r="X492" s="2" t="s">
        <v>1324</v>
      </c>
      <c r="Y492" s="12"/>
      <c r="Z492" s="2" t="s">
        <v>1220</v>
      </c>
      <c r="AA492" s="2" t="s">
        <v>1180</v>
      </c>
      <c r="AB492" s="2" t="s">
        <v>1204</v>
      </c>
      <c r="AC492" s="2" t="s">
        <v>451</v>
      </c>
      <c r="AD492" s="2" t="s">
        <v>1272</v>
      </c>
      <c r="AE492" s="2" t="s">
        <v>1180</v>
      </c>
      <c r="AF492" s="2" t="s">
        <v>1206</v>
      </c>
      <c r="AG492" s="2" t="s">
        <v>1207</v>
      </c>
      <c r="AH492" s="12"/>
      <c r="AI492" s="2" t="s">
        <v>599</v>
      </c>
      <c r="AJ492" s="2" t="s">
        <v>1208</v>
      </c>
      <c r="AK492" s="2" t="s">
        <v>1180</v>
      </c>
      <c r="AL492" s="2" t="s">
        <v>1273</v>
      </c>
      <c r="AM492" s="2" t="s">
        <v>1180</v>
      </c>
      <c r="AN492" s="2" t="s">
        <v>1209</v>
      </c>
      <c r="AO492" s="12">
        <v>0</v>
      </c>
      <c r="AP492" s="2" t="s">
        <v>3552</v>
      </c>
      <c r="AQ492" s="2" t="s">
        <v>3552</v>
      </c>
      <c r="AR492" s="2" t="s">
        <v>3552</v>
      </c>
    </row>
    <row r="493" spans="1:44" x14ac:dyDescent="0.25">
      <c r="A493" s="2" t="s">
        <v>596</v>
      </c>
      <c r="B493" s="2" t="s">
        <v>4147</v>
      </c>
      <c r="C493" s="2" t="s">
        <v>105</v>
      </c>
      <c r="D493" s="12">
        <v>114711008</v>
      </c>
      <c r="E493" s="12">
        <v>323416304</v>
      </c>
      <c r="F493" s="2" t="s">
        <v>4149</v>
      </c>
      <c r="G493" s="2" t="s">
        <v>4191</v>
      </c>
      <c r="H493" s="2" t="s">
        <v>4192</v>
      </c>
      <c r="I493" s="2" t="s">
        <v>4193</v>
      </c>
      <c r="J493" s="2" t="s">
        <v>1168</v>
      </c>
      <c r="K493" s="2" t="s">
        <v>1169</v>
      </c>
      <c r="L493" s="2" t="s">
        <v>1179</v>
      </c>
      <c r="M493" s="12">
        <v>1.5</v>
      </c>
      <c r="N493" s="12"/>
      <c r="O493" s="2" t="s">
        <v>1362</v>
      </c>
      <c r="P493" s="12"/>
      <c r="Q493" s="2" t="s">
        <v>1172</v>
      </c>
      <c r="R493" s="2" t="s">
        <v>107</v>
      </c>
      <c r="S493" s="2" t="s">
        <v>436</v>
      </c>
      <c r="T493" s="2" t="s">
        <v>1174</v>
      </c>
      <c r="U493" s="2" t="s">
        <v>4155</v>
      </c>
      <c r="V493" s="2" t="s">
        <v>4156</v>
      </c>
      <c r="W493" s="2" t="s">
        <v>1323</v>
      </c>
      <c r="X493" s="2" t="s">
        <v>1324</v>
      </c>
      <c r="Y493" s="12"/>
      <c r="Z493" s="2" t="s">
        <v>1220</v>
      </c>
      <c r="AA493" s="2" t="s">
        <v>1180</v>
      </c>
      <c r="AB493" s="2" t="s">
        <v>1204</v>
      </c>
      <c r="AC493" s="2" t="s">
        <v>451</v>
      </c>
      <c r="AD493" s="2" t="s">
        <v>1272</v>
      </c>
      <c r="AE493" s="2" t="s">
        <v>1180</v>
      </c>
      <c r="AF493" s="2" t="s">
        <v>1206</v>
      </c>
      <c r="AG493" s="2" t="s">
        <v>1207</v>
      </c>
      <c r="AH493" s="12"/>
      <c r="AI493" s="2" t="s">
        <v>599</v>
      </c>
      <c r="AJ493" s="2" t="s">
        <v>1208</v>
      </c>
      <c r="AK493" s="2" t="s">
        <v>1180</v>
      </c>
      <c r="AL493" s="2" t="s">
        <v>1273</v>
      </c>
      <c r="AM493" s="2" t="s">
        <v>1180</v>
      </c>
      <c r="AN493" s="2" t="s">
        <v>1209</v>
      </c>
      <c r="AO493" s="12">
        <v>0</v>
      </c>
      <c r="AP493" s="2" t="s">
        <v>3552</v>
      </c>
      <c r="AQ493" s="2" t="s">
        <v>3552</v>
      </c>
      <c r="AR493" s="2" t="s">
        <v>3552</v>
      </c>
    </row>
    <row r="494" spans="1:44" x14ac:dyDescent="0.25">
      <c r="A494" s="2" t="s">
        <v>4194</v>
      </c>
      <c r="B494" s="2" t="s">
        <v>4195</v>
      </c>
      <c r="C494" s="2" t="s">
        <v>4196</v>
      </c>
      <c r="D494" s="12">
        <v>109308</v>
      </c>
      <c r="E494" s="12">
        <v>40304</v>
      </c>
      <c r="F494" s="2" t="s">
        <v>4194</v>
      </c>
      <c r="G494" s="2" t="s">
        <v>4197</v>
      </c>
      <c r="H494" s="2" t="s">
        <v>4198</v>
      </c>
      <c r="I494" s="2" t="s">
        <v>4199</v>
      </c>
      <c r="J494" s="2" t="s">
        <v>1168</v>
      </c>
      <c r="K494" s="2" t="s">
        <v>1169</v>
      </c>
      <c r="L494" s="2" t="s">
        <v>1219</v>
      </c>
      <c r="M494" s="12">
        <v>0.5</v>
      </c>
      <c r="N494" s="12"/>
      <c r="O494" s="2" t="s">
        <v>1198</v>
      </c>
      <c r="P494" s="2" t="s">
        <v>4200</v>
      </c>
      <c r="Q494" s="2" t="s">
        <v>1632</v>
      </c>
      <c r="R494" s="2" t="s">
        <v>4201</v>
      </c>
      <c r="S494" s="2" t="s">
        <v>436</v>
      </c>
      <c r="T494" s="2" t="s">
        <v>1174</v>
      </c>
      <c r="U494" s="2" t="s">
        <v>4202</v>
      </c>
      <c r="V494" s="2" t="s">
        <v>4203</v>
      </c>
      <c r="W494" s="2" t="s">
        <v>1201</v>
      </c>
      <c r="X494" s="2" t="s">
        <v>1202</v>
      </c>
      <c r="Y494" s="12"/>
      <c r="Z494" s="2" t="s">
        <v>1220</v>
      </c>
      <c r="AA494" s="2" t="s">
        <v>1180</v>
      </c>
      <c r="AB494" s="2" t="s">
        <v>1204</v>
      </c>
      <c r="AC494" s="2" t="s">
        <v>450</v>
      </c>
      <c r="AD494" s="2" t="s">
        <v>1205</v>
      </c>
      <c r="AE494" s="2" t="s">
        <v>1180</v>
      </c>
      <c r="AF494" s="2" t="s">
        <v>1206</v>
      </c>
      <c r="AG494" s="2" t="s">
        <v>1207</v>
      </c>
      <c r="AH494" s="12"/>
      <c r="AI494" s="2" t="s">
        <v>4204</v>
      </c>
      <c r="AJ494" s="2" t="s">
        <v>1208</v>
      </c>
      <c r="AK494" s="2" t="s">
        <v>1184</v>
      </c>
      <c r="AL494" s="2" t="s">
        <v>2343</v>
      </c>
      <c r="AM494" s="2" t="s">
        <v>1180</v>
      </c>
      <c r="AN494" s="2" t="s">
        <v>1209</v>
      </c>
      <c r="AO494" s="12">
        <v>0</v>
      </c>
      <c r="AP494" s="2" t="s">
        <v>1297</v>
      </c>
      <c r="AQ494" s="2" t="s">
        <v>1298</v>
      </c>
      <c r="AR494" s="2" t="s">
        <v>4205</v>
      </c>
    </row>
    <row r="495" spans="1:44" x14ac:dyDescent="0.25">
      <c r="A495" s="2" t="s">
        <v>4194</v>
      </c>
      <c r="B495" s="2" t="s">
        <v>4195</v>
      </c>
      <c r="C495" s="2" t="s">
        <v>4206</v>
      </c>
      <c r="D495" s="12">
        <v>289108</v>
      </c>
      <c r="E495" s="12">
        <v>40304</v>
      </c>
      <c r="F495" s="2" t="s">
        <v>4194</v>
      </c>
      <c r="G495" s="2" t="s">
        <v>4207</v>
      </c>
      <c r="H495" s="2" t="s">
        <v>4208</v>
      </c>
      <c r="I495" s="2" t="s">
        <v>4209</v>
      </c>
      <c r="J495" s="2" t="s">
        <v>1215</v>
      </c>
      <c r="K495" s="2" t="s">
        <v>1216</v>
      </c>
      <c r="L495" s="2" t="s">
        <v>1219</v>
      </c>
      <c r="M495" s="12">
        <v>0.5</v>
      </c>
      <c r="N495" s="12"/>
      <c r="O495" s="2" t="s">
        <v>1198</v>
      </c>
      <c r="P495" s="2" t="s">
        <v>4210</v>
      </c>
      <c r="Q495" s="2" t="s">
        <v>1632</v>
      </c>
      <c r="R495" s="2" t="s">
        <v>2858</v>
      </c>
      <c r="S495" s="2" t="s">
        <v>436</v>
      </c>
      <c r="T495" s="2" t="s">
        <v>1174</v>
      </c>
      <c r="U495" s="2" t="s">
        <v>4202</v>
      </c>
      <c r="V495" s="2" t="s">
        <v>4203</v>
      </c>
      <c r="W495" s="2" t="s">
        <v>1201</v>
      </c>
      <c r="X495" s="2" t="s">
        <v>1202</v>
      </c>
      <c r="Y495" s="12"/>
      <c r="Z495" s="2" t="s">
        <v>1220</v>
      </c>
      <c r="AA495" s="2" t="s">
        <v>1180</v>
      </c>
      <c r="AB495" s="2" t="s">
        <v>1204</v>
      </c>
      <c r="AC495" s="2" t="s">
        <v>450</v>
      </c>
      <c r="AD495" s="2" t="s">
        <v>1205</v>
      </c>
      <c r="AE495" s="2" t="s">
        <v>1180</v>
      </c>
      <c r="AF495" s="2" t="s">
        <v>1206</v>
      </c>
      <c r="AG495" s="2" t="s">
        <v>1207</v>
      </c>
      <c r="AH495" s="12"/>
      <c r="AI495" s="2" t="s">
        <v>4204</v>
      </c>
      <c r="AJ495" s="2" t="s">
        <v>1208</v>
      </c>
      <c r="AK495" s="2" t="s">
        <v>1184</v>
      </c>
      <c r="AL495" s="2" t="s">
        <v>2343</v>
      </c>
      <c r="AM495" s="2" t="s">
        <v>1180</v>
      </c>
      <c r="AN495" s="2" t="s">
        <v>1209</v>
      </c>
      <c r="AO495" s="12">
        <v>0</v>
      </c>
      <c r="AP495" s="2" t="s">
        <v>1297</v>
      </c>
      <c r="AQ495" s="2" t="s">
        <v>1298</v>
      </c>
      <c r="AR495" s="2" t="s">
        <v>4205</v>
      </c>
    </row>
    <row r="496" spans="1:44" x14ac:dyDescent="0.25">
      <c r="A496" s="2" t="s">
        <v>4194</v>
      </c>
      <c r="B496" s="2" t="s">
        <v>4195</v>
      </c>
      <c r="C496" s="2" t="s">
        <v>4211</v>
      </c>
      <c r="D496" s="12">
        <v>50408</v>
      </c>
      <c r="E496" s="12">
        <v>40304</v>
      </c>
      <c r="F496" s="2" t="s">
        <v>4194</v>
      </c>
      <c r="G496" s="2" t="s">
        <v>4212</v>
      </c>
      <c r="H496" s="2" t="s">
        <v>4213</v>
      </c>
      <c r="I496" s="2" t="s">
        <v>4214</v>
      </c>
      <c r="J496" s="2" t="s">
        <v>1223</v>
      </c>
      <c r="K496" s="2" t="s">
        <v>1224</v>
      </c>
      <c r="L496" s="2" t="s">
        <v>1219</v>
      </c>
      <c r="M496" s="12">
        <v>0.5</v>
      </c>
      <c r="N496" s="12"/>
      <c r="O496" s="2" t="s">
        <v>1198</v>
      </c>
      <c r="P496" s="2" t="s">
        <v>4215</v>
      </c>
      <c r="Q496" s="2" t="s">
        <v>1632</v>
      </c>
      <c r="R496" s="2" t="s">
        <v>4216</v>
      </c>
      <c r="S496" s="2" t="s">
        <v>436</v>
      </c>
      <c r="T496" s="2" t="s">
        <v>1174</v>
      </c>
      <c r="U496" s="2" t="s">
        <v>4202</v>
      </c>
      <c r="V496" s="2" t="s">
        <v>4203</v>
      </c>
      <c r="W496" s="2" t="s">
        <v>1201</v>
      </c>
      <c r="X496" s="2" t="s">
        <v>1202</v>
      </c>
      <c r="Y496" s="12"/>
      <c r="Z496" s="2" t="s">
        <v>1220</v>
      </c>
      <c r="AA496" s="2" t="s">
        <v>1180</v>
      </c>
      <c r="AB496" s="2" t="s">
        <v>1204</v>
      </c>
      <c r="AC496" s="2" t="s">
        <v>450</v>
      </c>
      <c r="AD496" s="2" t="s">
        <v>1205</v>
      </c>
      <c r="AE496" s="2" t="s">
        <v>1180</v>
      </c>
      <c r="AF496" s="2" t="s">
        <v>1206</v>
      </c>
      <c r="AG496" s="2" t="s">
        <v>1207</v>
      </c>
      <c r="AH496" s="12"/>
      <c r="AI496" s="2" t="s">
        <v>4204</v>
      </c>
      <c r="AJ496" s="2" t="s">
        <v>1208</v>
      </c>
      <c r="AK496" s="2" t="s">
        <v>1184</v>
      </c>
      <c r="AL496" s="2" t="s">
        <v>2343</v>
      </c>
      <c r="AM496" s="2" t="s">
        <v>1180</v>
      </c>
      <c r="AN496" s="2" t="s">
        <v>1209</v>
      </c>
      <c r="AO496" s="12">
        <v>0</v>
      </c>
      <c r="AP496" s="2" t="s">
        <v>1297</v>
      </c>
      <c r="AQ496" s="2" t="s">
        <v>1298</v>
      </c>
      <c r="AR496" s="2" t="s">
        <v>4205</v>
      </c>
    </row>
    <row r="497" spans="1:44" x14ac:dyDescent="0.25">
      <c r="A497" s="2" t="s">
        <v>4194</v>
      </c>
      <c r="B497" s="2" t="s">
        <v>4195</v>
      </c>
      <c r="C497" s="2" t="s">
        <v>4217</v>
      </c>
      <c r="D497" s="12">
        <v>88786008</v>
      </c>
      <c r="E497" s="12">
        <v>40304</v>
      </c>
      <c r="F497" s="2" t="s">
        <v>4194</v>
      </c>
      <c r="G497" s="2" t="s">
        <v>4218</v>
      </c>
      <c r="H497" s="2" t="s">
        <v>4219</v>
      </c>
      <c r="I497" s="12"/>
      <c r="J497" s="2" t="s">
        <v>1168</v>
      </c>
      <c r="K497" s="2" t="s">
        <v>1169</v>
      </c>
      <c r="L497" s="2" t="s">
        <v>1510</v>
      </c>
      <c r="M497" s="12">
        <v>0.25</v>
      </c>
      <c r="N497" s="12"/>
      <c r="O497" s="2" t="s">
        <v>1198</v>
      </c>
      <c r="P497" s="2" t="s">
        <v>4220</v>
      </c>
      <c r="Q497" s="2" t="s">
        <v>1632</v>
      </c>
      <c r="R497" s="2" t="s">
        <v>108</v>
      </c>
      <c r="S497" s="2" t="s">
        <v>436</v>
      </c>
      <c r="T497" s="2" t="s">
        <v>1174</v>
      </c>
      <c r="U497" s="2" t="s">
        <v>4202</v>
      </c>
      <c r="V497" s="2" t="s">
        <v>4203</v>
      </c>
      <c r="W497" s="2" t="s">
        <v>1201</v>
      </c>
      <c r="X497" s="2" t="s">
        <v>1202</v>
      </c>
      <c r="Y497" s="12"/>
      <c r="Z497" s="2" t="s">
        <v>1220</v>
      </c>
      <c r="AA497" s="2" t="s">
        <v>1180</v>
      </c>
      <c r="AB497" s="2" t="s">
        <v>1204</v>
      </c>
      <c r="AC497" s="2" t="s">
        <v>450</v>
      </c>
      <c r="AD497" s="2" t="s">
        <v>1205</v>
      </c>
      <c r="AE497" s="2" t="s">
        <v>1180</v>
      </c>
      <c r="AF497" s="2" t="s">
        <v>1206</v>
      </c>
      <c r="AG497" s="2" t="s">
        <v>1207</v>
      </c>
      <c r="AH497" s="12"/>
      <c r="AI497" s="2" t="s">
        <v>4204</v>
      </c>
      <c r="AJ497" s="2" t="s">
        <v>1208</v>
      </c>
      <c r="AK497" s="2" t="s">
        <v>1184</v>
      </c>
      <c r="AL497" s="2" t="s">
        <v>2343</v>
      </c>
      <c r="AM497" s="2" t="s">
        <v>1180</v>
      </c>
      <c r="AN497" s="2" t="s">
        <v>1209</v>
      </c>
      <c r="AO497" s="12">
        <v>0</v>
      </c>
      <c r="AP497" s="2" t="s">
        <v>1297</v>
      </c>
      <c r="AQ497" s="2" t="s">
        <v>1298</v>
      </c>
      <c r="AR497" s="2" t="s">
        <v>4205</v>
      </c>
    </row>
    <row r="498" spans="1:44" x14ac:dyDescent="0.25">
      <c r="A498" s="2" t="s">
        <v>4194</v>
      </c>
      <c r="B498" s="2" t="s">
        <v>4195</v>
      </c>
      <c r="C498" s="2" t="s">
        <v>4221</v>
      </c>
      <c r="D498" s="12">
        <v>88786108</v>
      </c>
      <c r="E498" s="12">
        <v>40304</v>
      </c>
      <c r="F498" s="2" t="s">
        <v>4194</v>
      </c>
      <c r="G498" s="2" t="s">
        <v>4222</v>
      </c>
      <c r="H498" s="2" t="s">
        <v>4223</v>
      </c>
      <c r="I498" s="12"/>
      <c r="J498" s="2" t="s">
        <v>1215</v>
      </c>
      <c r="K498" s="2" t="s">
        <v>1216</v>
      </c>
      <c r="L498" s="2" t="s">
        <v>1510</v>
      </c>
      <c r="M498" s="12">
        <v>0.25</v>
      </c>
      <c r="N498" s="12"/>
      <c r="O498" s="2" t="s">
        <v>1198</v>
      </c>
      <c r="P498" s="2" t="s">
        <v>4224</v>
      </c>
      <c r="Q498" s="2" t="s">
        <v>1632</v>
      </c>
      <c r="R498" s="2" t="s">
        <v>108</v>
      </c>
      <c r="S498" s="2" t="s">
        <v>436</v>
      </c>
      <c r="T498" s="2" t="s">
        <v>1174</v>
      </c>
      <c r="U498" s="2" t="s">
        <v>4202</v>
      </c>
      <c r="V498" s="2" t="s">
        <v>4203</v>
      </c>
      <c r="W498" s="2" t="s">
        <v>1201</v>
      </c>
      <c r="X498" s="2" t="s">
        <v>1202</v>
      </c>
      <c r="Y498" s="12"/>
      <c r="Z498" s="2" t="s">
        <v>1220</v>
      </c>
      <c r="AA498" s="2" t="s">
        <v>1180</v>
      </c>
      <c r="AB498" s="2" t="s">
        <v>1204</v>
      </c>
      <c r="AC498" s="2" t="s">
        <v>450</v>
      </c>
      <c r="AD498" s="2" t="s">
        <v>1205</v>
      </c>
      <c r="AE498" s="2" t="s">
        <v>1180</v>
      </c>
      <c r="AF498" s="2" t="s">
        <v>1206</v>
      </c>
      <c r="AG498" s="2" t="s">
        <v>1207</v>
      </c>
      <c r="AH498" s="12"/>
      <c r="AI498" s="2" t="s">
        <v>4204</v>
      </c>
      <c r="AJ498" s="2" t="s">
        <v>1208</v>
      </c>
      <c r="AK498" s="2" t="s">
        <v>1184</v>
      </c>
      <c r="AL498" s="2" t="s">
        <v>2343</v>
      </c>
      <c r="AM498" s="2" t="s">
        <v>1180</v>
      </c>
      <c r="AN498" s="2" t="s">
        <v>1209</v>
      </c>
      <c r="AO498" s="12">
        <v>0</v>
      </c>
      <c r="AP498" s="2" t="s">
        <v>1297</v>
      </c>
      <c r="AQ498" s="2" t="s">
        <v>1298</v>
      </c>
      <c r="AR498" s="2" t="s">
        <v>4205</v>
      </c>
    </row>
    <row r="499" spans="1:44" x14ac:dyDescent="0.25">
      <c r="A499" s="2" t="s">
        <v>4194</v>
      </c>
      <c r="B499" s="2" t="s">
        <v>4195</v>
      </c>
      <c r="C499" s="2" t="s">
        <v>4225</v>
      </c>
      <c r="D499" s="12">
        <v>88786208</v>
      </c>
      <c r="E499" s="12">
        <v>40304</v>
      </c>
      <c r="F499" s="2" t="s">
        <v>4194</v>
      </c>
      <c r="G499" s="2" t="s">
        <v>4226</v>
      </c>
      <c r="H499" s="2" t="s">
        <v>4227</v>
      </c>
      <c r="I499" s="12"/>
      <c r="J499" s="2" t="s">
        <v>1223</v>
      </c>
      <c r="K499" s="2" t="s">
        <v>1224</v>
      </c>
      <c r="L499" s="2" t="s">
        <v>1510</v>
      </c>
      <c r="M499" s="12">
        <v>0.25</v>
      </c>
      <c r="N499" s="12"/>
      <c r="O499" s="2" t="s">
        <v>1198</v>
      </c>
      <c r="P499" s="2" t="s">
        <v>4228</v>
      </c>
      <c r="Q499" s="2" t="s">
        <v>1632</v>
      </c>
      <c r="R499" s="2" t="s">
        <v>108</v>
      </c>
      <c r="S499" s="2" t="s">
        <v>436</v>
      </c>
      <c r="T499" s="2" t="s">
        <v>1174</v>
      </c>
      <c r="U499" s="2" t="s">
        <v>4202</v>
      </c>
      <c r="V499" s="2" t="s">
        <v>4203</v>
      </c>
      <c r="W499" s="2" t="s">
        <v>1201</v>
      </c>
      <c r="X499" s="2" t="s">
        <v>1202</v>
      </c>
      <c r="Y499" s="12"/>
      <c r="Z499" s="2" t="s">
        <v>1220</v>
      </c>
      <c r="AA499" s="2" t="s">
        <v>1180</v>
      </c>
      <c r="AB499" s="2" t="s">
        <v>1204</v>
      </c>
      <c r="AC499" s="2" t="s">
        <v>450</v>
      </c>
      <c r="AD499" s="2" t="s">
        <v>1205</v>
      </c>
      <c r="AE499" s="2" t="s">
        <v>1180</v>
      </c>
      <c r="AF499" s="2" t="s">
        <v>1206</v>
      </c>
      <c r="AG499" s="2" t="s">
        <v>1207</v>
      </c>
      <c r="AH499" s="12"/>
      <c r="AI499" s="2" t="s">
        <v>4204</v>
      </c>
      <c r="AJ499" s="2" t="s">
        <v>1208</v>
      </c>
      <c r="AK499" s="2" t="s">
        <v>1184</v>
      </c>
      <c r="AL499" s="2" t="s">
        <v>2343</v>
      </c>
      <c r="AM499" s="2" t="s">
        <v>1180</v>
      </c>
      <c r="AN499" s="2" t="s">
        <v>1209</v>
      </c>
      <c r="AO499" s="12">
        <v>0</v>
      </c>
      <c r="AP499" s="2" t="s">
        <v>1297</v>
      </c>
      <c r="AQ499" s="2" t="s">
        <v>1298</v>
      </c>
      <c r="AR499" s="2" t="s">
        <v>4205</v>
      </c>
    </row>
    <row r="500" spans="1:44" x14ac:dyDescent="0.25">
      <c r="A500" s="2" t="s">
        <v>528</v>
      </c>
      <c r="B500" s="2" t="s">
        <v>4229</v>
      </c>
      <c r="C500" s="2" t="s">
        <v>4230</v>
      </c>
      <c r="D500" s="12">
        <v>88297608</v>
      </c>
      <c r="E500" s="12">
        <v>1000328204</v>
      </c>
      <c r="F500" s="2" t="s">
        <v>4231</v>
      </c>
      <c r="G500" s="2" t="s">
        <v>4232</v>
      </c>
      <c r="H500" s="2" t="s">
        <v>4233</v>
      </c>
      <c r="I500" s="12"/>
      <c r="J500" s="2" t="s">
        <v>1168</v>
      </c>
      <c r="K500" s="2" t="s">
        <v>1169</v>
      </c>
      <c r="L500" s="2" t="s">
        <v>1197</v>
      </c>
      <c r="M500" s="12">
        <v>1</v>
      </c>
      <c r="N500" s="12"/>
      <c r="O500" s="2" t="s">
        <v>1362</v>
      </c>
      <c r="P500" s="2" t="s">
        <v>4234</v>
      </c>
      <c r="Q500" s="2" t="s">
        <v>1172</v>
      </c>
      <c r="R500" s="2" t="s">
        <v>449</v>
      </c>
      <c r="S500" s="2" t="s">
        <v>436</v>
      </c>
      <c r="T500" s="2" t="s">
        <v>1174</v>
      </c>
      <c r="U500" s="2" t="s">
        <v>4235</v>
      </c>
      <c r="V500" s="2" t="s">
        <v>4236</v>
      </c>
      <c r="W500" s="2" t="s">
        <v>1235</v>
      </c>
      <c r="X500" s="2" t="s">
        <v>1236</v>
      </c>
      <c r="Y500" s="12">
        <v>500000</v>
      </c>
      <c r="Z500" s="2" t="s">
        <v>1203</v>
      </c>
      <c r="AA500" s="2" t="s">
        <v>1180</v>
      </c>
      <c r="AB500" s="2" t="s">
        <v>1204</v>
      </c>
      <c r="AC500" s="2" t="s">
        <v>450</v>
      </c>
      <c r="AD500" s="2" t="s">
        <v>1489</v>
      </c>
      <c r="AE500" s="2" t="s">
        <v>1180</v>
      </c>
      <c r="AF500" s="2" t="s">
        <v>1206</v>
      </c>
      <c r="AG500" s="2" t="s">
        <v>1207</v>
      </c>
      <c r="AH500" s="12"/>
      <c r="AI500" s="2" t="s">
        <v>531</v>
      </c>
      <c r="AJ500" s="2" t="s">
        <v>1187</v>
      </c>
      <c r="AK500" s="2" t="s">
        <v>1180</v>
      </c>
      <c r="AL500" s="2" t="s">
        <v>533</v>
      </c>
      <c r="AM500" s="2" t="s">
        <v>1180</v>
      </c>
      <c r="AN500" s="2" t="s">
        <v>1209</v>
      </c>
      <c r="AO500" s="12">
        <v>0</v>
      </c>
      <c r="AP500" s="2" t="s">
        <v>1490</v>
      </c>
      <c r="AQ500" s="2" t="s">
        <v>2990</v>
      </c>
      <c r="AR500" s="2" t="s">
        <v>2990</v>
      </c>
    </row>
    <row r="501" spans="1:44" x14ac:dyDescent="0.25">
      <c r="A501" s="2" t="s">
        <v>528</v>
      </c>
      <c r="B501" s="2" t="s">
        <v>4229</v>
      </c>
      <c r="C501" s="2" t="s">
        <v>4237</v>
      </c>
      <c r="D501" s="12">
        <v>88297808</v>
      </c>
      <c r="E501" s="12">
        <v>1000328204</v>
      </c>
      <c r="F501" s="2" t="s">
        <v>4231</v>
      </c>
      <c r="G501" s="2" t="s">
        <v>4238</v>
      </c>
      <c r="H501" s="2" t="s">
        <v>4239</v>
      </c>
      <c r="I501" s="2" t="s">
        <v>4240</v>
      </c>
      <c r="J501" s="2" t="s">
        <v>1215</v>
      </c>
      <c r="K501" s="2" t="s">
        <v>1216</v>
      </c>
      <c r="L501" s="2" t="s">
        <v>1197</v>
      </c>
      <c r="M501" s="12">
        <v>1</v>
      </c>
      <c r="N501" s="12"/>
      <c r="O501" s="2" t="s">
        <v>1362</v>
      </c>
      <c r="P501" s="2" t="s">
        <v>4241</v>
      </c>
      <c r="Q501" s="2" t="s">
        <v>1172</v>
      </c>
      <c r="R501" s="2" t="s">
        <v>449</v>
      </c>
      <c r="S501" s="2" t="s">
        <v>436</v>
      </c>
      <c r="T501" s="2" t="s">
        <v>1174</v>
      </c>
      <c r="U501" s="2" t="s">
        <v>4235</v>
      </c>
      <c r="V501" s="2" t="s">
        <v>4236</v>
      </c>
      <c r="W501" s="2" t="s">
        <v>1235</v>
      </c>
      <c r="X501" s="2" t="s">
        <v>1236</v>
      </c>
      <c r="Y501" s="12">
        <v>500000</v>
      </c>
      <c r="Z501" s="2" t="s">
        <v>1203</v>
      </c>
      <c r="AA501" s="2" t="s">
        <v>1180</v>
      </c>
      <c r="AB501" s="2" t="s">
        <v>1204</v>
      </c>
      <c r="AC501" s="2" t="s">
        <v>450</v>
      </c>
      <c r="AD501" s="2" t="s">
        <v>1489</v>
      </c>
      <c r="AE501" s="2" t="s">
        <v>1180</v>
      </c>
      <c r="AF501" s="2" t="s">
        <v>1206</v>
      </c>
      <c r="AG501" s="2" t="s">
        <v>1207</v>
      </c>
      <c r="AH501" s="12"/>
      <c r="AI501" s="2" t="s">
        <v>531</v>
      </c>
      <c r="AJ501" s="2" t="s">
        <v>1187</v>
      </c>
      <c r="AK501" s="2" t="s">
        <v>1180</v>
      </c>
      <c r="AL501" s="2" t="s">
        <v>533</v>
      </c>
      <c r="AM501" s="2" t="s">
        <v>1180</v>
      </c>
      <c r="AN501" s="2" t="s">
        <v>1209</v>
      </c>
      <c r="AO501" s="12">
        <v>0</v>
      </c>
      <c r="AP501" s="2" t="s">
        <v>1490</v>
      </c>
      <c r="AQ501" s="2" t="s">
        <v>2990</v>
      </c>
      <c r="AR501" s="2" t="s">
        <v>2990</v>
      </c>
    </row>
    <row r="502" spans="1:44" x14ac:dyDescent="0.25">
      <c r="A502" s="2" t="s">
        <v>528</v>
      </c>
      <c r="B502" s="2" t="s">
        <v>4229</v>
      </c>
      <c r="C502" s="2" t="s">
        <v>529</v>
      </c>
      <c r="D502" s="12">
        <v>88298008</v>
      </c>
      <c r="E502" s="12">
        <v>1000328204</v>
      </c>
      <c r="F502" s="2" t="s">
        <v>4231</v>
      </c>
      <c r="G502" s="2" t="s">
        <v>692</v>
      </c>
      <c r="H502" s="2" t="s">
        <v>4242</v>
      </c>
      <c r="I502" s="2" t="s">
        <v>4243</v>
      </c>
      <c r="J502" s="2" t="s">
        <v>1223</v>
      </c>
      <c r="K502" s="2" t="s">
        <v>1224</v>
      </c>
      <c r="L502" s="2" t="s">
        <v>1197</v>
      </c>
      <c r="M502" s="12">
        <v>1</v>
      </c>
      <c r="N502" s="12"/>
      <c r="O502" s="2" t="s">
        <v>1362</v>
      </c>
      <c r="P502" s="2" t="s">
        <v>4244</v>
      </c>
      <c r="Q502" s="2" t="s">
        <v>1172</v>
      </c>
      <c r="R502" s="2" t="s">
        <v>449</v>
      </c>
      <c r="S502" s="2" t="s">
        <v>436</v>
      </c>
      <c r="T502" s="2" t="s">
        <v>1174</v>
      </c>
      <c r="U502" s="2" t="s">
        <v>4235</v>
      </c>
      <c r="V502" s="2" t="s">
        <v>4236</v>
      </c>
      <c r="W502" s="2" t="s">
        <v>1235</v>
      </c>
      <c r="X502" s="2" t="s">
        <v>1236</v>
      </c>
      <c r="Y502" s="12">
        <v>500000</v>
      </c>
      <c r="Z502" s="2" t="s">
        <v>1203</v>
      </c>
      <c r="AA502" s="2" t="s">
        <v>1180</v>
      </c>
      <c r="AB502" s="2" t="s">
        <v>1204</v>
      </c>
      <c r="AC502" s="2" t="s">
        <v>450</v>
      </c>
      <c r="AD502" s="2" t="s">
        <v>1489</v>
      </c>
      <c r="AE502" s="2" t="s">
        <v>1180</v>
      </c>
      <c r="AF502" s="2" t="s">
        <v>1206</v>
      </c>
      <c r="AG502" s="2" t="s">
        <v>1207</v>
      </c>
      <c r="AH502" s="12"/>
      <c r="AI502" s="2" t="s">
        <v>531</v>
      </c>
      <c r="AJ502" s="2" t="s">
        <v>1187</v>
      </c>
      <c r="AK502" s="2" t="s">
        <v>1180</v>
      </c>
      <c r="AL502" s="2" t="s">
        <v>533</v>
      </c>
      <c r="AM502" s="2" t="s">
        <v>1180</v>
      </c>
      <c r="AN502" s="2" t="s">
        <v>1209</v>
      </c>
      <c r="AO502" s="12">
        <v>0</v>
      </c>
      <c r="AP502" s="2" t="s">
        <v>1490</v>
      </c>
      <c r="AQ502" s="2" t="s">
        <v>2990</v>
      </c>
      <c r="AR502" s="2" t="s">
        <v>2990</v>
      </c>
    </row>
    <row r="503" spans="1:44" x14ac:dyDescent="0.25">
      <c r="A503" s="2" t="s">
        <v>528</v>
      </c>
      <c r="B503" s="2" t="s">
        <v>4229</v>
      </c>
      <c r="C503" s="2" t="s">
        <v>4245</v>
      </c>
      <c r="D503" s="12">
        <v>88297508</v>
      </c>
      <c r="E503" s="12">
        <v>1000328204</v>
      </c>
      <c r="F503" s="2" t="s">
        <v>4231</v>
      </c>
      <c r="G503" s="2" t="s">
        <v>4246</v>
      </c>
      <c r="H503" s="2" t="s">
        <v>4247</v>
      </c>
      <c r="I503" s="2" t="s">
        <v>4248</v>
      </c>
      <c r="J503" s="2" t="s">
        <v>1168</v>
      </c>
      <c r="K503" s="2" t="s">
        <v>1169</v>
      </c>
      <c r="L503" s="2" t="s">
        <v>1219</v>
      </c>
      <c r="M503" s="12">
        <v>2</v>
      </c>
      <c r="N503" s="12"/>
      <c r="O503" s="2" t="s">
        <v>1362</v>
      </c>
      <c r="P503" s="2" t="s">
        <v>4249</v>
      </c>
      <c r="Q503" s="2" t="s">
        <v>1172</v>
      </c>
      <c r="R503" s="2" t="s">
        <v>449</v>
      </c>
      <c r="S503" s="2" t="s">
        <v>436</v>
      </c>
      <c r="T503" s="2" t="s">
        <v>1174</v>
      </c>
      <c r="U503" s="2" t="s">
        <v>4235</v>
      </c>
      <c r="V503" s="2" t="s">
        <v>4236</v>
      </c>
      <c r="W503" s="2" t="s">
        <v>1235</v>
      </c>
      <c r="X503" s="2" t="s">
        <v>1236</v>
      </c>
      <c r="Y503" s="12"/>
      <c r="Z503" s="2" t="s">
        <v>1220</v>
      </c>
      <c r="AA503" s="2" t="s">
        <v>1180</v>
      </c>
      <c r="AB503" s="2" t="s">
        <v>1204</v>
      </c>
      <c r="AC503" s="2" t="s">
        <v>450</v>
      </c>
      <c r="AD503" s="2" t="s">
        <v>1489</v>
      </c>
      <c r="AE503" s="2" t="s">
        <v>1180</v>
      </c>
      <c r="AF503" s="2" t="s">
        <v>1206</v>
      </c>
      <c r="AG503" s="2" t="s">
        <v>1207</v>
      </c>
      <c r="AH503" s="12"/>
      <c r="AI503" s="2" t="s">
        <v>531</v>
      </c>
      <c r="AJ503" s="2" t="s">
        <v>1187</v>
      </c>
      <c r="AK503" s="2" t="s">
        <v>1180</v>
      </c>
      <c r="AL503" s="2" t="s">
        <v>533</v>
      </c>
      <c r="AM503" s="2" t="s">
        <v>1180</v>
      </c>
      <c r="AN503" s="2" t="s">
        <v>1209</v>
      </c>
      <c r="AO503" s="12">
        <v>0</v>
      </c>
      <c r="AP503" s="2" t="s">
        <v>1490</v>
      </c>
      <c r="AQ503" s="2" t="s">
        <v>2990</v>
      </c>
      <c r="AR503" s="2" t="s">
        <v>2990</v>
      </c>
    </row>
    <row r="504" spans="1:44" x14ac:dyDescent="0.25">
      <c r="A504" s="2" t="s">
        <v>528</v>
      </c>
      <c r="B504" s="2" t="s">
        <v>4229</v>
      </c>
      <c r="C504" s="2" t="s">
        <v>4250</v>
      </c>
      <c r="D504" s="12">
        <v>88297708</v>
      </c>
      <c r="E504" s="12">
        <v>1000328204</v>
      </c>
      <c r="F504" s="2" t="s">
        <v>4231</v>
      </c>
      <c r="G504" s="2" t="s">
        <v>4251</v>
      </c>
      <c r="H504" s="2" t="s">
        <v>4252</v>
      </c>
      <c r="I504" s="2" t="s">
        <v>4253</v>
      </c>
      <c r="J504" s="2" t="s">
        <v>1215</v>
      </c>
      <c r="K504" s="2" t="s">
        <v>1216</v>
      </c>
      <c r="L504" s="2" t="s">
        <v>1219</v>
      </c>
      <c r="M504" s="12">
        <v>2</v>
      </c>
      <c r="N504" s="12"/>
      <c r="O504" s="2" t="s">
        <v>1362</v>
      </c>
      <c r="P504" s="2" t="s">
        <v>4254</v>
      </c>
      <c r="Q504" s="2" t="s">
        <v>1172</v>
      </c>
      <c r="R504" s="2" t="s">
        <v>449</v>
      </c>
      <c r="S504" s="2" t="s">
        <v>436</v>
      </c>
      <c r="T504" s="2" t="s">
        <v>1174</v>
      </c>
      <c r="U504" s="2" t="s">
        <v>4235</v>
      </c>
      <c r="V504" s="2" t="s">
        <v>4236</v>
      </c>
      <c r="W504" s="2" t="s">
        <v>1235</v>
      </c>
      <c r="X504" s="2" t="s">
        <v>1236</v>
      </c>
      <c r="Y504" s="12"/>
      <c r="Z504" s="2" t="s">
        <v>1220</v>
      </c>
      <c r="AA504" s="2" t="s">
        <v>1180</v>
      </c>
      <c r="AB504" s="2" t="s">
        <v>1204</v>
      </c>
      <c r="AC504" s="2" t="s">
        <v>450</v>
      </c>
      <c r="AD504" s="2" t="s">
        <v>1489</v>
      </c>
      <c r="AE504" s="2" t="s">
        <v>1180</v>
      </c>
      <c r="AF504" s="2" t="s">
        <v>1206</v>
      </c>
      <c r="AG504" s="2" t="s">
        <v>1207</v>
      </c>
      <c r="AH504" s="12"/>
      <c r="AI504" s="2" t="s">
        <v>531</v>
      </c>
      <c r="AJ504" s="2" t="s">
        <v>1187</v>
      </c>
      <c r="AK504" s="2" t="s">
        <v>1180</v>
      </c>
      <c r="AL504" s="2" t="s">
        <v>533</v>
      </c>
      <c r="AM504" s="2" t="s">
        <v>1180</v>
      </c>
      <c r="AN504" s="2" t="s">
        <v>1209</v>
      </c>
      <c r="AO504" s="12">
        <v>0</v>
      </c>
      <c r="AP504" s="2" t="s">
        <v>1490</v>
      </c>
      <c r="AQ504" s="2" t="s">
        <v>2990</v>
      </c>
      <c r="AR504" s="2" t="s">
        <v>2990</v>
      </c>
    </row>
    <row r="505" spans="1:44" x14ac:dyDescent="0.25">
      <c r="A505" s="2" t="s">
        <v>528</v>
      </c>
      <c r="B505" s="2" t="s">
        <v>4229</v>
      </c>
      <c r="C505" s="2" t="s">
        <v>109</v>
      </c>
      <c r="D505" s="12">
        <v>88297908</v>
      </c>
      <c r="E505" s="12">
        <v>1000328204</v>
      </c>
      <c r="F505" s="2" t="s">
        <v>4231</v>
      </c>
      <c r="G505" s="2" t="s">
        <v>4255</v>
      </c>
      <c r="H505" s="2" t="s">
        <v>4256</v>
      </c>
      <c r="I505" s="2" t="s">
        <v>4257</v>
      </c>
      <c r="J505" s="2" t="s">
        <v>1223</v>
      </c>
      <c r="K505" s="2" t="s">
        <v>1224</v>
      </c>
      <c r="L505" s="2" t="s">
        <v>1219</v>
      </c>
      <c r="M505" s="12">
        <v>2</v>
      </c>
      <c r="N505" s="12"/>
      <c r="O505" s="2" t="s">
        <v>1362</v>
      </c>
      <c r="P505" s="2" t="s">
        <v>4258</v>
      </c>
      <c r="Q505" s="2" t="s">
        <v>1172</v>
      </c>
      <c r="R505" s="2" t="s">
        <v>449</v>
      </c>
      <c r="S505" s="2" t="s">
        <v>436</v>
      </c>
      <c r="T505" s="2" t="s">
        <v>1174</v>
      </c>
      <c r="U505" s="2" t="s">
        <v>4235</v>
      </c>
      <c r="V505" s="2" t="s">
        <v>4236</v>
      </c>
      <c r="W505" s="2" t="s">
        <v>1235</v>
      </c>
      <c r="X505" s="2" t="s">
        <v>1236</v>
      </c>
      <c r="Y505" s="12"/>
      <c r="Z505" s="2" t="s">
        <v>1220</v>
      </c>
      <c r="AA505" s="2" t="s">
        <v>1180</v>
      </c>
      <c r="AB505" s="2" t="s">
        <v>1204</v>
      </c>
      <c r="AC505" s="2" t="s">
        <v>450</v>
      </c>
      <c r="AD505" s="2" t="s">
        <v>1489</v>
      </c>
      <c r="AE505" s="2" t="s">
        <v>1180</v>
      </c>
      <c r="AF505" s="2" t="s">
        <v>1206</v>
      </c>
      <c r="AG505" s="2" t="s">
        <v>1207</v>
      </c>
      <c r="AH505" s="12"/>
      <c r="AI505" s="2" t="s">
        <v>531</v>
      </c>
      <c r="AJ505" s="2" t="s">
        <v>1187</v>
      </c>
      <c r="AK505" s="2" t="s">
        <v>1180</v>
      </c>
      <c r="AL505" s="2" t="s">
        <v>533</v>
      </c>
      <c r="AM505" s="2" t="s">
        <v>1180</v>
      </c>
      <c r="AN505" s="2" t="s">
        <v>1209</v>
      </c>
      <c r="AO505" s="12">
        <v>0</v>
      </c>
      <c r="AP505" s="2" t="s">
        <v>1490</v>
      </c>
      <c r="AQ505" s="2" t="s">
        <v>2990</v>
      </c>
      <c r="AR505" s="2" t="s">
        <v>2990</v>
      </c>
    </row>
    <row r="506" spans="1:44" x14ac:dyDescent="0.25">
      <c r="A506" s="2" t="s">
        <v>528</v>
      </c>
      <c r="B506" s="2" t="s">
        <v>4229</v>
      </c>
      <c r="C506" s="2" t="s">
        <v>4259</v>
      </c>
      <c r="D506" s="12">
        <v>122690708</v>
      </c>
      <c r="E506" s="12">
        <v>1000328204</v>
      </c>
      <c r="F506" s="2" t="s">
        <v>4231</v>
      </c>
      <c r="G506" s="2" t="s">
        <v>4260</v>
      </c>
      <c r="H506" s="2" t="s">
        <v>4261</v>
      </c>
      <c r="I506" s="2" t="s">
        <v>4262</v>
      </c>
      <c r="J506" s="2" t="s">
        <v>1288</v>
      </c>
      <c r="K506" s="2" t="s">
        <v>1289</v>
      </c>
      <c r="L506" s="2" t="s">
        <v>1219</v>
      </c>
      <c r="M506" s="12">
        <v>2</v>
      </c>
      <c r="N506" s="12"/>
      <c r="O506" s="2" t="s">
        <v>1362</v>
      </c>
      <c r="P506" s="12"/>
      <c r="Q506" s="2" t="s">
        <v>1172</v>
      </c>
      <c r="R506" s="2" t="s">
        <v>495</v>
      </c>
      <c r="S506" s="2" t="s">
        <v>436</v>
      </c>
      <c r="T506" s="2" t="s">
        <v>1174</v>
      </c>
      <c r="U506" s="2" t="s">
        <v>4235</v>
      </c>
      <c r="V506" s="2" t="s">
        <v>4236</v>
      </c>
      <c r="W506" s="2" t="s">
        <v>1235</v>
      </c>
      <c r="X506" s="2" t="s">
        <v>1236</v>
      </c>
      <c r="Y506" s="12"/>
      <c r="Z506" s="2" t="s">
        <v>1220</v>
      </c>
      <c r="AA506" s="2" t="s">
        <v>1180</v>
      </c>
      <c r="AB506" s="2" t="s">
        <v>1204</v>
      </c>
      <c r="AC506" s="2" t="s">
        <v>450</v>
      </c>
      <c r="AD506" s="2" t="s">
        <v>1489</v>
      </c>
      <c r="AE506" s="2" t="s">
        <v>1180</v>
      </c>
      <c r="AF506" s="2" t="s">
        <v>1206</v>
      </c>
      <c r="AG506" s="2" t="s">
        <v>1207</v>
      </c>
      <c r="AH506" s="12"/>
      <c r="AI506" s="2" t="s">
        <v>531</v>
      </c>
      <c r="AJ506" s="2" t="s">
        <v>1187</v>
      </c>
      <c r="AK506" s="2" t="s">
        <v>1180</v>
      </c>
      <c r="AL506" s="2" t="s">
        <v>533</v>
      </c>
      <c r="AM506" s="2" t="s">
        <v>1180</v>
      </c>
      <c r="AN506" s="2" t="s">
        <v>1209</v>
      </c>
      <c r="AO506" s="12">
        <v>0</v>
      </c>
      <c r="AP506" s="2" t="s">
        <v>1490</v>
      </c>
      <c r="AQ506" s="2" t="s">
        <v>2990</v>
      </c>
      <c r="AR506" s="2" t="s">
        <v>2990</v>
      </c>
    </row>
    <row r="507" spans="1:44" x14ac:dyDescent="0.25">
      <c r="A507" s="2" t="s">
        <v>528</v>
      </c>
      <c r="B507" s="2" t="s">
        <v>4229</v>
      </c>
      <c r="C507" s="2" t="s">
        <v>4263</v>
      </c>
      <c r="D507" s="12">
        <v>109815708</v>
      </c>
      <c r="E507" s="12">
        <v>1000328204</v>
      </c>
      <c r="F507" s="2" t="s">
        <v>4231</v>
      </c>
      <c r="G507" s="2" t="s">
        <v>4264</v>
      </c>
      <c r="H507" s="2" t="s">
        <v>4265</v>
      </c>
      <c r="I507" s="2" t="s">
        <v>4266</v>
      </c>
      <c r="J507" s="2" t="s">
        <v>1168</v>
      </c>
      <c r="K507" s="2" t="s">
        <v>1169</v>
      </c>
      <c r="L507" s="2" t="s">
        <v>1510</v>
      </c>
      <c r="M507" s="12">
        <v>1</v>
      </c>
      <c r="N507" s="12"/>
      <c r="O507" s="2" t="s">
        <v>1362</v>
      </c>
      <c r="P507" s="12"/>
      <c r="Q507" s="2" t="s">
        <v>1172</v>
      </c>
      <c r="R507" s="2" t="s">
        <v>89</v>
      </c>
      <c r="S507" s="2" t="s">
        <v>436</v>
      </c>
      <c r="T507" s="2" t="s">
        <v>1174</v>
      </c>
      <c r="U507" s="2" t="s">
        <v>4235</v>
      </c>
      <c r="V507" s="2" t="s">
        <v>4236</v>
      </c>
      <c r="W507" s="2" t="s">
        <v>1235</v>
      </c>
      <c r="X507" s="2" t="s">
        <v>1236</v>
      </c>
      <c r="Y507" s="12"/>
      <c r="Z507" s="2" t="s">
        <v>1220</v>
      </c>
      <c r="AA507" s="2" t="s">
        <v>1180</v>
      </c>
      <c r="AB507" s="2" t="s">
        <v>1204</v>
      </c>
      <c r="AC507" s="2" t="s">
        <v>450</v>
      </c>
      <c r="AD507" s="2" t="s">
        <v>1489</v>
      </c>
      <c r="AE507" s="2" t="s">
        <v>1180</v>
      </c>
      <c r="AF507" s="2" t="s">
        <v>1206</v>
      </c>
      <c r="AG507" s="2" t="s">
        <v>1207</v>
      </c>
      <c r="AH507" s="12"/>
      <c r="AI507" s="2" t="s">
        <v>531</v>
      </c>
      <c r="AJ507" s="2" t="s">
        <v>1187</v>
      </c>
      <c r="AK507" s="2" t="s">
        <v>1180</v>
      </c>
      <c r="AL507" s="2" t="s">
        <v>533</v>
      </c>
      <c r="AM507" s="2" t="s">
        <v>1180</v>
      </c>
      <c r="AN507" s="2" t="s">
        <v>1209</v>
      </c>
      <c r="AO507" s="12">
        <v>0</v>
      </c>
      <c r="AP507" s="2" t="s">
        <v>1490</v>
      </c>
      <c r="AQ507" s="2" t="s">
        <v>2990</v>
      </c>
      <c r="AR507" s="2" t="s">
        <v>2990</v>
      </c>
    </row>
    <row r="508" spans="1:44" x14ac:dyDescent="0.25">
      <c r="A508" s="2" t="s">
        <v>528</v>
      </c>
      <c r="B508" s="2" t="s">
        <v>4229</v>
      </c>
      <c r="C508" s="2" t="s">
        <v>4267</v>
      </c>
      <c r="D508" s="12">
        <v>109815808</v>
      </c>
      <c r="E508" s="12">
        <v>1000328204</v>
      </c>
      <c r="F508" s="2" t="s">
        <v>4231</v>
      </c>
      <c r="G508" s="2" t="s">
        <v>4268</v>
      </c>
      <c r="H508" s="2" t="s">
        <v>4269</v>
      </c>
      <c r="I508" s="2" t="s">
        <v>4270</v>
      </c>
      <c r="J508" s="2" t="s">
        <v>1215</v>
      </c>
      <c r="K508" s="2" t="s">
        <v>1216</v>
      </c>
      <c r="L508" s="2" t="s">
        <v>1510</v>
      </c>
      <c r="M508" s="12">
        <v>1</v>
      </c>
      <c r="N508" s="12"/>
      <c r="O508" s="2" t="s">
        <v>1362</v>
      </c>
      <c r="P508" s="12"/>
      <c r="Q508" s="2" t="s">
        <v>1172</v>
      </c>
      <c r="R508" s="2" t="s">
        <v>89</v>
      </c>
      <c r="S508" s="2" t="s">
        <v>436</v>
      </c>
      <c r="T508" s="2" t="s">
        <v>1174</v>
      </c>
      <c r="U508" s="2" t="s">
        <v>4235</v>
      </c>
      <c r="V508" s="2" t="s">
        <v>4236</v>
      </c>
      <c r="W508" s="2" t="s">
        <v>1235</v>
      </c>
      <c r="X508" s="2" t="s">
        <v>1236</v>
      </c>
      <c r="Y508" s="12"/>
      <c r="Z508" s="2" t="s">
        <v>1220</v>
      </c>
      <c r="AA508" s="2" t="s">
        <v>1180</v>
      </c>
      <c r="AB508" s="2" t="s">
        <v>1204</v>
      </c>
      <c r="AC508" s="2" t="s">
        <v>450</v>
      </c>
      <c r="AD508" s="2" t="s">
        <v>1489</v>
      </c>
      <c r="AE508" s="2" t="s">
        <v>1180</v>
      </c>
      <c r="AF508" s="2" t="s">
        <v>1206</v>
      </c>
      <c r="AG508" s="2" t="s">
        <v>1207</v>
      </c>
      <c r="AH508" s="12"/>
      <c r="AI508" s="2" t="s">
        <v>531</v>
      </c>
      <c r="AJ508" s="2" t="s">
        <v>1187</v>
      </c>
      <c r="AK508" s="2" t="s">
        <v>1180</v>
      </c>
      <c r="AL508" s="2" t="s">
        <v>533</v>
      </c>
      <c r="AM508" s="2" t="s">
        <v>1180</v>
      </c>
      <c r="AN508" s="2" t="s">
        <v>1209</v>
      </c>
      <c r="AO508" s="12">
        <v>0</v>
      </c>
      <c r="AP508" s="2" t="s">
        <v>1490</v>
      </c>
      <c r="AQ508" s="2" t="s">
        <v>2990</v>
      </c>
      <c r="AR508" s="2" t="s">
        <v>2990</v>
      </c>
    </row>
    <row r="509" spans="1:44" x14ac:dyDescent="0.25">
      <c r="A509" s="2" t="s">
        <v>528</v>
      </c>
      <c r="B509" s="2" t="s">
        <v>4229</v>
      </c>
      <c r="C509" s="2" t="s">
        <v>4271</v>
      </c>
      <c r="D509" s="12">
        <v>122690608</v>
      </c>
      <c r="E509" s="12">
        <v>1000328204</v>
      </c>
      <c r="F509" s="2" t="s">
        <v>4231</v>
      </c>
      <c r="G509" s="2" t="s">
        <v>4272</v>
      </c>
      <c r="H509" s="2" t="s">
        <v>4273</v>
      </c>
      <c r="I509" s="2" t="s">
        <v>4274</v>
      </c>
      <c r="J509" s="2" t="s">
        <v>1223</v>
      </c>
      <c r="K509" s="2" t="s">
        <v>1224</v>
      </c>
      <c r="L509" s="2" t="s">
        <v>1510</v>
      </c>
      <c r="M509" s="12">
        <v>1</v>
      </c>
      <c r="N509" s="12"/>
      <c r="O509" s="2" t="s">
        <v>1362</v>
      </c>
      <c r="P509" s="12"/>
      <c r="Q509" s="2" t="s">
        <v>1172</v>
      </c>
      <c r="R509" s="2" t="s">
        <v>495</v>
      </c>
      <c r="S509" s="2" t="s">
        <v>436</v>
      </c>
      <c r="T509" s="2" t="s">
        <v>1174</v>
      </c>
      <c r="U509" s="2" t="s">
        <v>4235</v>
      </c>
      <c r="V509" s="2" t="s">
        <v>4236</v>
      </c>
      <c r="W509" s="2" t="s">
        <v>1235</v>
      </c>
      <c r="X509" s="2" t="s">
        <v>1236</v>
      </c>
      <c r="Y509" s="12"/>
      <c r="Z509" s="2" t="s">
        <v>1220</v>
      </c>
      <c r="AA509" s="2" t="s">
        <v>1180</v>
      </c>
      <c r="AB509" s="2" t="s">
        <v>1204</v>
      </c>
      <c r="AC509" s="2" t="s">
        <v>450</v>
      </c>
      <c r="AD509" s="2" t="s">
        <v>1489</v>
      </c>
      <c r="AE509" s="2" t="s">
        <v>1180</v>
      </c>
      <c r="AF509" s="2" t="s">
        <v>1206</v>
      </c>
      <c r="AG509" s="2" t="s">
        <v>1207</v>
      </c>
      <c r="AH509" s="12"/>
      <c r="AI509" s="2" t="s">
        <v>531</v>
      </c>
      <c r="AJ509" s="2" t="s">
        <v>1187</v>
      </c>
      <c r="AK509" s="2" t="s">
        <v>1180</v>
      </c>
      <c r="AL509" s="2" t="s">
        <v>533</v>
      </c>
      <c r="AM509" s="2" t="s">
        <v>1180</v>
      </c>
      <c r="AN509" s="2" t="s">
        <v>1209</v>
      </c>
      <c r="AO509" s="12">
        <v>0</v>
      </c>
      <c r="AP509" s="2" t="s">
        <v>1490</v>
      </c>
      <c r="AQ509" s="2" t="s">
        <v>2990</v>
      </c>
      <c r="AR509" s="2" t="s">
        <v>2990</v>
      </c>
    </row>
    <row r="510" spans="1:44" x14ac:dyDescent="0.25">
      <c r="A510" s="2" t="s">
        <v>528</v>
      </c>
      <c r="B510" s="2" t="s">
        <v>4229</v>
      </c>
      <c r="C510" s="2" t="s">
        <v>4275</v>
      </c>
      <c r="D510" s="12">
        <v>112228808</v>
      </c>
      <c r="E510" s="12">
        <v>1000328204</v>
      </c>
      <c r="F510" s="2" t="s">
        <v>4231</v>
      </c>
      <c r="G510" s="2" t="s">
        <v>4276</v>
      </c>
      <c r="H510" s="2" t="s">
        <v>4277</v>
      </c>
      <c r="I510" s="2" t="s">
        <v>4278</v>
      </c>
      <c r="J510" s="2" t="s">
        <v>1215</v>
      </c>
      <c r="K510" s="2" t="s">
        <v>1216</v>
      </c>
      <c r="L510" s="2" t="s">
        <v>1258</v>
      </c>
      <c r="M510" s="12">
        <v>0.65</v>
      </c>
      <c r="N510" s="12"/>
      <c r="O510" s="2" t="s">
        <v>1362</v>
      </c>
      <c r="P510" s="12"/>
      <c r="Q510" s="2" t="s">
        <v>1172</v>
      </c>
      <c r="R510" s="2" t="s">
        <v>4279</v>
      </c>
      <c r="S510" s="2" t="s">
        <v>436</v>
      </c>
      <c r="T510" s="2" t="s">
        <v>1174</v>
      </c>
      <c r="U510" s="2" t="s">
        <v>4235</v>
      </c>
      <c r="V510" s="2" t="s">
        <v>4236</v>
      </c>
      <c r="W510" s="2" t="s">
        <v>1235</v>
      </c>
      <c r="X510" s="2" t="s">
        <v>1236</v>
      </c>
      <c r="Y510" s="12"/>
      <c r="Z510" s="2" t="s">
        <v>1220</v>
      </c>
      <c r="AA510" s="2" t="s">
        <v>1180</v>
      </c>
      <c r="AB510" s="2" t="s">
        <v>1204</v>
      </c>
      <c r="AC510" s="2" t="s">
        <v>450</v>
      </c>
      <c r="AD510" s="2" t="s">
        <v>1489</v>
      </c>
      <c r="AE510" s="2" t="s">
        <v>1180</v>
      </c>
      <c r="AF510" s="2" t="s">
        <v>1206</v>
      </c>
      <c r="AG510" s="2" t="s">
        <v>1207</v>
      </c>
      <c r="AH510" s="12"/>
      <c r="AI510" s="2" t="s">
        <v>531</v>
      </c>
      <c r="AJ510" s="2" t="s">
        <v>1187</v>
      </c>
      <c r="AK510" s="2" t="s">
        <v>1180</v>
      </c>
      <c r="AL510" s="2" t="s">
        <v>533</v>
      </c>
      <c r="AM510" s="2" t="s">
        <v>1180</v>
      </c>
      <c r="AN510" s="2" t="s">
        <v>1209</v>
      </c>
      <c r="AO510" s="12">
        <v>0</v>
      </c>
      <c r="AP510" s="2" t="s">
        <v>1490</v>
      </c>
      <c r="AQ510" s="2" t="s">
        <v>2990</v>
      </c>
      <c r="AR510" s="2" t="s">
        <v>2990</v>
      </c>
    </row>
    <row r="511" spans="1:44" x14ac:dyDescent="0.25">
      <c r="A511" s="2" t="s">
        <v>586</v>
      </c>
      <c r="B511" s="2" t="s">
        <v>4280</v>
      </c>
      <c r="C511" s="2" t="s">
        <v>587</v>
      </c>
      <c r="D511" s="12">
        <v>71086508</v>
      </c>
      <c r="E511" s="12">
        <v>315804</v>
      </c>
      <c r="F511" s="2" t="s">
        <v>586</v>
      </c>
      <c r="G511" s="2" t="s">
        <v>693</v>
      </c>
      <c r="H511" s="2" t="s">
        <v>4281</v>
      </c>
      <c r="I511" s="2" t="s">
        <v>4282</v>
      </c>
      <c r="J511" s="2" t="s">
        <v>1223</v>
      </c>
      <c r="K511" s="2" t="s">
        <v>1224</v>
      </c>
      <c r="L511" s="2" t="s">
        <v>1197</v>
      </c>
      <c r="M511" s="12">
        <v>0.625</v>
      </c>
      <c r="N511" s="12"/>
      <c r="O511" s="2" t="s">
        <v>1323</v>
      </c>
      <c r="P511" s="2" t="s">
        <v>4283</v>
      </c>
      <c r="Q511" s="2" t="s">
        <v>1172</v>
      </c>
      <c r="R511" s="2" t="s">
        <v>3227</v>
      </c>
      <c r="S511" s="2" t="s">
        <v>436</v>
      </c>
      <c r="T511" s="2" t="s">
        <v>1174</v>
      </c>
      <c r="U511" s="2" t="s">
        <v>4284</v>
      </c>
      <c r="V511" s="2" t="s">
        <v>4285</v>
      </c>
      <c r="W511" s="2" t="s">
        <v>1305</v>
      </c>
      <c r="X511" s="2" t="s">
        <v>1480</v>
      </c>
      <c r="Y511" s="12">
        <v>500000</v>
      </c>
      <c r="Z511" s="2" t="s">
        <v>1203</v>
      </c>
      <c r="AA511" s="2" t="s">
        <v>1180</v>
      </c>
      <c r="AB511" s="2" t="s">
        <v>1204</v>
      </c>
      <c r="AC511" s="2" t="s">
        <v>450</v>
      </c>
      <c r="AD511" s="2" t="s">
        <v>1205</v>
      </c>
      <c r="AE511" s="2" t="s">
        <v>1180</v>
      </c>
      <c r="AF511" s="2" t="s">
        <v>1206</v>
      </c>
      <c r="AG511" s="2" t="s">
        <v>1207</v>
      </c>
      <c r="AH511" s="12"/>
      <c r="AI511" s="2" t="s">
        <v>589</v>
      </c>
      <c r="AJ511" s="2" t="s">
        <v>1208</v>
      </c>
      <c r="AK511" s="2" t="s">
        <v>1180</v>
      </c>
      <c r="AL511" s="2" t="s">
        <v>1188</v>
      </c>
      <c r="AM511" s="2" t="s">
        <v>1180</v>
      </c>
      <c r="AN511" s="2" t="s">
        <v>1209</v>
      </c>
      <c r="AO511" s="12">
        <v>0</v>
      </c>
      <c r="AP511" s="2" t="s">
        <v>1297</v>
      </c>
      <c r="AQ511" s="2" t="s">
        <v>1995</v>
      </c>
      <c r="AR511" s="2" t="s">
        <v>4286</v>
      </c>
    </row>
    <row r="512" spans="1:44" x14ac:dyDescent="0.25">
      <c r="A512" s="2" t="s">
        <v>586</v>
      </c>
      <c r="B512" s="2" t="s">
        <v>4280</v>
      </c>
      <c r="C512" s="2" t="s">
        <v>4287</v>
      </c>
      <c r="D512" s="12">
        <v>65857408</v>
      </c>
      <c r="E512" s="12">
        <v>315804</v>
      </c>
      <c r="F512" s="2" t="s">
        <v>586</v>
      </c>
      <c r="G512" s="2" t="s">
        <v>4288</v>
      </c>
      <c r="H512" s="2" t="s">
        <v>4289</v>
      </c>
      <c r="I512" s="2" t="s">
        <v>4290</v>
      </c>
      <c r="J512" s="2" t="s">
        <v>1168</v>
      </c>
      <c r="K512" s="2" t="s">
        <v>1169</v>
      </c>
      <c r="L512" s="2" t="s">
        <v>1219</v>
      </c>
      <c r="M512" s="12">
        <v>1.25</v>
      </c>
      <c r="N512" s="12"/>
      <c r="O512" s="2" t="s">
        <v>1323</v>
      </c>
      <c r="P512" s="2" t="s">
        <v>4291</v>
      </c>
      <c r="Q512" s="2" t="s">
        <v>1172</v>
      </c>
      <c r="R512" s="2" t="s">
        <v>4292</v>
      </c>
      <c r="S512" s="2" t="s">
        <v>436</v>
      </c>
      <c r="T512" s="2" t="s">
        <v>1174</v>
      </c>
      <c r="U512" s="2" t="s">
        <v>4284</v>
      </c>
      <c r="V512" s="2" t="s">
        <v>4285</v>
      </c>
      <c r="W512" s="2" t="s">
        <v>1305</v>
      </c>
      <c r="X512" s="2" t="s">
        <v>1480</v>
      </c>
      <c r="Y512" s="12"/>
      <c r="Z512" s="2" t="s">
        <v>1220</v>
      </c>
      <c r="AA512" s="2" t="s">
        <v>1180</v>
      </c>
      <c r="AB512" s="2" t="s">
        <v>1204</v>
      </c>
      <c r="AC512" s="2" t="s">
        <v>450</v>
      </c>
      <c r="AD512" s="2" t="s">
        <v>1205</v>
      </c>
      <c r="AE512" s="2" t="s">
        <v>1180</v>
      </c>
      <c r="AF512" s="2" t="s">
        <v>1206</v>
      </c>
      <c r="AG512" s="2" t="s">
        <v>1207</v>
      </c>
      <c r="AH512" s="12"/>
      <c r="AI512" s="2" t="s">
        <v>589</v>
      </c>
      <c r="AJ512" s="2" t="s">
        <v>1208</v>
      </c>
      <c r="AK512" s="2" t="s">
        <v>1180</v>
      </c>
      <c r="AL512" s="2" t="s">
        <v>1188</v>
      </c>
      <c r="AM512" s="2" t="s">
        <v>1180</v>
      </c>
      <c r="AN512" s="2" t="s">
        <v>1209</v>
      </c>
      <c r="AO512" s="12">
        <v>0</v>
      </c>
      <c r="AP512" s="2" t="s">
        <v>1297</v>
      </c>
      <c r="AQ512" s="2" t="s">
        <v>1995</v>
      </c>
      <c r="AR512" s="2" t="s">
        <v>4286</v>
      </c>
    </row>
    <row r="513" spans="1:44" x14ac:dyDescent="0.25">
      <c r="A513" s="2" t="s">
        <v>586</v>
      </c>
      <c r="B513" s="2" t="s">
        <v>4280</v>
      </c>
      <c r="C513" s="2" t="s">
        <v>4293</v>
      </c>
      <c r="D513" s="12">
        <v>65857508</v>
      </c>
      <c r="E513" s="12">
        <v>315804</v>
      </c>
      <c r="F513" s="2" t="s">
        <v>586</v>
      </c>
      <c r="G513" s="2" t="s">
        <v>4294</v>
      </c>
      <c r="H513" s="2" t="s">
        <v>4295</v>
      </c>
      <c r="I513" s="2" t="s">
        <v>4296</v>
      </c>
      <c r="J513" s="2" t="s">
        <v>1215</v>
      </c>
      <c r="K513" s="2" t="s">
        <v>1216</v>
      </c>
      <c r="L513" s="2" t="s">
        <v>1219</v>
      </c>
      <c r="M513" s="12">
        <v>1.25</v>
      </c>
      <c r="N513" s="12"/>
      <c r="O513" s="2" t="s">
        <v>1323</v>
      </c>
      <c r="P513" s="2" t="s">
        <v>4297</v>
      </c>
      <c r="Q513" s="2" t="s">
        <v>1172</v>
      </c>
      <c r="R513" s="2" t="s">
        <v>4292</v>
      </c>
      <c r="S513" s="2" t="s">
        <v>436</v>
      </c>
      <c r="T513" s="2" t="s">
        <v>1174</v>
      </c>
      <c r="U513" s="2" t="s">
        <v>4284</v>
      </c>
      <c r="V513" s="2" t="s">
        <v>4285</v>
      </c>
      <c r="W513" s="2" t="s">
        <v>1305</v>
      </c>
      <c r="X513" s="2" t="s">
        <v>1480</v>
      </c>
      <c r="Y513" s="12"/>
      <c r="Z513" s="2" t="s">
        <v>1220</v>
      </c>
      <c r="AA513" s="2" t="s">
        <v>1180</v>
      </c>
      <c r="AB513" s="2" t="s">
        <v>1204</v>
      </c>
      <c r="AC513" s="2" t="s">
        <v>450</v>
      </c>
      <c r="AD513" s="2" t="s">
        <v>1205</v>
      </c>
      <c r="AE513" s="2" t="s">
        <v>1180</v>
      </c>
      <c r="AF513" s="2" t="s">
        <v>1206</v>
      </c>
      <c r="AG513" s="2" t="s">
        <v>1207</v>
      </c>
      <c r="AH513" s="12"/>
      <c r="AI513" s="2" t="s">
        <v>589</v>
      </c>
      <c r="AJ513" s="2" t="s">
        <v>1208</v>
      </c>
      <c r="AK513" s="2" t="s">
        <v>1180</v>
      </c>
      <c r="AL513" s="2" t="s">
        <v>1188</v>
      </c>
      <c r="AM513" s="2" t="s">
        <v>1180</v>
      </c>
      <c r="AN513" s="2" t="s">
        <v>1209</v>
      </c>
      <c r="AO513" s="12">
        <v>0</v>
      </c>
      <c r="AP513" s="2" t="s">
        <v>1297</v>
      </c>
      <c r="AQ513" s="2" t="s">
        <v>1995</v>
      </c>
      <c r="AR513" s="2" t="s">
        <v>4286</v>
      </c>
    </row>
    <row r="514" spans="1:44" x14ac:dyDescent="0.25">
      <c r="A514" s="2" t="s">
        <v>586</v>
      </c>
      <c r="B514" s="2" t="s">
        <v>4280</v>
      </c>
      <c r="C514" s="2" t="s">
        <v>111</v>
      </c>
      <c r="D514" s="12">
        <v>65857608</v>
      </c>
      <c r="E514" s="12">
        <v>315804</v>
      </c>
      <c r="F514" s="2" t="s">
        <v>586</v>
      </c>
      <c r="G514" s="2" t="s">
        <v>4298</v>
      </c>
      <c r="H514" s="2" t="s">
        <v>4299</v>
      </c>
      <c r="I514" s="2" t="s">
        <v>4300</v>
      </c>
      <c r="J514" s="2" t="s">
        <v>1223</v>
      </c>
      <c r="K514" s="2" t="s">
        <v>1224</v>
      </c>
      <c r="L514" s="2" t="s">
        <v>1219</v>
      </c>
      <c r="M514" s="12">
        <v>1.25</v>
      </c>
      <c r="N514" s="12"/>
      <c r="O514" s="2" t="s">
        <v>1323</v>
      </c>
      <c r="P514" s="2" t="s">
        <v>4301</v>
      </c>
      <c r="Q514" s="2" t="s">
        <v>1172</v>
      </c>
      <c r="R514" s="2" t="s">
        <v>4292</v>
      </c>
      <c r="S514" s="2" t="s">
        <v>436</v>
      </c>
      <c r="T514" s="2" t="s">
        <v>1174</v>
      </c>
      <c r="U514" s="2" t="s">
        <v>4284</v>
      </c>
      <c r="V514" s="2" t="s">
        <v>4285</v>
      </c>
      <c r="W514" s="2" t="s">
        <v>1305</v>
      </c>
      <c r="X514" s="2" t="s">
        <v>1480</v>
      </c>
      <c r="Y514" s="12"/>
      <c r="Z514" s="2" t="s">
        <v>1220</v>
      </c>
      <c r="AA514" s="2" t="s">
        <v>1180</v>
      </c>
      <c r="AB514" s="2" t="s">
        <v>1204</v>
      </c>
      <c r="AC514" s="2" t="s">
        <v>450</v>
      </c>
      <c r="AD514" s="2" t="s">
        <v>1205</v>
      </c>
      <c r="AE514" s="2" t="s">
        <v>1180</v>
      </c>
      <c r="AF514" s="2" t="s">
        <v>1206</v>
      </c>
      <c r="AG514" s="2" t="s">
        <v>1207</v>
      </c>
      <c r="AH514" s="12"/>
      <c r="AI514" s="2" t="s">
        <v>589</v>
      </c>
      <c r="AJ514" s="2" t="s">
        <v>1208</v>
      </c>
      <c r="AK514" s="2" t="s">
        <v>1180</v>
      </c>
      <c r="AL514" s="2" t="s">
        <v>1188</v>
      </c>
      <c r="AM514" s="2" t="s">
        <v>1180</v>
      </c>
      <c r="AN514" s="2" t="s">
        <v>1209</v>
      </c>
      <c r="AO514" s="12">
        <v>0</v>
      </c>
      <c r="AP514" s="2" t="s">
        <v>1297</v>
      </c>
      <c r="AQ514" s="2" t="s">
        <v>1995</v>
      </c>
      <c r="AR514" s="2" t="s">
        <v>4286</v>
      </c>
    </row>
    <row r="515" spans="1:44" x14ac:dyDescent="0.25">
      <c r="A515" s="2" t="s">
        <v>586</v>
      </c>
      <c r="B515" s="2" t="s">
        <v>4280</v>
      </c>
      <c r="C515" s="2" t="s">
        <v>4302</v>
      </c>
      <c r="D515" s="12">
        <v>88777308</v>
      </c>
      <c r="E515" s="12">
        <v>315804</v>
      </c>
      <c r="F515" s="2" t="s">
        <v>586</v>
      </c>
      <c r="G515" s="2" t="s">
        <v>4303</v>
      </c>
      <c r="H515" s="2" t="s">
        <v>4304</v>
      </c>
      <c r="I515" s="12"/>
      <c r="J515" s="2" t="s">
        <v>1168</v>
      </c>
      <c r="K515" s="2" t="s">
        <v>1169</v>
      </c>
      <c r="L515" s="2" t="s">
        <v>1510</v>
      </c>
      <c r="M515" s="12">
        <v>0.625</v>
      </c>
      <c r="N515" s="12"/>
      <c r="O515" s="2" t="s">
        <v>1323</v>
      </c>
      <c r="P515" s="2" t="s">
        <v>4305</v>
      </c>
      <c r="Q515" s="2" t="s">
        <v>1172</v>
      </c>
      <c r="R515" s="2" t="s">
        <v>108</v>
      </c>
      <c r="S515" s="2" t="s">
        <v>436</v>
      </c>
      <c r="T515" s="2" t="s">
        <v>1174</v>
      </c>
      <c r="U515" s="2" t="s">
        <v>4284</v>
      </c>
      <c r="V515" s="2" t="s">
        <v>4285</v>
      </c>
      <c r="W515" s="2" t="s">
        <v>1305</v>
      </c>
      <c r="X515" s="2" t="s">
        <v>1480</v>
      </c>
      <c r="Y515" s="12"/>
      <c r="Z515" s="2" t="s">
        <v>1220</v>
      </c>
      <c r="AA515" s="2" t="s">
        <v>1180</v>
      </c>
      <c r="AB515" s="2" t="s">
        <v>1204</v>
      </c>
      <c r="AC515" s="2" t="s">
        <v>450</v>
      </c>
      <c r="AD515" s="2" t="s">
        <v>1205</v>
      </c>
      <c r="AE515" s="2" t="s">
        <v>1180</v>
      </c>
      <c r="AF515" s="2" t="s">
        <v>1206</v>
      </c>
      <c r="AG515" s="2" t="s">
        <v>1207</v>
      </c>
      <c r="AH515" s="12"/>
      <c r="AI515" s="2" t="s">
        <v>589</v>
      </c>
      <c r="AJ515" s="2" t="s">
        <v>1208</v>
      </c>
      <c r="AK515" s="2" t="s">
        <v>1180</v>
      </c>
      <c r="AL515" s="2" t="s">
        <v>1188</v>
      </c>
      <c r="AM515" s="2" t="s">
        <v>1180</v>
      </c>
      <c r="AN515" s="2" t="s">
        <v>1209</v>
      </c>
      <c r="AO515" s="12">
        <v>0</v>
      </c>
      <c r="AP515" s="2" t="s">
        <v>1297</v>
      </c>
      <c r="AQ515" s="2" t="s">
        <v>1995</v>
      </c>
      <c r="AR515" s="2" t="s">
        <v>4286</v>
      </c>
    </row>
    <row r="516" spans="1:44" x14ac:dyDescent="0.25">
      <c r="A516" s="2" t="s">
        <v>586</v>
      </c>
      <c r="B516" s="2" t="s">
        <v>4280</v>
      </c>
      <c r="C516" s="2" t="s">
        <v>4306</v>
      </c>
      <c r="D516" s="12">
        <v>88777408</v>
      </c>
      <c r="E516" s="12">
        <v>315804</v>
      </c>
      <c r="F516" s="2" t="s">
        <v>586</v>
      </c>
      <c r="G516" s="2" t="s">
        <v>4307</v>
      </c>
      <c r="H516" s="2" t="s">
        <v>4308</v>
      </c>
      <c r="I516" s="2" t="s">
        <v>4309</v>
      </c>
      <c r="J516" s="2" t="s">
        <v>1215</v>
      </c>
      <c r="K516" s="2" t="s">
        <v>1216</v>
      </c>
      <c r="L516" s="2" t="s">
        <v>1510</v>
      </c>
      <c r="M516" s="12">
        <v>0.625</v>
      </c>
      <c r="N516" s="12"/>
      <c r="O516" s="2" t="s">
        <v>1323</v>
      </c>
      <c r="P516" s="2" t="s">
        <v>4310</v>
      </c>
      <c r="Q516" s="2" t="s">
        <v>1172</v>
      </c>
      <c r="R516" s="2" t="s">
        <v>108</v>
      </c>
      <c r="S516" s="2" t="s">
        <v>436</v>
      </c>
      <c r="T516" s="2" t="s">
        <v>1174</v>
      </c>
      <c r="U516" s="2" t="s">
        <v>4284</v>
      </c>
      <c r="V516" s="2" t="s">
        <v>4285</v>
      </c>
      <c r="W516" s="2" t="s">
        <v>1305</v>
      </c>
      <c r="X516" s="2" t="s">
        <v>1480</v>
      </c>
      <c r="Y516" s="12"/>
      <c r="Z516" s="2" t="s">
        <v>1220</v>
      </c>
      <c r="AA516" s="2" t="s">
        <v>1180</v>
      </c>
      <c r="AB516" s="2" t="s">
        <v>1204</v>
      </c>
      <c r="AC516" s="2" t="s">
        <v>450</v>
      </c>
      <c r="AD516" s="2" t="s">
        <v>1205</v>
      </c>
      <c r="AE516" s="2" t="s">
        <v>1180</v>
      </c>
      <c r="AF516" s="2" t="s">
        <v>1206</v>
      </c>
      <c r="AG516" s="2" t="s">
        <v>1207</v>
      </c>
      <c r="AH516" s="12"/>
      <c r="AI516" s="2" t="s">
        <v>589</v>
      </c>
      <c r="AJ516" s="2" t="s">
        <v>1208</v>
      </c>
      <c r="AK516" s="2" t="s">
        <v>1180</v>
      </c>
      <c r="AL516" s="2" t="s">
        <v>1188</v>
      </c>
      <c r="AM516" s="2" t="s">
        <v>1180</v>
      </c>
      <c r="AN516" s="2" t="s">
        <v>1209</v>
      </c>
      <c r="AO516" s="12">
        <v>0</v>
      </c>
      <c r="AP516" s="2" t="s">
        <v>1297</v>
      </c>
      <c r="AQ516" s="2" t="s">
        <v>1995</v>
      </c>
      <c r="AR516" s="2" t="s">
        <v>4286</v>
      </c>
    </row>
    <row r="517" spans="1:44" x14ac:dyDescent="0.25">
      <c r="A517" s="2" t="s">
        <v>586</v>
      </c>
      <c r="B517" s="2" t="s">
        <v>4280</v>
      </c>
      <c r="C517" s="2" t="s">
        <v>113</v>
      </c>
      <c r="D517" s="12">
        <v>71707208</v>
      </c>
      <c r="E517" s="12">
        <v>315804</v>
      </c>
      <c r="F517" s="2" t="s">
        <v>586</v>
      </c>
      <c r="G517" s="2" t="s">
        <v>4311</v>
      </c>
      <c r="H517" s="2" t="s">
        <v>4312</v>
      </c>
      <c r="I517" s="2" t="s">
        <v>4313</v>
      </c>
      <c r="J517" s="2" t="s">
        <v>1168</v>
      </c>
      <c r="K517" s="2" t="s">
        <v>1169</v>
      </c>
      <c r="L517" s="2" t="s">
        <v>1179</v>
      </c>
      <c r="M517" s="12">
        <v>1.5</v>
      </c>
      <c r="N517" s="2" t="s">
        <v>3073</v>
      </c>
      <c r="O517" s="2" t="s">
        <v>1323</v>
      </c>
      <c r="P517" s="2" t="s">
        <v>4314</v>
      </c>
      <c r="Q517" s="2" t="s">
        <v>1172</v>
      </c>
      <c r="R517" s="2" t="s">
        <v>3075</v>
      </c>
      <c r="S517" s="2" t="s">
        <v>436</v>
      </c>
      <c r="T517" s="2" t="s">
        <v>1174</v>
      </c>
      <c r="U517" s="2" t="s">
        <v>4284</v>
      </c>
      <c r="V517" s="2" t="s">
        <v>4285</v>
      </c>
      <c r="W517" s="2" t="s">
        <v>1305</v>
      </c>
      <c r="X517" s="2" t="s">
        <v>1480</v>
      </c>
      <c r="Y517" s="12"/>
      <c r="Z517" s="2" t="s">
        <v>1203</v>
      </c>
      <c r="AA517" s="2" t="s">
        <v>1180</v>
      </c>
      <c r="AB517" s="2" t="s">
        <v>1204</v>
      </c>
      <c r="AC517" s="2" t="s">
        <v>450</v>
      </c>
      <c r="AD517" s="2" t="s">
        <v>1205</v>
      </c>
      <c r="AE517" s="2" t="s">
        <v>1180</v>
      </c>
      <c r="AF517" s="2" t="s">
        <v>1206</v>
      </c>
      <c r="AG517" s="2" t="s">
        <v>1207</v>
      </c>
      <c r="AH517" s="12"/>
      <c r="AI517" s="2" t="s">
        <v>589</v>
      </c>
      <c r="AJ517" s="2" t="s">
        <v>1208</v>
      </c>
      <c r="AK517" s="2" t="s">
        <v>1180</v>
      </c>
      <c r="AL517" s="2" t="s">
        <v>1188</v>
      </c>
      <c r="AM517" s="2" t="s">
        <v>1180</v>
      </c>
      <c r="AN517" s="2" t="s">
        <v>1209</v>
      </c>
      <c r="AO517" s="12">
        <v>0</v>
      </c>
      <c r="AP517" s="2" t="s">
        <v>1297</v>
      </c>
      <c r="AQ517" s="2" t="s">
        <v>1995</v>
      </c>
      <c r="AR517" s="2" t="s">
        <v>4286</v>
      </c>
    </row>
    <row r="518" spans="1:44" x14ac:dyDescent="0.25">
      <c r="A518" s="2" t="s">
        <v>586</v>
      </c>
      <c r="B518" s="2" t="s">
        <v>4280</v>
      </c>
      <c r="C518" s="2" t="s">
        <v>4315</v>
      </c>
      <c r="D518" s="12">
        <v>127801508</v>
      </c>
      <c r="E518" s="12">
        <v>315804</v>
      </c>
      <c r="F518" s="2" t="s">
        <v>586</v>
      </c>
      <c r="G518" s="2" t="s">
        <v>4316</v>
      </c>
      <c r="H518" s="2" t="s">
        <v>4317</v>
      </c>
      <c r="I518" s="2" t="s">
        <v>4318</v>
      </c>
      <c r="J518" s="2" t="s">
        <v>1215</v>
      </c>
      <c r="K518" s="2" t="s">
        <v>1216</v>
      </c>
      <c r="L518" s="2" t="s">
        <v>1258</v>
      </c>
      <c r="M518" s="12">
        <v>0.40600000000000003</v>
      </c>
      <c r="N518" s="12"/>
      <c r="O518" s="2" t="s">
        <v>1323</v>
      </c>
      <c r="P518" s="12"/>
      <c r="Q518" s="2" t="s">
        <v>1172</v>
      </c>
      <c r="R518" s="2" t="s">
        <v>2708</v>
      </c>
      <c r="S518" s="2" t="s">
        <v>436</v>
      </c>
      <c r="T518" s="2" t="s">
        <v>1174</v>
      </c>
      <c r="U518" s="2" t="s">
        <v>4284</v>
      </c>
      <c r="V518" s="2" t="s">
        <v>4285</v>
      </c>
      <c r="W518" s="2" t="s">
        <v>1305</v>
      </c>
      <c r="X518" s="2" t="s">
        <v>1480</v>
      </c>
      <c r="Y518" s="12"/>
      <c r="Z518" s="2" t="s">
        <v>1220</v>
      </c>
      <c r="AA518" s="2" t="s">
        <v>1180</v>
      </c>
      <c r="AB518" s="2" t="s">
        <v>1204</v>
      </c>
      <c r="AC518" s="2" t="s">
        <v>450</v>
      </c>
      <c r="AD518" s="2" t="s">
        <v>1205</v>
      </c>
      <c r="AE518" s="2" t="s">
        <v>1180</v>
      </c>
      <c r="AF518" s="2" t="s">
        <v>1206</v>
      </c>
      <c r="AG518" s="2" t="s">
        <v>1207</v>
      </c>
      <c r="AH518" s="12"/>
      <c r="AI518" s="2" t="s">
        <v>589</v>
      </c>
      <c r="AJ518" s="2" t="s">
        <v>1208</v>
      </c>
      <c r="AK518" s="2" t="s">
        <v>1180</v>
      </c>
      <c r="AL518" s="2" t="s">
        <v>1188</v>
      </c>
      <c r="AM518" s="2" t="s">
        <v>1180</v>
      </c>
      <c r="AN518" s="2" t="s">
        <v>1209</v>
      </c>
      <c r="AO518" s="12">
        <v>0</v>
      </c>
      <c r="AP518" s="2" t="s">
        <v>1297</v>
      </c>
      <c r="AQ518" s="2" t="s">
        <v>1995</v>
      </c>
      <c r="AR518" s="2" t="s">
        <v>4286</v>
      </c>
    </row>
    <row r="519" spans="1:44" x14ac:dyDescent="0.25">
      <c r="A519" s="2" t="s">
        <v>524</v>
      </c>
      <c r="B519" s="2" t="s">
        <v>4319</v>
      </c>
      <c r="C519" s="2" t="s">
        <v>4320</v>
      </c>
      <c r="D519" s="12">
        <v>119710008</v>
      </c>
      <c r="E519" s="12">
        <v>10504</v>
      </c>
      <c r="F519" s="2" t="s">
        <v>524</v>
      </c>
      <c r="G519" s="2" t="s">
        <v>4321</v>
      </c>
      <c r="H519" s="2" t="s">
        <v>4322</v>
      </c>
      <c r="I519" s="2" t="s">
        <v>4323</v>
      </c>
      <c r="J519" s="2" t="s">
        <v>1168</v>
      </c>
      <c r="K519" s="2" t="s">
        <v>1169</v>
      </c>
      <c r="L519" s="2" t="s">
        <v>1197</v>
      </c>
      <c r="M519" s="12">
        <v>0.75</v>
      </c>
      <c r="N519" s="12"/>
      <c r="O519" s="2" t="s">
        <v>1758</v>
      </c>
      <c r="P519" s="12"/>
      <c r="Q519" s="2" t="s">
        <v>1172</v>
      </c>
      <c r="R519" s="2" t="s">
        <v>4324</v>
      </c>
      <c r="S519" s="2" t="s">
        <v>436</v>
      </c>
      <c r="T519" s="2" t="s">
        <v>1174</v>
      </c>
      <c r="U519" s="2" t="s">
        <v>4325</v>
      </c>
      <c r="V519" s="2" t="s">
        <v>4326</v>
      </c>
      <c r="W519" s="2" t="s">
        <v>1763</v>
      </c>
      <c r="X519" s="2" t="s">
        <v>1764</v>
      </c>
      <c r="Y519" s="12">
        <v>500000</v>
      </c>
      <c r="Z519" s="2" t="s">
        <v>1203</v>
      </c>
      <c r="AA519" s="2" t="s">
        <v>1180</v>
      </c>
      <c r="AB519" s="2" t="s">
        <v>1204</v>
      </c>
      <c r="AC519" s="2" t="s">
        <v>450</v>
      </c>
      <c r="AD519" s="2" t="s">
        <v>1489</v>
      </c>
      <c r="AE519" s="2" t="s">
        <v>1180</v>
      </c>
      <c r="AF519" s="2" t="s">
        <v>1206</v>
      </c>
      <c r="AG519" s="2" t="s">
        <v>1207</v>
      </c>
      <c r="AH519" s="12"/>
      <c r="AI519" s="2" t="s">
        <v>527</v>
      </c>
      <c r="AJ519" s="2" t="s">
        <v>1208</v>
      </c>
      <c r="AK519" s="2" t="s">
        <v>1180</v>
      </c>
      <c r="AL519" s="2" t="s">
        <v>533</v>
      </c>
      <c r="AM519" s="2" t="s">
        <v>1180</v>
      </c>
      <c r="AN519" s="2" t="s">
        <v>1209</v>
      </c>
      <c r="AO519" s="12">
        <v>0</v>
      </c>
      <c r="AP519" s="2" t="s">
        <v>1490</v>
      </c>
      <c r="AQ519" s="2" t="s">
        <v>1561</v>
      </c>
      <c r="AR519" s="2" t="s">
        <v>1561</v>
      </c>
    </row>
    <row r="520" spans="1:44" x14ac:dyDescent="0.25">
      <c r="A520" s="2" t="s">
        <v>524</v>
      </c>
      <c r="B520" s="2" t="s">
        <v>4319</v>
      </c>
      <c r="C520" s="2" t="s">
        <v>525</v>
      </c>
      <c r="D520" s="12">
        <v>89793208</v>
      </c>
      <c r="E520" s="12">
        <v>10504</v>
      </c>
      <c r="F520" s="2" t="s">
        <v>524</v>
      </c>
      <c r="G520" s="2" t="s">
        <v>694</v>
      </c>
      <c r="H520" s="2" t="s">
        <v>4327</v>
      </c>
      <c r="I520" s="2" t="s">
        <v>4328</v>
      </c>
      <c r="J520" s="2" t="s">
        <v>1223</v>
      </c>
      <c r="K520" s="2" t="s">
        <v>1224</v>
      </c>
      <c r="L520" s="2" t="s">
        <v>1197</v>
      </c>
      <c r="M520" s="12">
        <v>0.75</v>
      </c>
      <c r="N520" s="12"/>
      <c r="O520" s="2" t="s">
        <v>1758</v>
      </c>
      <c r="P520" s="2" t="s">
        <v>4329</v>
      </c>
      <c r="Q520" s="2" t="s">
        <v>1172</v>
      </c>
      <c r="R520" s="2" t="s">
        <v>4330</v>
      </c>
      <c r="S520" s="2" t="s">
        <v>436</v>
      </c>
      <c r="T520" s="2" t="s">
        <v>1174</v>
      </c>
      <c r="U520" s="2" t="s">
        <v>4325</v>
      </c>
      <c r="V520" s="2" t="s">
        <v>4326</v>
      </c>
      <c r="W520" s="2" t="s">
        <v>1763</v>
      </c>
      <c r="X520" s="2" t="s">
        <v>1764</v>
      </c>
      <c r="Y520" s="12">
        <v>500000</v>
      </c>
      <c r="Z520" s="2" t="s">
        <v>1203</v>
      </c>
      <c r="AA520" s="2" t="s">
        <v>1180</v>
      </c>
      <c r="AB520" s="2" t="s">
        <v>1204</v>
      </c>
      <c r="AC520" s="2" t="s">
        <v>450</v>
      </c>
      <c r="AD520" s="2" t="s">
        <v>1489</v>
      </c>
      <c r="AE520" s="2" t="s">
        <v>1180</v>
      </c>
      <c r="AF520" s="2" t="s">
        <v>1206</v>
      </c>
      <c r="AG520" s="2" t="s">
        <v>1207</v>
      </c>
      <c r="AH520" s="12"/>
      <c r="AI520" s="2" t="s">
        <v>527</v>
      </c>
      <c r="AJ520" s="2" t="s">
        <v>1208</v>
      </c>
      <c r="AK520" s="2" t="s">
        <v>1180</v>
      </c>
      <c r="AL520" s="2" t="s">
        <v>533</v>
      </c>
      <c r="AM520" s="2" t="s">
        <v>1180</v>
      </c>
      <c r="AN520" s="2" t="s">
        <v>1209</v>
      </c>
      <c r="AO520" s="12">
        <v>0</v>
      </c>
      <c r="AP520" s="2" t="s">
        <v>1490</v>
      </c>
      <c r="AQ520" s="2" t="s">
        <v>1561</v>
      </c>
      <c r="AR520" s="2" t="s">
        <v>1561</v>
      </c>
    </row>
    <row r="521" spans="1:44" x14ac:dyDescent="0.25">
      <c r="A521" s="2" t="s">
        <v>524</v>
      </c>
      <c r="B521" s="2" t="s">
        <v>4319</v>
      </c>
      <c r="C521" s="2" t="s">
        <v>4331</v>
      </c>
      <c r="D521" s="12">
        <v>153508</v>
      </c>
      <c r="E521" s="12">
        <v>10504</v>
      </c>
      <c r="F521" s="2" t="s">
        <v>524</v>
      </c>
      <c r="G521" s="2" t="s">
        <v>4332</v>
      </c>
      <c r="H521" s="2" t="s">
        <v>4333</v>
      </c>
      <c r="I521" s="2" t="s">
        <v>4334</v>
      </c>
      <c r="J521" s="2" t="s">
        <v>1168</v>
      </c>
      <c r="K521" s="2" t="s">
        <v>1169</v>
      </c>
      <c r="L521" s="2" t="s">
        <v>1219</v>
      </c>
      <c r="M521" s="12">
        <v>1.5</v>
      </c>
      <c r="N521" s="12"/>
      <c r="O521" s="2" t="s">
        <v>1758</v>
      </c>
      <c r="P521" s="2" t="s">
        <v>4335</v>
      </c>
      <c r="Q521" s="2" t="s">
        <v>1172</v>
      </c>
      <c r="R521" s="2" t="s">
        <v>4336</v>
      </c>
      <c r="S521" s="2" t="s">
        <v>436</v>
      </c>
      <c r="T521" s="2" t="s">
        <v>1174</v>
      </c>
      <c r="U521" s="2" t="s">
        <v>4325</v>
      </c>
      <c r="V521" s="2" t="s">
        <v>4326</v>
      </c>
      <c r="W521" s="2" t="s">
        <v>1763</v>
      </c>
      <c r="X521" s="2" t="s">
        <v>1764</v>
      </c>
      <c r="Y521" s="12"/>
      <c r="Z521" s="2" t="s">
        <v>1220</v>
      </c>
      <c r="AA521" s="2" t="s">
        <v>1180</v>
      </c>
      <c r="AB521" s="2" t="s">
        <v>1204</v>
      </c>
      <c r="AC521" s="2" t="s">
        <v>450</v>
      </c>
      <c r="AD521" s="2" t="s">
        <v>1489</v>
      </c>
      <c r="AE521" s="2" t="s">
        <v>1180</v>
      </c>
      <c r="AF521" s="2" t="s">
        <v>1206</v>
      </c>
      <c r="AG521" s="2" t="s">
        <v>1207</v>
      </c>
      <c r="AH521" s="12"/>
      <c r="AI521" s="2" t="s">
        <v>527</v>
      </c>
      <c r="AJ521" s="2" t="s">
        <v>1208</v>
      </c>
      <c r="AK521" s="2" t="s">
        <v>1180</v>
      </c>
      <c r="AL521" s="2" t="s">
        <v>533</v>
      </c>
      <c r="AM521" s="2" t="s">
        <v>1180</v>
      </c>
      <c r="AN521" s="2" t="s">
        <v>1209</v>
      </c>
      <c r="AO521" s="12">
        <v>0</v>
      </c>
      <c r="AP521" s="2" t="s">
        <v>1490</v>
      </c>
      <c r="AQ521" s="2" t="s">
        <v>1561</v>
      </c>
      <c r="AR521" s="2" t="s">
        <v>1561</v>
      </c>
    </row>
    <row r="522" spans="1:44" x14ac:dyDescent="0.25">
      <c r="A522" s="2" t="s">
        <v>524</v>
      </c>
      <c r="B522" s="2" t="s">
        <v>4319</v>
      </c>
      <c r="C522" s="2" t="s">
        <v>4337</v>
      </c>
      <c r="D522" s="12">
        <v>49008</v>
      </c>
      <c r="E522" s="12">
        <v>10504</v>
      </c>
      <c r="F522" s="2" t="s">
        <v>524</v>
      </c>
      <c r="G522" s="2" t="s">
        <v>4338</v>
      </c>
      <c r="H522" s="2" t="s">
        <v>4339</v>
      </c>
      <c r="I522" s="2" t="s">
        <v>4340</v>
      </c>
      <c r="J522" s="2" t="s">
        <v>1215</v>
      </c>
      <c r="K522" s="2" t="s">
        <v>1216</v>
      </c>
      <c r="L522" s="2" t="s">
        <v>1219</v>
      </c>
      <c r="M522" s="12">
        <v>1.5</v>
      </c>
      <c r="N522" s="12"/>
      <c r="O522" s="2" t="s">
        <v>1758</v>
      </c>
      <c r="P522" s="2" t="s">
        <v>4341</v>
      </c>
      <c r="Q522" s="2" t="s">
        <v>1172</v>
      </c>
      <c r="R522" s="2" t="s">
        <v>2858</v>
      </c>
      <c r="S522" s="2" t="s">
        <v>436</v>
      </c>
      <c r="T522" s="2" t="s">
        <v>1174</v>
      </c>
      <c r="U522" s="2" t="s">
        <v>4325</v>
      </c>
      <c r="V522" s="2" t="s">
        <v>4326</v>
      </c>
      <c r="W522" s="2" t="s">
        <v>1763</v>
      </c>
      <c r="X522" s="2" t="s">
        <v>1764</v>
      </c>
      <c r="Y522" s="12"/>
      <c r="Z522" s="2" t="s">
        <v>1220</v>
      </c>
      <c r="AA522" s="2" t="s">
        <v>1180</v>
      </c>
      <c r="AB522" s="2" t="s">
        <v>1204</v>
      </c>
      <c r="AC522" s="2" t="s">
        <v>450</v>
      </c>
      <c r="AD522" s="2" t="s">
        <v>1489</v>
      </c>
      <c r="AE522" s="2" t="s">
        <v>1180</v>
      </c>
      <c r="AF522" s="2" t="s">
        <v>1206</v>
      </c>
      <c r="AG522" s="2" t="s">
        <v>1207</v>
      </c>
      <c r="AH522" s="12"/>
      <c r="AI522" s="2" t="s">
        <v>527</v>
      </c>
      <c r="AJ522" s="2" t="s">
        <v>1208</v>
      </c>
      <c r="AK522" s="2" t="s">
        <v>1180</v>
      </c>
      <c r="AL522" s="2" t="s">
        <v>533</v>
      </c>
      <c r="AM522" s="2" t="s">
        <v>1180</v>
      </c>
      <c r="AN522" s="2" t="s">
        <v>1209</v>
      </c>
      <c r="AO522" s="12">
        <v>0</v>
      </c>
      <c r="AP522" s="2" t="s">
        <v>1490</v>
      </c>
      <c r="AQ522" s="2" t="s">
        <v>1561</v>
      </c>
      <c r="AR522" s="2" t="s">
        <v>1561</v>
      </c>
    </row>
    <row r="523" spans="1:44" x14ac:dyDescent="0.25">
      <c r="A523" s="2" t="s">
        <v>524</v>
      </c>
      <c r="B523" s="2" t="s">
        <v>4319</v>
      </c>
      <c r="C523" s="2" t="s">
        <v>115</v>
      </c>
      <c r="D523" s="12">
        <v>292808</v>
      </c>
      <c r="E523" s="12">
        <v>10504</v>
      </c>
      <c r="F523" s="2" t="s">
        <v>524</v>
      </c>
      <c r="G523" s="2" t="s">
        <v>4342</v>
      </c>
      <c r="H523" s="2" t="s">
        <v>4343</v>
      </c>
      <c r="I523" s="2" t="s">
        <v>4344</v>
      </c>
      <c r="J523" s="2" t="s">
        <v>1223</v>
      </c>
      <c r="K523" s="2" t="s">
        <v>1224</v>
      </c>
      <c r="L523" s="2" t="s">
        <v>1219</v>
      </c>
      <c r="M523" s="12">
        <v>1.5</v>
      </c>
      <c r="N523" s="12"/>
      <c r="O523" s="2" t="s">
        <v>1758</v>
      </c>
      <c r="P523" s="2" t="s">
        <v>4345</v>
      </c>
      <c r="Q523" s="2" t="s">
        <v>1172</v>
      </c>
      <c r="R523" s="2" t="s">
        <v>48</v>
      </c>
      <c r="S523" s="2" t="s">
        <v>436</v>
      </c>
      <c r="T523" s="2" t="s">
        <v>1174</v>
      </c>
      <c r="U523" s="2" t="s">
        <v>4325</v>
      </c>
      <c r="V523" s="2" t="s">
        <v>4326</v>
      </c>
      <c r="W523" s="2" t="s">
        <v>1763</v>
      </c>
      <c r="X523" s="2" t="s">
        <v>1764</v>
      </c>
      <c r="Y523" s="12"/>
      <c r="Z523" s="2" t="s">
        <v>1220</v>
      </c>
      <c r="AA523" s="2" t="s">
        <v>1180</v>
      </c>
      <c r="AB523" s="2" t="s">
        <v>1204</v>
      </c>
      <c r="AC523" s="2" t="s">
        <v>450</v>
      </c>
      <c r="AD523" s="2" t="s">
        <v>1489</v>
      </c>
      <c r="AE523" s="2" t="s">
        <v>1180</v>
      </c>
      <c r="AF523" s="2" t="s">
        <v>1206</v>
      </c>
      <c r="AG523" s="2" t="s">
        <v>1207</v>
      </c>
      <c r="AH523" s="12"/>
      <c r="AI523" s="2" t="s">
        <v>527</v>
      </c>
      <c r="AJ523" s="2" t="s">
        <v>1208</v>
      </c>
      <c r="AK523" s="2" t="s">
        <v>1180</v>
      </c>
      <c r="AL523" s="2" t="s">
        <v>533</v>
      </c>
      <c r="AM523" s="2" t="s">
        <v>1180</v>
      </c>
      <c r="AN523" s="2" t="s">
        <v>1209</v>
      </c>
      <c r="AO523" s="12">
        <v>0</v>
      </c>
      <c r="AP523" s="2" t="s">
        <v>1490</v>
      </c>
      <c r="AQ523" s="2" t="s">
        <v>1561</v>
      </c>
      <c r="AR523" s="2" t="s">
        <v>1561</v>
      </c>
    </row>
    <row r="524" spans="1:44" x14ac:dyDescent="0.25">
      <c r="A524" s="2" t="s">
        <v>524</v>
      </c>
      <c r="B524" s="2" t="s">
        <v>4319</v>
      </c>
      <c r="C524" s="2" t="s">
        <v>4346</v>
      </c>
      <c r="D524" s="12">
        <v>88777708</v>
      </c>
      <c r="E524" s="12">
        <v>10504</v>
      </c>
      <c r="F524" s="2" t="s">
        <v>524</v>
      </c>
      <c r="G524" s="2" t="s">
        <v>4347</v>
      </c>
      <c r="H524" s="2" t="s">
        <v>4348</v>
      </c>
      <c r="I524" s="12"/>
      <c r="J524" s="2" t="s">
        <v>1168</v>
      </c>
      <c r="K524" s="2" t="s">
        <v>1169</v>
      </c>
      <c r="L524" s="2" t="s">
        <v>1510</v>
      </c>
      <c r="M524" s="12">
        <v>0.75</v>
      </c>
      <c r="N524" s="12"/>
      <c r="O524" s="2" t="s">
        <v>1758</v>
      </c>
      <c r="P524" s="2" t="s">
        <v>4349</v>
      </c>
      <c r="Q524" s="2" t="s">
        <v>1172</v>
      </c>
      <c r="R524" s="2" t="s">
        <v>108</v>
      </c>
      <c r="S524" s="2" t="s">
        <v>436</v>
      </c>
      <c r="T524" s="2" t="s">
        <v>1174</v>
      </c>
      <c r="U524" s="2" t="s">
        <v>4325</v>
      </c>
      <c r="V524" s="2" t="s">
        <v>4326</v>
      </c>
      <c r="W524" s="2" t="s">
        <v>1763</v>
      </c>
      <c r="X524" s="2" t="s">
        <v>1764</v>
      </c>
      <c r="Y524" s="12"/>
      <c r="Z524" s="2" t="s">
        <v>1220</v>
      </c>
      <c r="AA524" s="2" t="s">
        <v>1180</v>
      </c>
      <c r="AB524" s="2" t="s">
        <v>1204</v>
      </c>
      <c r="AC524" s="2" t="s">
        <v>450</v>
      </c>
      <c r="AD524" s="2" t="s">
        <v>1489</v>
      </c>
      <c r="AE524" s="2" t="s">
        <v>1180</v>
      </c>
      <c r="AF524" s="2" t="s">
        <v>1206</v>
      </c>
      <c r="AG524" s="2" t="s">
        <v>1207</v>
      </c>
      <c r="AH524" s="12"/>
      <c r="AI524" s="2" t="s">
        <v>527</v>
      </c>
      <c r="AJ524" s="2" t="s">
        <v>1208</v>
      </c>
      <c r="AK524" s="2" t="s">
        <v>1180</v>
      </c>
      <c r="AL524" s="2" t="s">
        <v>533</v>
      </c>
      <c r="AM524" s="2" t="s">
        <v>1180</v>
      </c>
      <c r="AN524" s="2" t="s">
        <v>1209</v>
      </c>
      <c r="AO524" s="12">
        <v>0</v>
      </c>
      <c r="AP524" s="2" t="s">
        <v>1490</v>
      </c>
      <c r="AQ524" s="2" t="s">
        <v>1561</v>
      </c>
      <c r="AR524" s="2" t="s">
        <v>1561</v>
      </c>
    </row>
    <row r="525" spans="1:44" x14ac:dyDescent="0.25">
      <c r="A525" s="2" t="s">
        <v>524</v>
      </c>
      <c r="B525" s="2" t="s">
        <v>4319</v>
      </c>
      <c r="C525" s="2" t="s">
        <v>4350</v>
      </c>
      <c r="D525" s="12">
        <v>88777808</v>
      </c>
      <c r="E525" s="12">
        <v>10504</v>
      </c>
      <c r="F525" s="2" t="s">
        <v>524</v>
      </c>
      <c r="G525" s="2" t="s">
        <v>4351</v>
      </c>
      <c r="H525" s="2" t="s">
        <v>4352</v>
      </c>
      <c r="I525" s="12"/>
      <c r="J525" s="2" t="s">
        <v>1215</v>
      </c>
      <c r="K525" s="2" t="s">
        <v>1216</v>
      </c>
      <c r="L525" s="2" t="s">
        <v>1510</v>
      </c>
      <c r="M525" s="12">
        <v>0.75</v>
      </c>
      <c r="N525" s="12"/>
      <c r="O525" s="2" t="s">
        <v>1758</v>
      </c>
      <c r="P525" s="2" t="s">
        <v>4353</v>
      </c>
      <c r="Q525" s="2" t="s">
        <v>1172</v>
      </c>
      <c r="R525" s="2" t="s">
        <v>108</v>
      </c>
      <c r="S525" s="2" t="s">
        <v>436</v>
      </c>
      <c r="T525" s="2" t="s">
        <v>1174</v>
      </c>
      <c r="U525" s="2" t="s">
        <v>4325</v>
      </c>
      <c r="V525" s="2" t="s">
        <v>4326</v>
      </c>
      <c r="W525" s="2" t="s">
        <v>1763</v>
      </c>
      <c r="X525" s="2" t="s">
        <v>1764</v>
      </c>
      <c r="Y525" s="12"/>
      <c r="Z525" s="2" t="s">
        <v>1220</v>
      </c>
      <c r="AA525" s="2" t="s">
        <v>1180</v>
      </c>
      <c r="AB525" s="2" t="s">
        <v>1204</v>
      </c>
      <c r="AC525" s="2" t="s">
        <v>450</v>
      </c>
      <c r="AD525" s="2" t="s">
        <v>1489</v>
      </c>
      <c r="AE525" s="2" t="s">
        <v>1180</v>
      </c>
      <c r="AF525" s="2" t="s">
        <v>1206</v>
      </c>
      <c r="AG525" s="2" t="s">
        <v>1207</v>
      </c>
      <c r="AH525" s="12"/>
      <c r="AI525" s="2" t="s">
        <v>527</v>
      </c>
      <c r="AJ525" s="2" t="s">
        <v>1208</v>
      </c>
      <c r="AK525" s="2" t="s">
        <v>1180</v>
      </c>
      <c r="AL525" s="2" t="s">
        <v>533</v>
      </c>
      <c r="AM525" s="2" t="s">
        <v>1180</v>
      </c>
      <c r="AN525" s="2" t="s">
        <v>1209</v>
      </c>
      <c r="AO525" s="12">
        <v>0</v>
      </c>
      <c r="AP525" s="2" t="s">
        <v>1490</v>
      </c>
      <c r="AQ525" s="2" t="s">
        <v>1561</v>
      </c>
      <c r="AR525" s="2" t="s">
        <v>1561</v>
      </c>
    </row>
    <row r="526" spans="1:44" x14ac:dyDescent="0.25">
      <c r="A526" s="2" t="s">
        <v>524</v>
      </c>
      <c r="B526" s="2" t="s">
        <v>4319</v>
      </c>
      <c r="C526" s="2" t="s">
        <v>4354</v>
      </c>
      <c r="D526" s="12">
        <v>88777908</v>
      </c>
      <c r="E526" s="12">
        <v>10504</v>
      </c>
      <c r="F526" s="2" t="s">
        <v>524</v>
      </c>
      <c r="G526" s="2" t="s">
        <v>4355</v>
      </c>
      <c r="H526" s="2" t="s">
        <v>4356</v>
      </c>
      <c r="I526" s="2" t="s">
        <v>4357</v>
      </c>
      <c r="J526" s="2" t="s">
        <v>1223</v>
      </c>
      <c r="K526" s="2" t="s">
        <v>1224</v>
      </c>
      <c r="L526" s="2" t="s">
        <v>1510</v>
      </c>
      <c r="M526" s="12">
        <v>0.75</v>
      </c>
      <c r="N526" s="12"/>
      <c r="O526" s="2" t="s">
        <v>1758</v>
      </c>
      <c r="P526" s="2" t="s">
        <v>4358</v>
      </c>
      <c r="Q526" s="2" t="s">
        <v>1172</v>
      </c>
      <c r="R526" s="2" t="s">
        <v>108</v>
      </c>
      <c r="S526" s="2" t="s">
        <v>436</v>
      </c>
      <c r="T526" s="2" t="s">
        <v>1174</v>
      </c>
      <c r="U526" s="2" t="s">
        <v>4325</v>
      </c>
      <c r="V526" s="2" t="s">
        <v>4326</v>
      </c>
      <c r="W526" s="2" t="s">
        <v>1763</v>
      </c>
      <c r="X526" s="2" t="s">
        <v>1764</v>
      </c>
      <c r="Y526" s="12"/>
      <c r="Z526" s="2" t="s">
        <v>1220</v>
      </c>
      <c r="AA526" s="2" t="s">
        <v>1180</v>
      </c>
      <c r="AB526" s="2" t="s">
        <v>1204</v>
      </c>
      <c r="AC526" s="2" t="s">
        <v>450</v>
      </c>
      <c r="AD526" s="2" t="s">
        <v>1489</v>
      </c>
      <c r="AE526" s="2" t="s">
        <v>1180</v>
      </c>
      <c r="AF526" s="2" t="s">
        <v>1206</v>
      </c>
      <c r="AG526" s="2" t="s">
        <v>1207</v>
      </c>
      <c r="AH526" s="12"/>
      <c r="AI526" s="2" t="s">
        <v>527</v>
      </c>
      <c r="AJ526" s="2" t="s">
        <v>1208</v>
      </c>
      <c r="AK526" s="2" t="s">
        <v>1180</v>
      </c>
      <c r="AL526" s="2" t="s">
        <v>533</v>
      </c>
      <c r="AM526" s="2" t="s">
        <v>1180</v>
      </c>
      <c r="AN526" s="2" t="s">
        <v>1209</v>
      </c>
      <c r="AO526" s="12">
        <v>0</v>
      </c>
      <c r="AP526" s="2" t="s">
        <v>1490</v>
      </c>
      <c r="AQ526" s="2" t="s">
        <v>1561</v>
      </c>
      <c r="AR526" s="2" t="s">
        <v>1561</v>
      </c>
    </row>
    <row r="527" spans="1:44" x14ac:dyDescent="0.25">
      <c r="A527" s="2" t="s">
        <v>524</v>
      </c>
      <c r="B527" s="2" t="s">
        <v>4319</v>
      </c>
      <c r="C527" s="2" t="s">
        <v>4359</v>
      </c>
      <c r="D527" s="12">
        <v>119710208</v>
      </c>
      <c r="E527" s="12">
        <v>10504</v>
      </c>
      <c r="F527" s="2" t="s">
        <v>524</v>
      </c>
      <c r="G527" s="2" t="s">
        <v>4360</v>
      </c>
      <c r="H527" s="2" t="s">
        <v>4361</v>
      </c>
      <c r="I527" s="2" t="s">
        <v>4362</v>
      </c>
      <c r="J527" s="2" t="s">
        <v>1215</v>
      </c>
      <c r="K527" s="2" t="s">
        <v>1216</v>
      </c>
      <c r="L527" s="2" t="s">
        <v>1258</v>
      </c>
      <c r="M527" s="12">
        <v>0.48799999999999999</v>
      </c>
      <c r="N527" s="12"/>
      <c r="O527" s="2" t="s">
        <v>1758</v>
      </c>
      <c r="P527" s="12"/>
      <c r="Q527" s="2" t="s">
        <v>1172</v>
      </c>
      <c r="R527" s="2" t="s">
        <v>4324</v>
      </c>
      <c r="S527" s="2" t="s">
        <v>436</v>
      </c>
      <c r="T527" s="2" t="s">
        <v>1174</v>
      </c>
      <c r="U527" s="2" t="s">
        <v>4325</v>
      </c>
      <c r="V527" s="2" t="s">
        <v>4326</v>
      </c>
      <c r="W527" s="2" t="s">
        <v>1763</v>
      </c>
      <c r="X527" s="2" t="s">
        <v>1764</v>
      </c>
      <c r="Y527" s="12"/>
      <c r="Z527" s="2" t="s">
        <v>1220</v>
      </c>
      <c r="AA527" s="2" t="s">
        <v>1180</v>
      </c>
      <c r="AB527" s="2" t="s">
        <v>1204</v>
      </c>
      <c r="AC527" s="2" t="s">
        <v>450</v>
      </c>
      <c r="AD527" s="2" t="s">
        <v>1489</v>
      </c>
      <c r="AE527" s="2" t="s">
        <v>1180</v>
      </c>
      <c r="AF527" s="2" t="s">
        <v>1206</v>
      </c>
      <c r="AG527" s="2" t="s">
        <v>1207</v>
      </c>
      <c r="AH527" s="12"/>
      <c r="AI527" s="2" t="s">
        <v>527</v>
      </c>
      <c r="AJ527" s="2" t="s">
        <v>1208</v>
      </c>
      <c r="AK527" s="2" t="s">
        <v>1180</v>
      </c>
      <c r="AL527" s="2" t="s">
        <v>533</v>
      </c>
      <c r="AM527" s="2" t="s">
        <v>1180</v>
      </c>
      <c r="AN527" s="2" t="s">
        <v>1209</v>
      </c>
      <c r="AO527" s="12">
        <v>0</v>
      </c>
      <c r="AP527" s="2" t="s">
        <v>1490</v>
      </c>
      <c r="AQ527" s="2" t="s">
        <v>1561</v>
      </c>
      <c r="AR527" s="2" t="s">
        <v>1561</v>
      </c>
    </row>
    <row r="528" spans="1:44" x14ac:dyDescent="0.25">
      <c r="A528" s="2" t="s">
        <v>533</v>
      </c>
      <c r="B528" s="2" t="s">
        <v>4363</v>
      </c>
      <c r="C528" s="2" t="s">
        <v>4364</v>
      </c>
      <c r="D528" s="12">
        <v>84264208</v>
      </c>
      <c r="E528" s="12">
        <v>1004</v>
      </c>
      <c r="F528" s="2" t="s">
        <v>533</v>
      </c>
      <c r="G528" s="2" t="s">
        <v>4365</v>
      </c>
      <c r="H528" s="2" t="s">
        <v>4366</v>
      </c>
      <c r="I528" s="2" t="s">
        <v>4367</v>
      </c>
      <c r="J528" s="2" t="s">
        <v>1168</v>
      </c>
      <c r="K528" s="2" t="s">
        <v>1169</v>
      </c>
      <c r="L528" s="2" t="s">
        <v>1197</v>
      </c>
      <c r="M528" s="12">
        <v>0.625</v>
      </c>
      <c r="N528" s="12"/>
      <c r="O528" s="2" t="s">
        <v>1170</v>
      </c>
      <c r="P528" s="2" t="s">
        <v>4368</v>
      </c>
      <c r="Q528" s="2" t="s">
        <v>1172</v>
      </c>
      <c r="R528" s="2" t="s">
        <v>1835</v>
      </c>
      <c r="S528" s="2" t="s">
        <v>436</v>
      </c>
      <c r="T528" s="2" t="s">
        <v>1174</v>
      </c>
      <c r="U528" s="2" t="s">
        <v>4369</v>
      </c>
      <c r="V528" s="2" t="s">
        <v>4370</v>
      </c>
      <c r="W528" s="2" t="s">
        <v>1177</v>
      </c>
      <c r="X528" s="2" t="s">
        <v>1178</v>
      </c>
      <c r="Y528" s="12">
        <v>500000</v>
      </c>
      <c r="Z528" s="2" t="s">
        <v>1203</v>
      </c>
      <c r="AA528" s="2" t="s">
        <v>1180</v>
      </c>
      <c r="AB528" s="2" t="s">
        <v>1204</v>
      </c>
      <c r="AC528" s="2" t="s">
        <v>450</v>
      </c>
      <c r="AD528" s="2" t="s">
        <v>1470</v>
      </c>
      <c r="AE528" s="2" t="s">
        <v>1180</v>
      </c>
      <c r="AF528" s="2" t="s">
        <v>1206</v>
      </c>
      <c r="AG528" s="2" t="s">
        <v>1207</v>
      </c>
      <c r="AH528" s="12"/>
      <c r="AI528" s="2" t="s">
        <v>536</v>
      </c>
      <c r="AJ528" s="2" t="s">
        <v>1208</v>
      </c>
      <c r="AK528" s="2" t="s">
        <v>1180</v>
      </c>
      <c r="AL528" s="2" t="s">
        <v>1188</v>
      </c>
      <c r="AM528" s="2" t="s">
        <v>1180</v>
      </c>
      <c r="AN528" s="2" t="s">
        <v>1209</v>
      </c>
      <c r="AO528" s="12">
        <v>0</v>
      </c>
      <c r="AP528" s="2" t="s">
        <v>1190</v>
      </c>
      <c r="AQ528" s="2" t="s">
        <v>1191</v>
      </c>
      <c r="AR528" s="2" t="s">
        <v>1524</v>
      </c>
    </row>
    <row r="529" spans="1:44" x14ac:dyDescent="0.25">
      <c r="A529" s="2" t="s">
        <v>533</v>
      </c>
      <c r="B529" s="2" t="s">
        <v>4363</v>
      </c>
      <c r="C529" s="2" t="s">
        <v>534</v>
      </c>
      <c r="D529" s="12">
        <v>89092408</v>
      </c>
      <c r="E529" s="12">
        <v>1004</v>
      </c>
      <c r="F529" s="2" t="s">
        <v>533</v>
      </c>
      <c r="G529" s="2" t="s">
        <v>695</v>
      </c>
      <c r="H529" s="2" t="s">
        <v>4371</v>
      </c>
      <c r="I529" s="2" t="s">
        <v>4372</v>
      </c>
      <c r="J529" s="2" t="s">
        <v>1223</v>
      </c>
      <c r="K529" s="2" t="s">
        <v>1224</v>
      </c>
      <c r="L529" s="2" t="s">
        <v>1197</v>
      </c>
      <c r="M529" s="12">
        <v>0.625</v>
      </c>
      <c r="N529" s="12"/>
      <c r="O529" s="2" t="s">
        <v>1170</v>
      </c>
      <c r="P529" s="2" t="s">
        <v>4373</v>
      </c>
      <c r="Q529" s="2" t="s">
        <v>1172</v>
      </c>
      <c r="R529" s="2" t="s">
        <v>2948</v>
      </c>
      <c r="S529" s="2" t="s">
        <v>436</v>
      </c>
      <c r="T529" s="2" t="s">
        <v>1174</v>
      </c>
      <c r="U529" s="2" t="s">
        <v>4369</v>
      </c>
      <c r="V529" s="2" t="s">
        <v>4370</v>
      </c>
      <c r="W529" s="2" t="s">
        <v>1177</v>
      </c>
      <c r="X529" s="2" t="s">
        <v>1178</v>
      </c>
      <c r="Y529" s="12">
        <v>500000</v>
      </c>
      <c r="Z529" s="2" t="s">
        <v>1203</v>
      </c>
      <c r="AA529" s="2" t="s">
        <v>1180</v>
      </c>
      <c r="AB529" s="2" t="s">
        <v>1204</v>
      </c>
      <c r="AC529" s="2" t="s">
        <v>450</v>
      </c>
      <c r="AD529" s="2" t="s">
        <v>1470</v>
      </c>
      <c r="AE529" s="2" t="s">
        <v>1180</v>
      </c>
      <c r="AF529" s="2" t="s">
        <v>1206</v>
      </c>
      <c r="AG529" s="2" t="s">
        <v>1207</v>
      </c>
      <c r="AH529" s="12"/>
      <c r="AI529" s="2" t="s">
        <v>536</v>
      </c>
      <c r="AJ529" s="2" t="s">
        <v>1208</v>
      </c>
      <c r="AK529" s="2" t="s">
        <v>1180</v>
      </c>
      <c r="AL529" s="2" t="s">
        <v>1188</v>
      </c>
      <c r="AM529" s="2" t="s">
        <v>1180</v>
      </c>
      <c r="AN529" s="2" t="s">
        <v>1209</v>
      </c>
      <c r="AO529" s="12">
        <v>0</v>
      </c>
      <c r="AP529" s="2" t="s">
        <v>1190</v>
      </c>
      <c r="AQ529" s="2" t="s">
        <v>1191</v>
      </c>
      <c r="AR529" s="2" t="s">
        <v>1524</v>
      </c>
    </row>
    <row r="530" spans="1:44" x14ac:dyDescent="0.25">
      <c r="A530" s="2" t="s">
        <v>533</v>
      </c>
      <c r="B530" s="2" t="s">
        <v>4363</v>
      </c>
      <c r="C530" s="2" t="s">
        <v>4374</v>
      </c>
      <c r="D530" s="12">
        <v>130108</v>
      </c>
      <c r="E530" s="12">
        <v>1004</v>
      </c>
      <c r="F530" s="2" t="s">
        <v>533</v>
      </c>
      <c r="G530" s="2" t="s">
        <v>4375</v>
      </c>
      <c r="H530" s="2" t="s">
        <v>4376</v>
      </c>
      <c r="I530" s="2" t="s">
        <v>4377</v>
      </c>
      <c r="J530" s="2" t="s">
        <v>1168</v>
      </c>
      <c r="K530" s="2" t="s">
        <v>1169</v>
      </c>
      <c r="L530" s="2" t="s">
        <v>1219</v>
      </c>
      <c r="M530" s="12">
        <v>1.25</v>
      </c>
      <c r="N530" s="12"/>
      <c r="O530" s="2" t="s">
        <v>1170</v>
      </c>
      <c r="P530" s="2" t="s">
        <v>4378</v>
      </c>
      <c r="Q530" s="2" t="s">
        <v>1172</v>
      </c>
      <c r="R530" s="2" t="s">
        <v>4379</v>
      </c>
      <c r="S530" s="2" t="s">
        <v>436</v>
      </c>
      <c r="T530" s="2" t="s">
        <v>1174</v>
      </c>
      <c r="U530" s="2" t="s">
        <v>4369</v>
      </c>
      <c r="V530" s="2" t="s">
        <v>4370</v>
      </c>
      <c r="W530" s="2" t="s">
        <v>1177</v>
      </c>
      <c r="X530" s="2" t="s">
        <v>1178</v>
      </c>
      <c r="Y530" s="12"/>
      <c r="Z530" s="2" t="s">
        <v>1220</v>
      </c>
      <c r="AA530" s="2" t="s">
        <v>1180</v>
      </c>
      <c r="AB530" s="2" t="s">
        <v>1204</v>
      </c>
      <c r="AC530" s="2" t="s">
        <v>450</v>
      </c>
      <c r="AD530" s="2" t="s">
        <v>1470</v>
      </c>
      <c r="AE530" s="2" t="s">
        <v>1180</v>
      </c>
      <c r="AF530" s="2" t="s">
        <v>1206</v>
      </c>
      <c r="AG530" s="2" t="s">
        <v>1207</v>
      </c>
      <c r="AH530" s="12"/>
      <c r="AI530" s="2" t="s">
        <v>536</v>
      </c>
      <c r="AJ530" s="2" t="s">
        <v>1208</v>
      </c>
      <c r="AK530" s="2" t="s">
        <v>1180</v>
      </c>
      <c r="AL530" s="2" t="s">
        <v>1188</v>
      </c>
      <c r="AM530" s="2" t="s">
        <v>1180</v>
      </c>
      <c r="AN530" s="2" t="s">
        <v>1209</v>
      </c>
      <c r="AO530" s="12">
        <v>0</v>
      </c>
      <c r="AP530" s="2" t="s">
        <v>1190</v>
      </c>
      <c r="AQ530" s="2" t="s">
        <v>1191</v>
      </c>
      <c r="AR530" s="2" t="s">
        <v>1524</v>
      </c>
    </row>
    <row r="531" spans="1:44" x14ac:dyDescent="0.25">
      <c r="A531" s="2" t="s">
        <v>533</v>
      </c>
      <c r="B531" s="2" t="s">
        <v>4363</v>
      </c>
      <c r="C531" s="2" t="s">
        <v>4380</v>
      </c>
      <c r="D531" s="12">
        <v>48908</v>
      </c>
      <c r="E531" s="12">
        <v>1004</v>
      </c>
      <c r="F531" s="2" t="s">
        <v>533</v>
      </c>
      <c r="G531" s="2" t="s">
        <v>4381</v>
      </c>
      <c r="H531" s="2" t="s">
        <v>4382</v>
      </c>
      <c r="I531" s="2" t="s">
        <v>4383</v>
      </c>
      <c r="J531" s="2" t="s">
        <v>1215</v>
      </c>
      <c r="K531" s="2" t="s">
        <v>1216</v>
      </c>
      <c r="L531" s="2" t="s">
        <v>1219</v>
      </c>
      <c r="M531" s="12">
        <v>1.25</v>
      </c>
      <c r="N531" s="12"/>
      <c r="O531" s="2" t="s">
        <v>1170</v>
      </c>
      <c r="P531" s="2" t="s">
        <v>4384</v>
      </c>
      <c r="Q531" s="2" t="s">
        <v>1172</v>
      </c>
      <c r="R531" s="2" t="s">
        <v>2858</v>
      </c>
      <c r="S531" s="2" t="s">
        <v>436</v>
      </c>
      <c r="T531" s="2" t="s">
        <v>1174</v>
      </c>
      <c r="U531" s="2" t="s">
        <v>4369</v>
      </c>
      <c r="V531" s="2" t="s">
        <v>4370</v>
      </c>
      <c r="W531" s="2" t="s">
        <v>1177</v>
      </c>
      <c r="X531" s="2" t="s">
        <v>1178</v>
      </c>
      <c r="Y531" s="12"/>
      <c r="Z531" s="2" t="s">
        <v>1220</v>
      </c>
      <c r="AA531" s="2" t="s">
        <v>1180</v>
      </c>
      <c r="AB531" s="2" t="s">
        <v>1204</v>
      </c>
      <c r="AC531" s="2" t="s">
        <v>450</v>
      </c>
      <c r="AD531" s="2" t="s">
        <v>1470</v>
      </c>
      <c r="AE531" s="2" t="s">
        <v>1180</v>
      </c>
      <c r="AF531" s="2" t="s">
        <v>1206</v>
      </c>
      <c r="AG531" s="2" t="s">
        <v>1207</v>
      </c>
      <c r="AH531" s="12"/>
      <c r="AI531" s="2" t="s">
        <v>536</v>
      </c>
      <c r="AJ531" s="2" t="s">
        <v>1208</v>
      </c>
      <c r="AK531" s="2" t="s">
        <v>1180</v>
      </c>
      <c r="AL531" s="2" t="s">
        <v>1188</v>
      </c>
      <c r="AM531" s="2" t="s">
        <v>1180</v>
      </c>
      <c r="AN531" s="2" t="s">
        <v>1209</v>
      </c>
      <c r="AO531" s="12">
        <v>0</v>
      </c>
      <c r="AP531" s="2" t="s">
        <v>1190</v>
      </c>
      <c r="AQ531" s="2" t="s">
        <v>1191</v>
      </c>
      <c r="AR531" s="2" t="s">
        <v>1524</v>
      </c>
    </row>
    <row r="532" spans="1:44" x14ac:dyDescent="0.25">
      <c r="A532" s="2" t="s">
        <v>533</v>
      </c>
      <c r="B532" s="2" t="s">
        <v>4363</v>
      </c>
      <c r="C532" s="2" t="s">
        <v>117</v>
      </c>
      <c r="D532" s="12">
        <v>50308</v>
      </c>
      <c r="E532" s="12">
        <v>1004</v>
      </c>
      <c r="F532" s="2" t="s">
        <v>533</v>
      </c>
      <c r="G532" s="2" t="s">
        <v>4385</v>
      </c>
      <c r="H532" s="2" t="s">
        <v>4386</v>
      </c>
      <c r="I532" s="2" t="s">
        <v>4387</v>
      </c>
      <c r="J532" s="2" t="s">
        <v>1223</v>
      </c>
      <c r="K532" s="2" t="s">
        <v>1224</v>
      </c>
      <c r="L532" s="2" t="s">
        <v>1219</v>
      </c>
      <c r="M532" s="12">
        <v>1.25</v>
      </c>
      <c r="N532" s="12"/>
      <c r="O532" s="2" t="s">
        <v>1170</v>
      </c>
      <c r="P532" s="2" t="s">
        <v>4388</v>
      </c>
      <c r="Q532" s="2" t="s">
        <v>1172</v>
      </c>
      <c r="R532" s="2" t="s">
        <v>48</v>
      </c>
      <c r="S532" s="2" t="s">
        <v>436</v>
      </c>
      <c r="T532" s="2" t="s">
        <v>1174</v>
      </c>
      <c r="U532" s="2" t="s">
        <v>4369</v>
      </c>
      <c r="V532" s="2" t="s">
        <v>4370</v>
      </c>
      <c r="W532" s="2" t="s">
        <v>1177</v>
      </c>
      <c r="X532" s="2" t="s">
        <v>1178</v>
      </c>
      <c r="Y532" s="12"/>
      <c r="Z532" s="2" t="s">
        <v>1220</v>
      </c>
      <c r="AA532" s="2" t="s">
        <v>1180</v>
      </c>
      <c r="AB532" s="2" t="s">
        <v>1204</v>
      </c>
      <c r="AC532" s="2" t="s">
        <v>450</v>
      </c>
      <c r="AD532" s="2" t="s">
        <v>1470</v>
      </c>
      <c r="AE532" s="2" t="s">
        <v>1180</v>
      </c>
      <c r="AF532" s="2" t="s">
        <v>1206</v>
      </c>
      <c r="AG532" s="2" t="s">
        <v>1207</v>
      </c>
      <c r="AH532" s="12"/>
      <c r="AI532" s="2" t="s">
        <v>536</v>
      </c>
      <c r="AJ532" s="2" t="s">
        <v>1208</v>
      </c>
      <c r="AK532" s="2" t="s">
        <v>1180</v>
      </c>
      <c r="AL532" s="2" t="s">
        <v>1188</v>
      </c>
      <c r="AM532" s="2" t="s">
        <v>1180</v>
      </c>
      <c r="AN532" s="2" t="s">
        <v>1209</v>
      </c>
      <c r="AO532" s="12">
        <v>0</v>
      </c>
      <c r="AP532" s="2" t="s">
        <v>1190</v>
      </c>
      <c r="AQ532" s="2" t="s">
        <v>1191</v>
      </c>
      <c r="AR532" s="2" t="s">
        <v>1524</v>
      </c>
    </row>
    <row r="533" spans="1:44" x14ac:dyDescent="0.25">
      <c r="A533" s="2" t="s">
        <v>533</v>
      </c>
      <c r="B533" s="2" t="s">
        <v>4363</v>
      </c>
      <c r="C533" s="2" t="s">
        <v>4389</v>
      </c>
      <c r="D533" s="12">
        <v>123729308</v>
      </c>
      <c r="E533" s="12">
        <v>1004</v>
      </c>
      <c r="F533" s="2" t="s">
        <v>533</v>
      </c>
      <c r="G533" s="2" t="s">
        <v>4390</v>
      </c>
      <c r="H533" s="2" t="s">
        <v>4391</v>
      </c>
      <c r="I533" s="2" t="s">
        <v>4392</v>
      </c>
      <c r="J533" s="2" t="s">
        <v>1168</v>
      </c>
      <c r="K533" s="2" t="s">
        <v>1169</v>
      </c>
      <c r="L533" s="2" t="s">
        <v>4016</v>
      </c>
      <c r="M533" s="12">
        <v>1.25</v>
      </c>
      <c r="N533" s="12"/>
      <c r="O533" s="2" t="s">
        <v>1170</v>
      </c>
      <c r="P533" s="12"/>
      <c r="Q533" s="2" t="s">
        <v>1172</v>
      </c>
      <c r="R533" s="2" t="s">
        <v>2378</v>
      </c>
      <c r="S533" s="2" t="s">
        <v>436</v>
      </c>
      <c r="T533" s="2" t="s">
        <v>1174</v>
      </c>
      <c r="U533" s="2" t="s">
        <v>4369</v>
      </c>
      <c r="V533" s="2" t="s">
        <v>4370</v>
      </c>
      <c r="W533" s="2" t="s">
        <v>1177</v>
      </c>
      <c r="X533" s="2" t="s">
        <v>1178</v>
      </c>
      <c r="Y533" s="12"/>
      <c r="Z533" s="2" t="s">
        <v>1220</v>
      </c>
      <c r="AA533" s="2" t="s">
        <v>1180</v>
      </c>
      <c r="AB533" s="2" t="s">
        <v>1204</v>
      </c>
      <c r="AC533" s="2" t="s">
        <v>450</v>
      </c>
      <c r="AD533" s="2" t="s">
        <v>1470</v>
      </c>
      <c r="AE533" s="2" t="s">
        <v>1180</v>
      </c>
      <c r="AF533" s="2" t="s">
        <v>1206</v>
      </c>
      <c r="AG533" s="2" t="s">
        <v>1207</v>
      </c>
      <c r="AH533" s="12"/>
      <c r="AI533" s="2" t="s">
        <v>536</v>
      </c>
      <c r="AJ533" s="2" t="s">
        <v>1208</v>
      </c>
      <c r="AK533" s="2" t="s">
        <v>1180</v>
      </c>
      <c r="AL533" s="2" t="s">
        <v>1188</v>
      </c>
      <c r="AM533" s="2" t="s">
        <v>1180</v>
      </c>
      <c r="AN533" s="2" t="s">
        <v>1209</v>
      </c>
      <c r="AO533" s="12">
        <v>3</v>
      </c>
      <c r="AP533" s="2" t="s">
        <v>1190</v>
      </c>
      <c r="AQ533" s="2" t="s">
        <v>1191</v>
      </c>
      <c r="AR533" s="2" t="s">
        <v>1524</v>
      </c>
    </row>
    <row r="534" spans="1:44" x14ac:dyDescent="0.25">
      <c r="A534" s="2" t="s">
        <v>533</v>
      </c>
      <c r="B534" s="2" t="s">
        <v>4363</v>
      </c>
      <c r="C534" s="2" t="s">
        <v>4393</v>
      </c>
      <c r="D534" s="12">
        <v>123729408</v>
      </c>
      <c r="E534" s="12">
        <v>1004</v>
      </c>
      <c r="F534" s="2" t="s">
        <v>533</v>
      </c>
      <c r="G534" s="2" t="s">
        <v>4394</v>
      </c>
      <c r="H534" s="2" t="s">
        <v>4395</v>
      </c>
      <c r="I534" s="2" t="s">
        <v>4396</v>
      </c>
      <c r="J534" s="2" t="s">
        <v>1223</v>
      </c>
      <c r="K534" s="2" t="s">
        <v>1224</v>
      </c>
      <c r="L534" s="2" t="s">
        <v>4016</v>
      </c>
      <c r="M534" s="12">
        <v>1.25</v>
      </c>
      <c r="N534" s="12"/>
      <c r="O534" s="2" t="s">
        <v>1170</v>
      </c>
      <c r="P534" s="12"/>
      <c r="Q534" s="2" t="s">
        <v>1172</v>
      </c>
      <c r="R534" s="2" t="s">
        <v>2378</v>
      </c>
      <c r="S534" s="2" t="s">
        <v>436</v>
      </c>
      <c r="T534" s="2" t="s">
        <v>1174</v>
      </c>
      <c r="U534" s="2" t="s">
        <v>4369</v>
      </c>
      <c r="V534" s="2" t="s">
        <v>4370</v>
      </c>
      <c r="W534" s="2" t="s">
        <v>1177</v>
      </c>
      <c r="X534" s="2" t="s">
        <v>1178</v>
      </c>
      <c r="Y534" s="12"/>
      <c r="Z534" s="2" t="s">
        <v>1220</v>
      </c>
      <c r="AA534" s="2" t="s">
        <v>1180</v>
      </c>
      <c r="AB534" s="2" t="s">
        <v>1204</v>
      </c>
      <c r="AC534" s="2" t="s">
        <v>450</v>
      </c>
      <c r="AD534" s="2" t="s">
        <v>1470</v>
      </c>
      <c r="AE534" s="2" t="s">
        <v>1180</v>
      </c>
      <c r="AF534" s="2" t="s">
        <v>1206</v>
      </c>
      <c r="AG534" s="2" t="s">
        <v>1207</v>
      </c>
      <c r="AH534" s="12"/>
      <c r="AI534" s="2" t="s">
        <v>536</v>
      </c>
      <c r="AJ534" s="2" t="s">
        <v>1208</v>
      </c>
      <c r="AK534" s="2" t="s">
        <v>1180</v>
      </c>
      <c r="AL534" s="2" t="s">
        <v>1188</v>
      </c>
      <c r="AM534" s="2" t="s">
        <v>1180</v>
      </c>
      <c r="AN534" s="2" t="s">
        <v>1209</v>
      </c>
      <c r="AO534" s="12">
        <v>3</v>
      </c>
      <c r="AP534" s="2" t="s">
        <v>1190</v>
      </c>
      <c r="AQ534" s="2" t="s">
        <v>1191</v>
      </c>
      <c r="AR534" s="2" t="s">
        <v>1524</v>
      </c>
    </row>
    <row r="535" spans="1:44" x14ac:dyDescent="0.25">
      <c r="A535" s="2" t="s">
        <v>533</v>
      </c>
      <c r="B535" s="2" t="s">
        <v>4363</v>
      </c>
      <c r="C535" s="2" t="s">
        <v>4397</v>
      </c>
      <c r="D535" s="12">
        <v>88777008</v>
      </c>
      <c r="E535" s="12">
        <v>1004</v>
      </c>
      <c r="F535" s="2" t="s">
        <v>533</v>
      </c>
      <c r="G535" s="2" t="s">
        <v>4398</v>
      </c>
      <c r="H535" s="2" t="s">
        <v>4399</v>
      </c>
      <c r="I535" s="12"/>
      <c r="J535" s="2" t="s">
        <v>1168</v>
      </c>
      <c r="K535" s="2" t="s">
        <v>1169</v>
      </c>
      <c r="L535" s="2" t="s">
        <v>1510</v>
      </c>
      <c r="M535" s="12">
        <v>0.625</v>
      </c>
      <c r="N535" s="12"/>
      <c r="O535" s="2" t="s">
        <v>1170</v>
      </c>
      <c r="P535" s="2" t="s">
        <v>4400</v>
      </c>
      <c r="Q535" s="2" t="s">
        <v>1172</v>
      </c>
      <c r="R535" s="2" t="s">
        <v>108</v>
      </c>
      <c r="S535" s="2" t="s">
        <v>436</v>
      </c>
      <c r="T535" s="2" t="s">
        <v>1174</v>
      </c>
      <c r="U535" s="2" t="s">
        <v>4369</v>
      </c>
      <c r="V535" s="2" t="s">
        <v>4370</v>
      </c>
      <c r="W535" s="2" t="s">
        <v>1177</v>
      </c>
      <c r="X535" s="2" t="s">
        <v>1178</v>
      </c>
      <c r="Y535" s="12"/>
      <c r="Z535" s="2" t="s">
        <v>1220</v>
      </c>
      <c r="AA535" s="2" t="s">
        <v>1180</v>
      </c>
      <c r="AB535" s="2" t="s">
        <v>1204</v>
      </c>
      <c r="AC535" s="2" t="s">
        <v>450</v>
      </c>
      <c r="AD535" s="2" t="s">
        <v>1470</v>
      </c>
      <c r="AE535" s="2" t="s">
        <v>1180</v>
      </c>
      <c r="AF535" s="2" t="s">
        <v>1206</v>
      </c>
      <c r="AG535" s="2" t="s">
        <v>1207</v>
      </c>
      <c r="AH535" s="12"/>
      <c r="AI535" s="2" t="s">
        <v>536</v>
      </c>
      <c r="AJ535" s="2" t="s">
        <v>1208</v>
      </c>
      <c r="AK535" s="2" t="s">
        <v>1180</v>
      </c>
      <c r="AL535" s="2" t="s">
        <v>1188</v>
      </c>
      <c r="AM535" s="2" t="s">
        <v>1180</v>
      </c>
      <c r="AN535" s="2" t="s">
        <v>1209</v>
      </c>
      <c r="AO535" s="12">
        <v>0</v>
      </c>
      <c r="AP535" s="2" t="s">
        <v>1190</v>
      </c>
      <c r="AQ535" s="2" t="s">
        <v>1191</v>
      </c>
      <c r="AR535" s="2" t="s">
        <v>1524</v>
      </c>
    </row>
    <row r="536" spans="1:44" x14ac:dyDescent="0.25">
      <c r="A536" s="2" t="s">
        <v>533</v>
      </c>
      <c r="B536" s="2" t="s">
        <v>4363</v>
      </c>
      <c r="C536" s="2" t="s">
        <v>4401</v>
      </c>
      <c r="D536" s="12">
        <v>88777108</v>
      </c>
      <c r="E536" s="12">
        <v>1004</v>
      </c>
      <c r="F536" s="2" t="s">
        <v>533</v>
      </c>
      <c r="G536" s="2" t="s">
        <v>4402</v>
      </c>
      <c r="H536" s="2" t="s">
        <v>4403</v>
      </c>
      <c r="I536" s="12"/>
      <c r="J536" s="2" t="s">
        <v>1215</v>
      </c>
      <c r="K536" s="2" t="s">
        <v>1216</v>
      </c>
      <c r="L536" s="2" t="s">
        <v>1510</v>
      </c>
      <c r="M536" s="12">
        <v>0.625</v>
      </c>
      <c r="N536" s="12"/>
      <c r="O536" s="2" t="s">
        <v>1170</v>
      </c>
      <c r="P536" s="2" t="s">
        <v>4404</v>
      </c>
      <c r="Q536" s="2" t="s">
        <v>1172</v>
      </c>
      <c r="R536" s="2" t="s">
        <v>108</v>
      </c>
      <c r="S536" s="2" t="s">
        <v>436</v>
      </c>
      <c r="T536" s="2" t="s">
        <v>1174</v>
      </c>
      <c r="U536" s="2" t="s">
        <v>4369</v>
      </c>
      <c r="V536" s="2" t="s">
        <v>4370</v>
      </c>
      <c r="W536" s="2" t="s">
        <v>1177</v>
      </c>
      <c r="X536" s="2" t="s">
        <v>1178</v>
      </c>
      <c r="Y536" s="12"/>
      <c r="Z536" s="2" t="s">
        <v>1220</v>
      </c>
      <c r="AA536" s="2" t="s">
        <v>1180</v>
      </c>
      <c r="AB536" s="2" t="s">
        <v>1204</v>
      </c>
      <c r="AC536" s="2" t="s">
        <v>450</v>
      </c>
      <c r="AD536" s="2" t="s">
        <v>1470</v>
      </c>
      <c r="AE536" s="2" t="s">
        <v>1180</v>
      </c>
      <c r="AF536" s="2" t="s">
        <v>1206</v>
      </c>
      <c r="AG536" s="2" t="s">
        <v>1207</v>
      </c>
      <c r="AH536" s="12"/>
      <c r="AI536" s="2" t="s">
        <v>536</v>
      </c>
      <c r="AJ536" s="2" t="s">
        <v>1208</v>
      </c>
      <c r="AK536" s="2" t="s">
        <v>1180</v>
      </c>
      <c r="AL536" s="2" t="s">
        <v>1188</v>
      </c>
      <c r="AM536" s="2" t="s">
        <v>1180</v>
      </c>
      <c r="AN536" s="2" t="s">
        <v>1209</v>
      </c>
      <c r="AO536" s="12">
        <v>0</v>
      </c>
      <c r="AP536" s="2" t="s">
        <v>1190</v>
      </c>
      <c r="AQ536" s="2" t="s">
        <v>1191</v>
      </c>
      <c r="AR536" s="2" t="s">
        <v>1524</v>
      </c>
    </row>
    <row r="537" spans="1:44" x14ac:dyDescent="0.25">
      <c r="A537" s="2" t="s">
        <v>533</v>
      </c>
      <c r="B537" s="2" t="s">
        <v>4363</v>
      </c>
      <c r="C537" s="2" t="s">
        <v>4405</v>
      </c>
      <c r="D537" s="12">
        <v>88777208</v>
      </c>
      <c r="E537" s="12">
        <v>1004</v>
      </c>
      <c r="F537" s="2" t="s">
        <v>533</v>
      </c>
      <c r="G537" s="2" t="s">
        <v>4406</v>
      </c>
      <c r="H537" s="2" t="s">
        <v>4407</v>
      </c>
      <c r="I537" s="2" t="s">
        <v>4408</v>
      </c>
      <c r="J537" s="2" t="s">
        <v>1223</v>
      </c>
      <c r="K537" s="2" t="s">
        <v>1224</v>
      </c>
      <c r="L537" s="2" t="s">
        <v>1510</v>
      </c>
      <c r="M537" s="12">
        <v>0.625</v>
      </c>
      <c r="N537" s="12"/>
      <c r="O537" s="2" t="s">
        <v>1170</v>
      </c>
      <c r="P537" s="2" t="s">
        <v>4409</v>
      </c>
      <c r="Q537" s="2" t="s">
        <v>1172</v>
      </c>
      <c r="R537" s="2" t="s">
        <v>108</v>
      </c>
      <c r="S537" s="2" t="s">
        <v>436</v>
      </c>
      <c r="T537" s="2" t="s">
        <v>1174</v>
      </c>
      <c r="U537" s="2" t="s">
        <v>4369</v>
      </c>
      <c r="V537" s="2" t="s">
        <v>4370</v>
      </c>
      <c r="W537" s="2" t="s">
        <v>1177</v>
      </c>
      <c r="X537" s="2" t="s">
        <v>1178</v>
      </c>
      <c r="Y537" s="12"/>
      <c r="Z537" s="2" t="s">
        <v>1220</v>
      </c>
      <c r="AA537" s="2" t="s">
        <v>1180</v>
      </c>
      <c r="AB537" s="2" t="s">
        <v>1204</v>
      </c>
      <c r="AC537" s="2" t="s">
        <v>450</v>
      </c>
      <c r="AD537" s="2" t="s">
        <v>1470</v>
      </c>
      <c r="AE537" s="2" t="s">
        <v>1180</v>
      </c>
      <c r="AF537" s="2" t="s">
        <v>1206</v>
      </c>
      <c r="AG537" s="2" t="s">
        <v>1207</v>
      </c>
      <c r="AH537" s="12"/>
      <c r="AI537" s="2" t="s">
        <v>536</v>
      </c>
      <c r="AJ537" s="2" t="s">
        <v>1208</v>
      </c>
      <c r="AK537" s="2" t="s">
        <v>1180</v>
      </c>
      <c r="AL537" s="2" t="s">
        <v>1188</v>
      </c>
      <c r="AM537" s="2" t="s">
        <v>1180</v>
      </c>
      <c r="AN537" s="2" t="s">
        <v>1209</v>
      </c>
      <c r="AO537" s="12">
        <v>0</v>
      </c>
      <c r="AP537" s="2" t="s">
        <v>1190</v>
      </c>
      <c r="AQ537" s="2" t="s">
        <v>1191</v>
      </c>
      <c r="AR537" s="2" t="s">
        <v>1524</v>
      </c>
    </row>
    <row r="538" spans="1:44" x14ac:dyDescent="0.25">
      <c r="A538" s="2" t="s">
        <v>533</v>
      </c>
      <c r="B538" s="2" t="s">
        <v>4363</v>
      </c>
      <c r="C538" s="2" t="s">
        <v>119</v>
      </c>
      <c r="D538" s="12">
        <v>114710908</v>
      </c>
      <c r="E538" s="12">
        <v>1004</v>
      </c>
      <c r="F538" s="2" t="s">
        <v>533</v>
      </c>
      <c r="G538" s="2" t="s">
        <v>4410</v>
      </c>
      <c r="H538" s="2" t="s">
        <v>4411</v>
      </c>
      <c r="I538" s="2" t="s">
        <v>4412</v>
      </c>
      <c r="J538" s="2" t="s">
        <v>1168</v>
      </c>
      <c r="K538" s="2" t="s">
        <v>1169</v>
      </c>
      <c r="L538" s="2" t="s">
        <v>1179</v>
      </c>
      <c r="M538" s="12">
        <v>1.75</v>
      </c>
      <c r="N538" s="12"/>
      <c r="O538" s="2" t="s">
        <v>1170</v>
      </c>
      <c r="P538" s="2" t="s">
        <v>4413</v>
      </c>
      <c r="Q538" s="2" t="s">
        <v>1172</v>
      </c>
      <c r="R538" s="2" t="s">
        <v>107</v>
      </c>
      <c r="S538" s="2" t="s">
        <v>436</v>
      </c>
      <c r="T538" s="2" t="s">
        <v>1174</v>
      </c>
      <c r="U538" s="2" t="s">
        <v>4369</v>
      </c>
      <c r="V538" s="2" t="s">
        <v>4370</v>
      </c>
      <c r="W538" s="2" t="s">
        <v>1177</v>
      </c>
      <c r="X538" s="2" t="s">
        <v>1178</v>
      </c>
      <c r="Y538" s="12"/>
      <c r="Z538" s="2" t="s">
        <v>1220</v>
      </c>
      <c r="AA538" s="2" t="s">
        <v>1180</v>
      </c>
      <c r="AB538" s="2" t="s">
        <v>1204</v>
      </c>
      <c r="AC538" s="2" t="s">
        <v>450</v>
      </c>
      <c r="AD538" s="2" t="s">
        <v>1470</v>
      </c>
      <c r="AE538" s="2" t="s">
        <v>1180</v>
      </c>
      <c r="AF538" s="2" t="s">
        <v>1206</v>
      </c>
      <c r="AG538" s="2" t="s">
        <v>1207</v>
      </c>
      <c r="AH538" s="12"/>
      <c r="AI538" s="2" t="s">
        <v>536</v>
      </c>
      <c r="AJ538" s="2" t="s">
        <v>1208</v>
      </c>
      <c r="AK538" s="2" t="s">
        <v>1180</v>
      </c>
      <c r="AL538" s="2" t="s">
        <v>1188</v>
      </c>
      <c r="AM538" s="2" t="s">
        <v>1180</v>
      </c>
      <c r="AN538" s="2" t="s">
        <v>1209</v>
      </c>
      <c r="AO538" s="12">
        <v>0</v>
      </c>
      <c r="AP538" s="2" t="s">
        <v>1190</v>
      </c>
      <c r="AQ538" s="2" t="s">
        <v>1191</v>
      </c>
      <c r="AR538" s="2" t="s">
        <v>1524</v>
      </c>
    </row>
    <row r="539" spans="1:44" x14ac:dyDescent="0.25">
      <c r="A539" s="2" t="s">
        <v>533</v>
      </c>
      <c r="B539" s="2" t="s">
        <v>4363</v>
      </c>
      <c r="C539" s="2" t="s">
        <v>4414</v>
      </c>
      <c r="D539" s="12">
        <v>145413108</v>
      </c>
      <c r="E539" s="12">
        <v>1004</v>
      </c>
      <c r="F539" s="2" t="s">
        <v>533</v>
      </c>
      <c r="G539" s="2" t="s">
        <v>4415</v>
      </c>
      <c r="H539" s="2" t="s">
        <v>4416</v>
      </c>
      <c r="I539" s="12"/>
      <c r="J539" s="2" t="s">
        <v>1223</v>
      </c>
      <c r="K539" s="2" t="s">
        <v>1224</v>
      </c>
      <c r="L539" s="2" t="s">
        <v>1179</v>
      </c>
      <c r="M539" s="12">
        <v>1.75</v>
      </c>
      <c r="N539" s="12"/>
      <c r="O539" s="2" t="s">
        <v>1170</v>
      </c>
      <c r="P539" s="12"/>
      <c r="Q539" s="2" t="s">
        <v>1172</v>
      </c>
      <c r="R539" s="2" t="s">
        <v>2956</v>
      </c>
      <c r="S539" s="2" t="s">
        <v>436</v>
      </c>
      <c r="T539" s="2" t="s">
        <v>1174</v>
      </c>
      <c r="U539" s="2" t="s">
        <v>4369</v>
      </c>
      <c r="V539" s="2" t="s">
        <v>4370</v>
      </c>
      <c r="W539" s="2" t="s">
        <v>1177</v>
      </c>
      <c r="X539" s="2" t="s">
        <v>1178</v>
      </c>
      <c r="Y539" s="12"/>
      <c r="Z539" s="2" t="s">
        <v>1220</v>
      </c>
      <c r="AA539" s="2" t="s">
        <v>1180</v>
      </c>
      <c r="AB539" s="2" t="s">
        <v>1204</v>
      </c>
      <c r="AC539" s="2" t="s">
        <v>450</v>
      </c>
      <c r="AD539" s="2" t="s">
        <v>1470</v>
      </c>
      <c r="AE539" s="2" t="s">
        <v>1180</v>
      </c>
      <c r="AF539" s="2" t="s">
        <v>1206</v>
      </c>
      <c r="AG539" s="2" t="s">
        <v>1207</v>
      </c>
      <c r="AH539" s="12"/>
      <c r="AI539" s="2" t="s">
        <v>536</v>
      </c>
      <c r="AJ539" s="2" t="s">
        <v>1208</v>
      </c>
      <c r="AK539" s="2" t="s">
        <v>1180</v>
      </c>
      <c r="AL539" s="2" t="s">
        <v>1188</v>
      </c>
      <c r="AM539" s="2" t="s">
        <v>1180</v>
      </c>
      <c r="AN539" s="2" t="s">
        <v>1209</v>
      </c>
      <c r="AO539" s="12">
        <v>0</v>
      </c>
      <c r="AP539" s="2" t="s">
        <v>1190</v>
      </c>
      <c r="AQ539" s="2" t="s">
        <v>1191</v>
      </c>
      <c r="AR539" s="2" t="s">
        <v>1524</v>
      </c>
    </row>
    <row r="540" spans="1:44" x14ac:dyDescent="0.25">
      <c r="A540" s="2" t="s">
        <v>600</v>
      </c>
      <c r="B540" s="2" t="s">
        <v>4417</v>
      </c>
      <c r="C540" s="2" t="s">
        <v>4418</v>
      </c>
      <c r="D540" s="12">
        <v>87163408</v>
      </c>
      <c r="E540" s="12">
        <v>1000274304</v>
      </c>
      <c r="F540" s="2" t="s">
        <v>4419</v>
      </c>
      <c r="G540" s="2" t="s">
        <v>4420</v>
      </c>
      <c r="H540" s="2" t="s">
        <v>4421</v>
      </c>
      <c r="I540" s="2" t="s">
        <v>4422</v>
      </c>
      <c r="J540" s="2" t="s">
        <v>1168</v>
      </c>
      <c r="K540" s="2" t="s">
        <v>1169</v>
      </c>
      <c r="L540" s="2" t="s">
        <v>1197</v>
      </c>
      <c r="M540" s="12">
        <v>0.75</v>
      </c>
      <c r="N540" s="12"/>
      <c r="O540" s="2" t="s">
        <v>1198</v>
      </c>
      <c r="P540" s="2" t="s">
        <v>4423</v>
      </c>
      <c r="Q540" s="2" t="s">
        <v>1172</v>
      </c>
      <c r="R540" s="2" t="s">
        <v>4424</v>
      </c>
      <c r="S540" s="2" t="s">
        <v>436</v>
      </c>
      <c r="T540" s="2" t="s">
        <v>1174</v>
      </c>
      <c r="U540" s="2" t="s">
        <v>4425</v>
      </c>
      <c r="V540" s="2" t="s">
        <v>4426</v>
      </c>
      <c r="W540" s="2" t="s">
        <v>1201</v>
      </c>
      <c r="X540" s="2" t="s">
        <v>1202</v>
      </c>
      <c r="Y540" s="12">
        <v>500000</v>
      </c>
      <c r="Z540" s="2" t="s">
        <v>1203</v>
      </c>
      <c r="AA540" s="2" t="s">
        <v>1180</v>
      </c>
      <c r="AB540" s="2" t="s">
        <v>1204</v>
      </c>
      <c r="AC540" s="2" t="s">
        <v>450</v>
      </c>
      <c r="AD540" s="2" t="s">
        <v>1489</v>
      </c>
      <c r="AE540" s="2" t="s">
        <v>1180</v>
      </c>
      <c r="AF540" s="2" t="s">
        <v>1206</v>
      </c>
      <c r="AG540" s="2" t="s">
        <v>1207</v>
      </c>
      <c r="AH540" s="12"/>
      <c r="AI540" s="2" t="s">
        <v>603</v>
      </c>
      <c r="AJ540" s="2" t="s">
        <v>1208</v>
      </c>
      <c r="AK540" s="2" t="s">
        <v>1180</v>
      </c>
      <c r="AL540" s="2" t="s">
        <v>533</v>
      </c>
      <c r="AM540" s="2" t="s">
        <v>1180</v>
      </c>
      <c r="AN540" s="2" t="s">
        <v>1209</v>
      </c>
      <c r="AO540" s="12">
        <v>0</v>
      </c>
      <c r="AP540" s="2" t="s">
        <v>1490</v>
      </c>
      <c r="AQ540" s="2" t="s">
        <v>1561</v>
      </c>
      <c r="AR540" s="2" t="s">
        <v>1561</v>
      </c>
    </row>
    <row r="541" spans="1:44" x14ac:dyDescent="0.25">
      <c r="A541" s="2" t="s">
        <v>600</v>
      </c>
      <c r="B541" s="2" t="s">
        <v>4417</v>
      </c>
      <c r="C541" s="2" t="s">
        <v>4427</v>
      </c>
      <c r="D541" s="12">
        <v>87163608</v>
      </c>
      <c r="E541" s="12">
        <v>1000274304</v>
      </c>
      <c r="F541" s="2" t="s">
        <v>4419</v>
      </c>
      <c r="G541" s="2" t="s">
        <v>4428</v>
      </c>
      <c r="H541" s="2" t="s">
        <v>4429</v>
      </c>
      <c r="I541" s="2" t="s">
        <v>4430</v>
      </c>
      <c r="J541" s="2" t="s">
        <v>1215</v>
      </c>
      <c r="K541" s="2" t="s">
        <v>1216</v>
      </c>
      <c r="L541" s="2" t="s">
        <v>1197</v>
      </c>
      <c r="M541" s="12">
        <v>0.75</v>
      </c>
      <c r="N541" s="12"/>
      <c r="O541" s="2" t="s">
        <v>1198</v>
      </c>
      <c r="P541" s="2" t="s">
        <v>4431</v>
      </c>
      <c r="Q541" s="2" t="s">
        <v>1172</v>
      </c>
      <c r="R541" s="2" t="s">
        <v>4424</v>
      </c>
      <c r="S541" s="2" t="s">
        <v>436</v>
      </c>
      <c r="T541" s="2" t="s">
        <v>1174</v>
      </c>
      <c r="U541" s="2" t="s">
        <v>4425</v>
      </c>
      <c r="V541" s="2" t="s">
        <v>4426</v>
      </c>
      <c r="W541" s="2" t="s">
        <v>1201</v>
      </c>
      <c r="X541" s="2" t="s">
        <v>1202</v>
      </c>
      <c r="Y541" s="12">
        <v>500000</v>
      </c>
      <c r="Z541" s="2" t="s">
        <v>1203</v>
      </c>
      <c r="AA541" s="2" t="s">
        <v>1180</v>
      </c>
      <c r="AB541" s="2" t="s">
        <v>1204</v>
      </c>
      <c r="AC541" s="2" t="s">
        <v>450</v>
      </c>
      <c r="AD541" s="2" t="s">
        <v>1489</v>
      </c>
      <c r="AE541" s="2" t="s">
        <v>1180</v>
      </c>
      <c r="AF541" s="2" t="s">
        <v>1206</v>
      </c>
      <c r="AG541" s="2" t="s">
        <v>1207</v>
      </c>
      <c r="AH541" s="12"/>
      <c r="AI541" s="2" t="s">
        <v>603</v>
      </c>
      <c r="AJ541" s="2" t="s">
        <v>1208</v>
      </c>
      <c r="AK541" s="2" t="s">
        <v>1180</v>
      </c>
      <c r="AL541" s="2" t="s">
        <v>533</v>
      </c>
      <c r="AM541" s="2" t="s">
        <v>1180</v>
      </c>
      <c r="AN541" s="2" t="s">
        <v>1209</v>
      </c>
      <c r="AO541" s="12">
        <v>0</v>
      </c>
      <c r="AP541" s="2" t="s">
        <v>1490</v>
      </c>
      <c r="AQ541" s="2" t="s">
        <v>1561</v>
      </c>
      <c r="AR541" s="2" t="s">
        <v>1561</v>
      </c>
    </row>
    <row r="542" spans="1:44" x14ac:dyDescent="0.25">
      <c r="A542" s="2" t="s">
        <v>600</v>
      </c>
      <c r="B542" s="2" t="s">
        <v>4417</v>
      </c>
      <c r="C542" s="2" t="s">
        <v>601</v>
      </c>
      <c r="D542" s="12">
        <v>87163708</v>
      </c>
      <c r="E542" s="12">
        <v>1000274304</v>
      </c>
      <c r="F542" s="2" t="s">
        <v>4419</v>
      </c>
      <c r="G542" s="2" t="s">
        <v>696</v>
      </c>
      <c r="H542" s="2" t="s">
        <v>4432</v>
      </c>
      <c r="I542" s="2" t="s">
        <v>4433</v>
      </c>
      <c r="J542" s="2" t="s">
        <v>1223</v>
      </c>
      <c r="K542" s="2" t="s">
        <v>1224</v>
      </c>
      <c r="L542" s="2" t="s">
        <v>1197</v>
      </c>
      <c r="M542" s="12">
        <v>0.75</v>
      </c>
      <c r="N542" s="12"/>
      <c r="O542" s="2" t="s">
        <v>1198</v>
      </c>
      <c r="P542" s="2" t="s">
        <v>4434</v>
      </c>
      <c r="Q542" s="2" t="s">
        <v>1172</v>
      </c>
      <c r="R542" s="2" t="s">
        <v>4424</v>
      </c>
      <c r="S542" s="2" t="s">
        <v>436</v>
      </c>
      <c r="T542" s="2" t="s">
        <v>1174</v>
      </c>
      <c r="U542" s="2" t="s">
        <v>4425</v>
      </c>
      <c r="V542" s="2" t="s">
        <v>4426</v>
      </c>
      <c r="W542" s="2" t="s">
        <v>1201</v>
      </c>
      <c r="X542" s="2" t="s">
        <v>1202</v>
      </c>
      <c r="Y542" s="12">
        <v>500000</v>
      </c>
      <c r="Z542" s="2" t="s">
        <v>1203</v>
      </c>
      <c r="AA542" s="2" t="s">
        <v>1180</v>
      </c>
      <c r="AB542" s="2" t="s">
        <v>1204</v>
      </c>
      <c r="AC542" s="2" t="s">
        <v>450</v>
      </c>
      <c r="AD542" s="2" t="s">
        <v>1489</v>
      </c>
      <c r="AE542" s="2" t="s">
        <v>1180</v>
      </c>
      <c r="AF542" s="2" t="s">
        <v>1206</v>
      </c>
      <c r="AG542" s="2" t="s">
        <v>1207</v>
      </c>
      <c r="AH542" s="12"/>
      <c r="AI542" s="2" t="s">
        <v>603</v>
      </c>
      <c r="AJ542" s="2" t="s">
        <v>1208</v>
      </c>
      <c r="AK542" s="2" t="s">
        <v>1180</v>
      </c>
      <c r="AL542" s="2" t="s">
        <v>533</v>
      </c>
      <c r="AM542" s="2" t="s">
        <v>1180</v>
      </c>
      <c r="AN542" s="2" t="s">
        <v>1209</v>
      </c>
      <c r="AO542" s="12">
        <v>0</v>
      </c>
      <c r="AP542" s="2" t="s">
        <v>1490</v>
      </c>
      <c r="AQ542" s="2" t="s">
        <v>1561</v>
      </c>
      <c r="AR542" s="2" t="s">
        <v>1561</v>
      </c>
    </row>
    <row r="543" spans="1:44" x14ac:dyDescent="0.25">
      <c r="A543" s="2" t="s">
        <v>600</v>
      </c>
      <c r="B543" s="2" t="s">
        <v>4417</v>
      </c>
      <c r="C543" s="2" t="s">
        <v>4435</v>
      </c>
      <c r="D543" s="12">
        <v>87163308</v>
      </c>
      <c r="E543" s="12">
        <v>1000274304</v>
      </c>
      <c r="F543" s="2" t="s">
        <v>4419</v>
      </c>
      <c r="G543" s="2" t="s">
        <v>4436</v>
      </c>
      <c r="H543" s="2" t="s">
        <v>4437</v>
      </c>
      <c r="I543" s="2" t="s">
        <v>4438</v>
      </c>
      <c r="J543" s="2" t="s">
        <v>1168</v>
      </c>
      <c r="K543" s="2" t="s">
        <v>1169</v>
      </c>
      <c r="L543" s="2" t="s">
        <v>1219</v>
      </c>
      <c r="M543" s="12">
        <v>1.5</v>
      </c>
      <c r="N543" s="12"/>
      <c r="O543" s="2" t="s">
        <v>1198</v>
      </c>
      <c r="P543" s="2" t="s">
        <v>4439</v>
      </c>
      <c r="Q543" s="2" t="s">
        <v>1172</v>
      </c>
      <c r="R543" s="2" t="s">
        <v>4424</v>
      </c>
      <c r="S543" s="2" t="s">
        <v>436</v>
      </c>
      <c r="T543" s="2" t="s">
        <v>1174</v>
      </c>
      <c r="U543" s="2" t="s">
        <v>4425</v>
      </c>
      <c r="V543" s="2" t="s">
        <v>4426</v>
      </c>
      <c r="W543" s="2" t="s">
        <v>1201</v>
      </c>
      <c r="X543" s="2" t="s">
        <v>1202</v>
      </c>
      <c r="Y543" s="12"/>
      <c r="Z543" s="2" t="s">
        <v>1220</v>
      </c>
      <c r="AA543" s="2" t="s">
        <v>1180</v>
      </c>
      <c r="AB543" s="2" t="s">
        <v>1204</v>
      </c>
      <c r="AC543" s="2" t="s">
        <v>450</v>
      </c>
      <c r="AD543" s="2" t="s">
        <v>1489</v>
      </c>
      <c r="AE543" s="2" t="s">
        <v>1180</v>
      </c>
      <c r="AF543" s="2" t="s">
        <v>1206</v>
      </c>
      <c r="AG543" s="2" t="s">
        <v>1207</v>
      </c>
      <c r="AH543" s="12"/>
      <c r="AI543" s="2" t="s">
        <v>603</v>
      </c>
      <c r="AJ543" s="2" t="s">
        <v>1208</v>
      </c>
      <c r="AK543" s="2" t="s">
        <v>1180</v>
      </c>
      <c r="AL543" s="2" t="s">
        <v>533</v>
      </c>
      <c r="AM543" s="2" t="s">
        <v>1180</v>
      </c>
      <c r="AN543" s="2" t="s">
        <v>1209</v>
      </c>
      <c r="AO543" s="12">
        <v>0</v>
      </c>
      <c r="AP543" s="2" t="s">
        <v>1490</v>
      </c>
      <c r="AQ543" s="2" t="s">
        <v>1561</v>
      </c>
      <c r="AR543" s="2" t="s">
        <v>1561</v>
      </c>
    </row>
    <row r="544" spans="1:44" x14ac:dyDescent="0.25">
      <c r="A544" s="2" t="s">
        <v>600</v>
      </c>
      <c r="B544" s="2" t="s">
        <v>4417</v>
      </c>
      <c r="C544" s="2" t="s">
        <v>4440</v>
      </c>
      <c r="D544" s="12">
        <v>87163508</v>
      </c>
      <c r="E544" s="12">
        <v>1000274304</v>
      </c>
      <c r="F544" s="2" t="s">
        <v>4419</v>
      </c>
      <c r="G544" s="2" t="s">
        <v>4441</v>
      </c>
      <c r="H544" s="2" t="s">
        <v>4442</v>
      </c>
      <c r="I544" s="2" t="s">
        <v>4443</v>
      </c>
      <c r="J544" s="2" t="s">
        <v>1215</v>
      </c>
      <c r="K544" s="2" t="s">
        <v>1216</v>
      </c>
      <c r="L544" s="2" t="s">
        <v>1219</v>
      </c>
      <c r="M544" s="12">
        <v>1.5</v>
      </c>
      <c r="N544" s="12"/>
      <c r="O544" s="2" t="s">
        <v>1198</v>
      </c>
      <c r="P544" s="2" t="s">
        <v>4444</v>
      </c>
      <c r="Q544" s="2" t="s">
        <v>1172</v>
      </c>
      <c r="R544" s="2" t="s">
        <v>4424</v>
      </c>
      <c r="S544" s="2" t="s">
        <v>436</v>
      </c>
      <c r="T544" s="2" t="s">
        <v>1174</v>
      </c>
      <c r="U544" s="2" t="s">
        <v>4425</v>
      </c>
      <c r="V544" s="2" t="s">
        <v>4426</v>
      </c>
      <c r="W544" s="2" t="s">
        <v>1201</v>
      </c>
      <c r="X544" s="2" t="s">
        <v>1202</v>
      </c>
      <c r="Y544" s="12"/>
      <c r="Z544" s="2" t="s">
        <v>1220</v>
      </c>
      <c r="AA544" s="2" t="s">
        <v>1180</v>
      </c>
      <c r="AB544" s="2" t="s">
        <v>1204</v>
      </c>
      <c r="AC544" s="2" t="s">
        <v>450</v>
      </c>
      <c r="AD544" s="2" t="s">
        <v>1489</v>
      </c>
      <c r="AE544" s="2" t="s">
        <v>1180</v>
      </c>
      <c r="AF544" s="2" t="s">
        <v>1206</v>
      </c>
      <c r="AG544" s="2" t="s">
        <v>1207</v>
      </c>
      <c r="AH544" s="12"/>
      <c r="AI544" s="2" t="s">
        <v>603</v>
      </c>
      <c r="AJ544" s="2" t="s">
        <v>1208</v>
      </c>
      <c r="AK544" s="2" t="s">
        <v>1180</v>
      </c>
      <c r="AL544" s="2" t="s">
        <v>533</v>
      </c>
      <c r="AM544" s="2" t="s">
        <v>1180</v>
      </c>
      <c r="AN544" s="2" t="s">
        <v>1209</v>
      </c>
      <c r="AO544" s="12">
        <v>0</v>
      </c>
      <c r="AP544" s="2" t="s">
        <v>1490</v>
      </c>
      <c r="AQ544" s="2" t="s">
        <v>1561</v>
      </c>
      <c r="AR544" s="2" t="s">
        <v>1561</v>
      </c>
    </row>
    <row r="545" spans="1:44" x14ac:dyDescent="0.25">
      <c r="A545" s="2" t="s">
        <v>600</v>
      </c>
      <c r="B545" s="2" t="s">
        <v>4417</v>
      </c>
      <c r="C545" s="2" t="s">
        <v>122</v>
      </c>
      <c r="D545" s="12">
        <v>93894208</v>
      </c>
      <c r="E545" s="12">
        <v>1000274304</v>
      </c>
      <c r="F545" s="2" t="s">
        <v>4419</v>
      </c>
      <c r="G545" s="2" t="s">
        <v>4445</v>
      </c>
      <c r="H545" s="2" t="s">
        <v>4446</v>
      </c>
      <c r="I545" s="2" t="s">
        <v>4447</v>
      </c>
      <c r="J545" s="2" t="s">
        <v>1223</v>
      </c>
      <c r="K545" s="2" t="s">
        <v>1224</v>
      </c>
      <c r="L545" s="2" t="s">
        <v>1219</v>
      </c>
      <c r="M545" s="12">
        <v>1.5</v>
      </c>
      <c r="N545" s="12"/>
      <c r="O545" s="2" t="s">
        <v>1198</v>
      </c>
      <c r="P545" s="2" t="s">
        <v>4448</v>
      </c>
      <c r="Q545" s="2" t="s">
        <v>1172</v>
      </c>
      <c r="R545" s="2" t="s">
        <v>4110</v>
      </c>
      <c r="S545" s="2" t="s">
        <v>436</v>
      </c>
      <c r="T545" s="2" t="s">
        <v>1174</v>
      </c>
      <c r="U545" s="2" t="s">
        <v>4425</v>
      </c>
      <c r="V545" s="2" t="s">
        <v>4426</v>
      </c>
      <c r="W545" s="2" t="s">
        <v>1201</v>
      </c>
      <c r="X545" s="2" t="s">
        <v>1202</v>
      </c>
      <c r="Y545" s="12"/>
      <c r="Z545" s="2" t="s">
        <v>1220</v>
      </c>
      <c r="AA545" s="2" t="s">
        <v>1180</v>
      </c>
      <c r="AB545" s="2" t="s">
        <v>1204</v>
      </c>
      <c r="AC545" s="2" t="s">
        <v>450</v>
      </c>
      <c r="AD545" s="2" t="s">
        <v>1489</v>
      </c>
      <c r="AE545" s="2" t="s">
        <v>1180</v>
      </c>
      <c r="AF545" s="2" t="s">
        <v>1206</v>
      </c>
      <c r="AG545" s="2" t="s">
        <v>1207</v>
      </c>
      <c r="AH545" s="12"/>
      <c r="AI545" s="2" t="s">
        <v>603</v>
      </c>
      <c r="AJ545" s="2" t="s">
        <v>1208</v>
      </c>
      <c r="AK545" s="2" t="s">
        <v>1180</v>
      </c>
      <c r="AL545" s="2" t="s">
        <v>533</v>
      </c>
      <c r="AM545" s="2" t="s">
        <v>1180</v>
      </c>
      <c r="AN545" s="2" t="s">
        <v>1209</v>
      </c>
      <c r="AO545" s="12">
        <v>0</v>
      </c>
      <c r="AP545" s="2" t="s">
        <v>1490</v>
      </c>
      <c r="AQ545" s="2" t="s">
        <v>1561</v>
      </c>
      <c r="AR545" s="2" t="s">
        <v>1561</v>
      </c>
    </row>
    <row r="546" spans="1:44" x14ac:dyDescent="0.25">
      <c r="A546" s="2" t="s">
        <v>600</v>
      </c>
      <c r="B546" s="2" t="s">
        <v>4417</v>
      </c>
      <c r="C546" s="2" t="s">
        <v>4449</v>
      </c>
      <c r="D546" s="12">
        <v>122102008</v>
      </c>
      <c r="E546" s="12">
        <v>1000274304</v>
      </c>
      <c r="F546" s="2" t="s">
        <v>4419</v>
      </c>
      <c r="G546" s="2" t="s">
        <v>4450</v>
      </c>
      <c r="H546" s="2" t="s">
        <v>4451</v>
      </c>
      <c r="I546" s="2" t="s">
        <v>4452</v>
      </c>
      <c r="J546" s="2" t="s">
        <v>1288</v>
      </c>
      <c r="K546" s="2" t="s">
        <v>1289</v>
      </c>
      <c r="L546" s="2" t="s">
        <v>1219</v>
      </c>
      <c r="M546" s="12">
        <v>1.5</v>
      </c>
      <c r="N546" s="12"/>
      <c r="O546" s="2" t="s">
        <v>1198</v>
      </c>
      <c r="P546" s="12"/>
      <c r="Q546" s="2" t="s">
        <v>1172</v>
      </c>
      <c r="R546" s="2" t="s">
        <v>4453</v>
      </c>
      <c r="S546" s="2" t="s">
        <v>436</v>
      </c>
      <c r="T546" s="2" t="s">
        <v>1174</v>
      </c>
      <c r="U546" s="2" t="s">
        <v>4425</v>
      </c>
      <c r="V546" s="2" t="s">
        <v>4426</v>
      </c>
      <c r="W546" s="2" t="s">
        <v>1201</v>
      </c>
      <c r="X546" s="2" t="s">
        <v>1202</v>
      </c>
      <c r="Y546" s="12"/>
      <c r="Z546" s="2" t="s">
        <v>1220</v>
      </c>
      <c r="AA546" s="2" t="s">
        <v>1180</v>
      </c>
      <c r="AB546" s="2" t="s">
        <v>1204</v>
      </c>
      <c r="AC546" s="2" t="s">
        <v>450</v>
      </c>
      <c r="AD546" s="2" t="s">
        <v>1489</v>
      </c>
      <c r="AE546" s="2" t="s">
        <v>1180</v>
      </c>
      <c r="AF546" s="2" t="s">
        <v>1206</v>
      </c>
      <c r="AG546" s="2" t="s">
        <v>1207</v>
      </c>
      <c r="AH546" s="12"/>
      <c r="AI546" s="2" t="s">
        <v>603</v>
      </c>
      <c r="AJ546" s="2" t="s">
        <v>1208</v>
      </c>
      <c r="AK546" s="2" t="s">
        <v>1180</v>
      </c>
      <c r="AL546" s="2" t="s">
        <v>533</v>
      </c>
      <c r="AM546" s="2" t="s">
        <v>1180</v>
      </c>
      <c r="AN546" s="2" t="s">
        <v>1209</v>
      </c>
      <c r="AO546" s="12">
        <v>0</v>
      </c>
      <c r="AP546" s="2" t="s">
        <v>1490</v>
      </c>
      <c r="AQ546" s="2" t="s">
        <v>1561</v>
      </c>
      <c r="AR546" s="2" t="s">
        <v>1561</v>
      </c>
    </row>
    <row r="547" spans="1:44" x14ac:dyDescent="0.25">
      <c r="A547" s="2" t="s">
        <v>600</v>
      </c>
      <c r="B547" s="2" t="s">
        <v>4417</v>
      </c>
      <c r="C547" s="2" t="s">
        <v>4454</v>
      </c>
      <c r="D547" s="12">
        <v>88782208</v>
      </c>
      <c r="E547" s="12">
        <v>1000274304</v>
      </c>
      <c r="F547" s="2" t="s">
        <v>4419</v>
      </c>
      <c r="G547" s="2" t="s">
        <v>4455</v>
      </c>
      <c r="H547" s="2" t="s">
        <v>4456</v>
      </c>
      <c r="I547" s="2" t="s">
        <v>4457</v>
      </c>
      <c r="J547" s="2" t="s">
        <v>1168</v>
      </c>
      <c r="K547" s="2" t="s">
        <v>1169</v>
      </c>
      <c r="L547" s="2" t="s">
        <v>1510</v>
      </c>
      <c r="M547" s="12">
        <v>0.75</v>
      </c>
      <c r="N547" s="12"/>
      <c r="O547" s="2" t="s">
        <v>1198</v>
      </c>
      <c r="P547" s="2" t="s">
        <v>4458</v>
      </c>
      <c r="Q547" s="2" t="s">
        <v>1172</v>
      </c>
      <c r="R547" s="2" t="s">
        <v>108</v>
      </c>
      <c r="S547" s="2" t="s">
        <v>436</v>
      </c>
      <c r="T547" s="2" t="s">
        <v>1174</v>
      </c>
      <c r="U547" s="2" t="s">
        <v>4425</v>
      </c>
      <c r="V547" s="2" t="s">
        <v>4426</v>
      </c>
      <c r="W547" s="2" t="s">
        <v>1201</v>
      </c>
      <c r="X547" s="2" t="s">
        <v>1202</v>
      </c>
      <c r="Y547" s="12"/>
      <c r="Z547" s="2" t="s">
        <v>1220</v>
      </c>
      <c r="AA547" s="2" t="s">
        <v>1180</v>
      </c>
      <c r="AB547" s="2" t="s">
        <v>1204</v>
      </c>
      <c r="AC547" s="2" t="s">
        <v>450</v>
      </c>
      <c r="AD547" s="2" t="s">
        <v>1489</v>
      </c>
      <c r="AE547" s="2" t="s">
        <v>1180</v>
      </c>
      <c r="AF547" s="2" t="s">
        <v>1206</v>
      </c>
      <c r="AG547" s="2" t="s">
        <v>1207</v>
      </c>
      <c r="AH547" s="12"/>
      <c r="AI547" s="2" t="s">
        <v>603</v>
      </c>
      <c r="AJ547" s="2" t="s">
        <v>1208</v>
      </c>
      <c r="AK547" s="2" t="s">
        <v>1180</v>
      </c>
      <c r="AL547" s="2" t="s">
        <v>533</v>
      </c>
      <c r="AM547" s="2" t="s">
        <v>1180</v>
      </c>
      <c r="AN547" s="2" t="s">
        <v>1209</v>
      </c>
      <c r="AO547" s="12">
        <v>0</v>
      </c>
      <c r="AP547" s="2" t="s">
        <v>1490</v>
      </c>
      <c r="AQ547" s="2" t="s">
        <v>1561</v>
      </c>
      <c r="AR547" s="2" t="s">
        <v>1561</v>
      </c>
    </row>
    <row r="548" spans="1:44" x14ac:dyDescent="0.25">
      <c r="A548" s="2" t="s">
        <v>600</v>
      </c>
      <c r="B548" s="2" t="s">
        <v>4417</v>
      </c>
      <c r="C548" s="2" t="s">
        <v>4459</v>
      </c>
      <c r="D548" s="12">
        <v>88782308</v>
      </c>
      <c r="E548" s="12">
        <v>1000274304</v>
      </c>
      <c r="F548" s="2" t="s">
        <v>4419</v>
      </c>
      <c r="G548" s="2" t="s">
        <v>4460</v>
      </c>
      <c r="H548" s="2" t="s">
        <v>4461</v>
      </c>
      <c r="I548" s="2" t="s">
        <v>4462</v>
      </c>
      <c r="J548" s="2" t="s">
        <v>1215</v>
      </c>
      <c r="K548" s="2" t="s">
        <v>1216</v>
      </c>
      <c r="L548" s="2" t="s">
        <v>1510</v>
      </c>
      <c r="M548" s="12">
        <v>0.75</v>
      </c>
      <c r="N548" s="12"/>
      <c r="O548" s="2" t="s">
        <v>1198</v>
      </c>
      <c r="P548" s="2" t="s">
        <v>4463</v>
      </c>
      <c r="Q548" s="2" t="s">
        <v>1172</v>
      </c>
      <c r="R548" s="2" t="s">
        <v>108</v>
      </c>
      <c r="S548" s="2" t="s">
        <v>436</v>
      </c>
      <c r="T548" s="2" t="s">
        <v>1174</v>
      </c>
      <c r="U548" s="2" t="s">
        <v>4425</v>
      </c>
      <c r="V548" s="2" t="s">
        <v>4426</v>
      </c>
      <c r="W548" s="2" t="s">
        <v>1201</v>
      </c>
      <c r="X548" s="2" t="s">
        <v>1202</v>
      </c>
      <c r="Y548" s="12"/>
      <c r="Z548" s="2" t="s">
        <v>1220</v>
      </c>
      <c r="AA548" s="2" t="s">
        <v>1180</v>
      </c>
      <c r="AB548" s="2" t="s">
        <v>1204</v>
      </c>
      <c r="AC548" s="2" t="s">
        <v>450</v>
      </c>
      <c r="AD548" s="2" t="s">
        <v>1489</v>
      </c>
      <c r="AE548" s="2" t="s">
        <v>1180</v>
      </c>
      <c r="AF548" s="2" t="s">
        <v>1206</v>
      </c>
      <c r="AG548" s="2" t="s">
        <v>1207</v>
      </c>
      <c r="AH548" s="12"/>
      <c r="AI548" s="2" t="s">
        <v>603</v>
      </c>
      <c r="AJ548" s="2" t="s">
        <v>1208</v>
      </c>
      <c r="AK548" s="2" t="s">
        <v>1180</v>
      </c>
      <c r="AL548" s="2" t="s">
        <v>533</v>
      </c>
      <c r="AM548" s="2" t="s">
        <v>1180</v>
      </c>
      <c r="AN548" s="2" t="s">
        <v>1209</v>
      </c>
      <c r="AO548" s="12">
        <v>0</v>
      </c>
      <c r="AP548" s="2" t="s">
        <v>1490</v>
      </c>
      <c r="AQ548" s="2" t="s">
        <v>1561</v>
      </c>
      <c r="AR548" s="2" t="s">
        <v>1561</v>
      </c>
    </row>
    <row r="549" spans="1:44" x14ac:dyDescent="0.25">
      <c r="A549" s="2" t="s">
        <v>600</v>
      </c>
      <c r="B549" s="2" t="s">
        <v>4417</v>
      </c>
      <c r="C549" s="2" t="s">
        <v>4464</v>
      </c>
      <c r="D549" s="12">
        <v>106697508</v>
      </c>
      <c r="E549" s="12">
        <v>1000274304</v>
      </c>
      <c r="F549" s="2" t="s">
        <v>4419</v>
      </c>
      <c r="G549" s="2" t="s">
        <v>4465</v>
      </c>
      <c r="H549" s="2" t="s">
        <v>4466</v>
      </c>
      <c r="I549" s="12"/>
      <c r="J549" s="2" t="s">
        <v>1223</v>
      </c>
      <c r="K549" s="2" t="s">
        <v>1224</v>
      </c>
      <c r="L549" s="2" t="s">
        <v>1510</v>
      </c>
      <c r="M549" s="12">
        <v>0.75</v>
      </c>
      <c r="N549" s="12"/>
      <c r="O549" s="2" t="s">
        <v>1198</v>
      </c>
      <c r="P549" s="2" t="s">
        <v>4467</v>
      </c>
      <c r="Q549" s="2" t="s">
        <v>1172</v>
      </c>
      <c r="R549" s="2" t="s">
        <v>4468</v>
      </c>
      <c r="S549" s="2" t="s">
        <v>436</v>
      </c>
      <c r="T549" s="2" t="s">
        <v>1174</v>
      </c>
      <c r="U549" s="2" t="s">
        <v>4425</v>
      </c>
      <c r="V549" s="2" t="s">
        <v>4426</v>
      </c>
      <c r="W549" s="2" t="s">
        <v>1201</v>
      </c>
      <c r="X549" s="2" t="s">
        <v>1202</v>
      </c>
      <c r="Y549" s="12"/>
      <c r="Z549" s="2" t="s">
        <v>1220</v>
      </c>
      <c r="AA549" s="2" t="s">
        <v>1180</v>
      </c>
      <c r="AB549" s="2" t="s">
        <v>1204</v>
      </c>
      <c r="AC549" s="2" t="s">
        <v>450</v>
      </c>
      <c r="AD549" s="2" t="s">
        <v>1489</v>
      </c>
      <c r="AE549" s="2" t="s">
        <v>1180</v>
      </c>
      <c r="AF549" s="2" t="s">
        <v>1206</v>
      </c>
      <c r="AG549" s="2" t="s">
        <v>1207</v>
      </c>
      <c r="AH549" s="12"/>
      <c r="AI549" s="2" t="s">
        <v>603</v>
      </c>
      <c r="AJ549" s="2" t="s">
        <v>1208</v>
      </c>
      <c r="AK549" s="2" t="s">
        <v>1180</v>
      </c>
      <c r="AL549" s="2" t="s">
        <v>533</v>
      </c>
      <c r="AM549" s="2" t="s">
        <v>1180</v>
      </c>
      <c r="AN549" s="2" t="s">
        <v>1209</v>
      </c>
      <c r="AO549" s="12">
        <v>0</v>
      </c>
      <c r="AP549" s="2" t="s">
        <v>1490</v>
      </c>
      <c r="AQ549" s="2" t="s">
        <v>1561</v>
      </c>
      <c r="AR549" s="2" t="s">
        <v>1561</v>
      </c>
    </row>
    <row r="550" spans="1:44" x14ac:dyDescent="0.25">
      <c r="A550" s="2" t="s">
        <v>4469</v>
      </c>
      <c r="B550" s="2" t="s">
        <v>4470</v>
      </c>
      <c r="C550" s="2" t="s">
        <v>4471</v>
      </c>
      <c r="D550" s="12">
        <v>121620008</v>
      </c>
      <c r="E550" s="12">
        <v>1404</v>
      </c>
      <c r="F550" s="2" t="s">
        <v>4469</v>
      </c>
      <c r="G550" s="2" t="s">
        <v>4472</v>
      </c>
      <c r="H550" s="2" t="s">
        <v>4473</v>
      </c>
      <c r="I550" s="2" t="s">
        <v>4474</v>
      </c>
      <c r="J550" s="2" t="s">
        <v>1215</v>
      </c>
      <c r="K550" s="2" t="s">
        <v>1216</v>
      </c>
      <c r="L550" s="2" t="s">
        <v>1197</v>
      </c>
      <c r="M550" s="12">
        <v>0.75</v>
      </c>
      <c r="N550" s="12"/>
      <c r="O550" s="2" t="s">
        <v>1310</v>
      </c>
      <c r="P550" s="12"/>
      <c r="Q550" s="2" t="s">
        <v>1172</v>
      </c>
      <c r="R550" s="2" t="s">
        <v>3832</v>
      </c>
      <c r="S550" s="2" t="s">
        <v>436</v>
      </c>
      <c r="T550" s="2" t="s">
        <v>1174</v>
      </c>
      <c r="U550" s="2" t="s">
        <v>4475</v>
      </c>
      <c r="V550" s="2" t="s">
        <v>4476</v>
      </c>
      <c r="W550" s="2" t="s">
        <v>1177</v>
      </c>
      <c r="X550" s="2" t="s">
        <v>1178</v>
      </c>
      <c r="Y550" s="12">
        <v>500000</v>
      </c>
      <c r="Z550" s="2" t="s">
        <v>1203</v>
      </c>
      <c r="AA550" s="2" t="s">
        <v>1180</v>
      </c>
      <c r="AB550" s="2" t="s">
        <v>1204</v>
      </c>
      <c r="AC550" s="2" t="s">
        <v>450</v>
      </c>
      <c r="AD550" s="2" t="s">
        <v>1489</v>
      </c>
      <c r="AE550" s="2" t="s">
        <v>1180</v>
      </c>
      <c r="AF550" s="2" t="s">
        <v>1206</v>
      </c>
      <c r="AG550" s="2" t="s">
        <v>1207</v>
      </c>
      <c r="AH550" s="12"/>
      <c r="AI550" s="2" t="s">
        <v>4477</v>
      </c>
      <c r="AJ550" s="2" t="s">
        <v>1208</v>
      </c>
      <c r="AK550" s="2" t="s">
        <v>1180</v>
      </c>
      <c r="AL550" s="2" t="s">
        <v>533</v>
      </c>
      <c r="AM550" s="2" t="s">
        <v>1180</v>
      </c>
      <c r="AN550" s="2" t="s">
        <v>1209</v>
      </c>
      <c r="AO550" s="12">
        <v>0</v>
      </c>
      <c r="AP550" s="2" t="s">
        <v>1490</v>
      </c>
      <c r="AQ550" s="2" t="s">
        <v>1561</v>
      </c>
      <c r="AR550" s="2" t="s">
        <v>1561</v>
      </c>
    </row>
    <row r="551" spans="1:44" x14ac:dyDescent="0.25">
      <c r="A551" s="2" t="s">
        <v>4469</v>
      </c>
      <c r="B551" s="2" t="s">
        <v>4470</v>
      </c>
      <c r="C551" s="2" t="s">
        <v>4478</v>
      </c>
      <c r="D551" s="12">
        <v>120208</v>
      </c>
      <c r="E551" s="12">
        <v>1404</v>
      </c>
      <c r="F551" s="2" t="s">
        <v>4469</v>
      </c>
      <c r="G551" s="2" t="s">
        <v>4479</v>
      </c>
      <c r="H551" s="2" t="s">
        <v>4480</v>
      </c>
      <c r="I551" s="2" t="s">
        <v>4481</v>
      </c>
      <c r="J551" s="2" t="s">
        <v>1168</v>
      </c>
      <c r="K551" s="2" t="s">
        <v>1169</v>
      </c>
      <c r="L551" s="2" t="s">
        <v>1219</v>
      </c>
      <c r="M551" s="12">
        <v>1.5</v>
      </c>
      <c r="N551" s="12"/>
      <c r="O551" s="2" t="s">
        <v>1310</v>
      </c>
      <c r="P551" s="2" t="s">
        <v>4482</v>
      </c>
      <c r="Q551" s="2" t="s">
        <v>1172</v>
      </c>
      <c r="R551" s="2" t="s">
        <v>4483</v>
      </c>
      <c r="S551" s="2" t="s">
        <v>436</v>
      </c>
      <c r="T551" s="2" t="s">
        <v>1174</v>
      </c>
      <c r="U551" s="2" t="s">
        <v>4475</v>
      </c>
      <c r="V551" s="2" t="s">
        <v>4476</v>
      </c>
      <c r="W551" s="2" t="s">
        <v>1177</v>
      </c>
      <c r="X551" s="2" t="s">
        <v>1178</v>
      </c>
      <c r="Y551" s="12"/>
      <c r="Z551" s="2" t="s">
        <v>1220</v>
      </c>
      <c r="AA551" s="2" t="s">
        <v>1180</v>
      </c>
      <c r="AB551" s="2" t="s">
        <v>1204</v>
      </c>
      <c r="AC551" s="2" t="s">
        <v>450</v>
      </c>
      <c r="AD551" s="2" t="s">
        <v>1489</v>
      </c>
      <c r="AE551" s="2" t="s">
        <v>1180</v>
      </c>
      <c r="AF551" s="2" t="s">
        <v>1206</v>
      </c>
      <c r="AG551" s="2" t="s">
        <v>1207</v>
      </c>
      <c r="AH551" s="12"/>
      <c r="AI551" s="2" t="s">
        <v>4477</v>
      </c>
      <c r="AJ551" s="2" t="s">
        <v>1208</v>
      </c>
      <c r="AK551" s="2" t="s">
        <v>1180</v>
      </c>
      <c r="AL551" s="2" t="s">
        <v>533</v>
      </c>
      <c r="AM551" s="2" t="s">
        <v>1180</v>
      </c>
      <c r="AN551" s="2" t="s">
        <v>1209</v>
      </c>
      <c r="AO551" s="12">
        <v>0</v>
      </c>
      <c r="AP551" s="2" t="s">
        <v>1490</v>
      </c>
      <c r="AQ551" s="2" t="s">
        <v>1561</v>
      </c>
      <c r="AR551" s="2" t="s">
        <v>1561</v>
      </c>
    </row>
    <row r="552" spans="1:44" x14ac:dyDescent="0.25">
      <c r="A552" s="2" t="s">
        <v>4469</v>
      </c>
      <c r="B552" s="2" t="s">
        <v>4470</v>
      </c>
      <c r="C552" s="2" t="s">
        <v>4484</v>
      </c>
      <c r="D552" s="12">
        <v>45108</v>
      </c>
      <c r="E552" s="12">
        <v>1404</v>
      </c>
      <c r="F552" s="2" t="s">
        <v>4469</v>
      </c>
      <c r="G552" s="2" t="s">
        <v>4485</v>
      </c>
      <c r="H552" s="2" t="s">
        <v>4486</v>
      </c>
      <c r="I552" s="2" t="s">
        <v>4487</v>
      </c>
      <c r="J552" s="2" t="s">
        <v>1215</v>
      </c>
      <c r="K552" s="2" t="s">
        <v>1216</v>
      </c>
      <c r="L552" s="2" t="s">
        <v>1219</v>
      </c>
      <c r="M552" s="12">
        <v>1.5</v>
      </c>
      <c r="N552" s="12"/>
      <c r="O552" s="2" t="s">
        <v>1310</v>
      </c>
      <c r="P552" s="2" t="s">
        <v>4488</v>
      </c>
      <c r="Q552" s="2" t="s">
        <v>1172</v>
      </c>
      <c r="R552" s="2" t="s">
        <v>2858</v>
      </c>
      <c r="S552" s="2" t="s">
        <v>436</v>
      </c>
      <c r="T552" s="2" t="s">
        <v>1174</v>
      </c>
      <c r="U552" s="2" t="s">
        <v>4475</v>
      </c>
      <c r="V552" s="2" t="s">
        <v>4476</v>
      </c>
      <c r="W552" s="2" t="s">
        <v>1177</v>
      </c>
      <c r="X552" s="2" t="s">
        <v>1178</v>
      </c>
      <c r="Y552" s="12"/>
      <c r="Z552" s="2" t="s">
        <v>1220</v>
      </c>
      <c r="AA552" s="2" t="s">
        <v>1180</v>
      </c>
      <c r="AB552" s="2" t="s">
        <v>1204</v>
      </c>
      <c r="AC552" s="2" t="s">
        <v>450</v>
      </c>
      <c r="AD552" s="2" t="s">
        <v>1489</v>
      </c>
      <c r="AE552" s="2" t="s">
        <v>1180</v>
      </c>
      <c r="AF552" s="2" t="s">
        <v>1206</v>
      </c>
      <c r="AG552" s="2" t="s">
        <v>1207</v>
      </c>
      <c r="AH552" s="12"/>
      <c r="AI552" s="2" t="s">
        <v>4477</v>
      </c>
      <c r="AJ552" s="2" t="s">
        <v>1208</v>
      </c>
      <c r="AK552" s="2" t="s">
        <v>1180</v>
      </c>
      <c r="AL552" s="2" t="s">
        <v>533</v>
      </c>
      <c r="AM552" s="2" t="s">
        <v>1180</v>
      </c>
      <c r="AN552" s="2" t="s">
        <v>1209</v>
      </c>
      <c r="AO552" s="12">
        <v>0</v>
      </c>
      <c r="AP552" s="2" t="s">
        <v>1490</v>
      </c>
      <c r="AQ552" s="2" t="s">
        <v>1561</v>
      </c>
      <c r="AR552" s="2" t="s">
        <v>1561</v>
      </c>
    </row>
    <row r="553" spans="1:44" x14ac:dyDescent="0.25">
      <c r="A553" s="2" t="s">
        <v>4469</v>
      </c>
      <c r="B553" s="2" t="s">
        <v>4470</v>
      </c>
      <c r="C553" s="2" t="s">
        <v>4489</v>
      </c>
      <c r="D553" s="12">
        <v>34308</v>
      </c>
      <c r="E553" s="12">
        <v>1404</v>
      </c>
      <c r="F553" s="2" t="s">
        <v>4469</v>
      </c>
      <c r="G553" s="2" t="s">
        <v>4490</v>
      </c>
      <c r="H553" s="2" t="s">
        <v>4491</v>
      </c>
      <c r="I553" s="2" t="s">
        <v>4492</v>
      </c>
      <c r="J553" s="2" t="s">
        <v>1223</v>
      </c>
      <c r="K553" s="2" t="s">
        <v>1224</v>
      </c>
      <c r="L553" s="2" t="s">
        <v>1219</v>
      </c>
      <c r="M553" s="12">
        <v>1.5</v>
      </c>
      <c r="N553" s="12"/>
      <c r="O553" s="2" t="s">
        <v>1310</v>
      </c>
      <c r="P553" s="2" t="s">
        <v>4493</v>
      </c>
      <c r="Q553" s="2" t="s">
        <v>1172</v>
      </c>
      <c r="R553" s="2" t="s">
        <v>3411</v>
      </c>
      <c r="S553" s="2" t="s">
        <v>436</v>
      </c>
      <c r="T553" s="2" t="s">
        <v>1174</v>
      </c>
      <c r="U553" s="2" t="s">
        <v>4475</v>
      </c>
      <c r="V553" s="2" t="s">
        <v>4476</v>
      </c>
      <c r="W553" s="2" t="s">
        <v>1177</v>
      </c>
      <c r="X553" s="2" t="s">
        <v>1178</v>
      </c>
      <c r="Y553" s="12"/>
      <c r="Z553" s="2" t="s">
        <v>1220</v>
      </c>
      <c r="AA553" s="2" t="s">
        <v>1180</v>
      </c>
      <c r="AB553" s="2" t="s">
        <v>1204</v>
      </c>
      <c r="AC553" s="2" t="s">
        <v>450</v>
      </c>
      <c r="AD553" s="2" t="s">
        <v>1489</v>
      </c>
      <c r="AE553" s="2" t="s">
        <v>1180</v>
      </c>
      <c r="AF553" s="2" t="s">
        <v>1206</v>
      </c>
      <c r="AG553" s="2" t="s">
        <v>1207</v>
      </c>
      <c r="AH553" s="12"/>
      <c r="AI553" s="2" t="s">
        <v>4477</v>
      </c>
      <c r="AJ553" s="2" t="s">
        <v>1208</v>
      </c>
      <c r="AK553" s="2" t="s">
        <v>1180</v>
      </c>
      <c r="AL553" s="2" t="s">
        <v>533</v>
      </c>
      <c r="AM553" s="2" t="s">
        <v>1180</v>
      </c>
      <c r="AN553" s="2" t="s">
        <v>1209</v>
      </c>
      <c r="AO553" s="12">
        <v>0</v>
      </c>
      <c r="AP553" s="2" t="s">
        <v>1490</v>
      </c>
      <c r="AQ553" s="2" t="s">
        <v>1561</v>
      </c>
      <c r="AR553" s="2" t="s">
        <v>1561</v>
      </c>
    </row>
    <row r="554" spans="1:44" x14ac:dyDescent="0.25">
      <c r="A554" s="2" t="s">
        <v>4469</v>
      </c>
      <c r="B554" s="2" t="s">
        <v>4470</v>
      </c>
      <c r="C554" s="2" t="s">
        <v>4494</v>
      </c>
      <c r="D554" s="12">
        <v>88447808</v>
      </c>
      <c r="E554" s="12">
        <v>1404</v>
      </c>
      <c r="F554" s="2" t="s">
        <v>4469</v>
      </c>
      <c r="G554" s="2" t="s">
        <v>4495</v>
      </c>
      <c r="H554" s="2" t="s">
        <v>4496</v>
      </c>
      <c r="I554" s="12"/>
      <c r="J554" s="2" t="s">
        <v>1168</v>
      </c>
      <c r="K554" s="2" t="s">
        <v>1169</v>
      </c>
      <c r="L554" s="2" t="s">
        <v>1510</v>
      </c>
      <c r="M554" s="12">
        <v>0.75</v>
      </c>
      <c r="N554" s="12"/>
      <c r="O554" s="2" t="s">
        <v>1310</v>
      </c>
      <c r="P554" s="2" t="s">
        <v>4497</v>
      </c>
      <c r="Q554" s="2" t="s">
        <v>1172</v>
      </c>
      <c r="R554" s="2" t="s">
        <v>1917</v>
      </c>
      <c r="S554" s="2" t="s">
        <v>436</v>
      </c>
      <c r="T554" s="2" t="s">
        <v>1174</v>
      </c>
      <c r="U554" s="2" t="s">
        <v>4475</v>
      </c>
      <c r="V554" s="2" t="s">
        <v>4476</v>
      </c>
      <c r="W554" s="2" t="s">
        <v>1177</v>
      </c>
      <c r="X554" s="2" t="s">
        <v>1178</v>
      </c>
      <c r="Y554" s="12"/>
      <c r="Z554" s="2" t="s">
        <v>1220</v>
      </c>
      <c r="AA554" s="2" t="s">
        <v>1180</v>
      </c>
      <c r="AB554" s="2" t="s">
        <v>1204</v>
      </c>
      <c r="AC554" s="2" t="s">
        <v>450</v>
      </c>
      <c r="AD554" s="2" t="s">
        <v>1489</v>
      </c>
      <c r="AE554" s="2" t="s">
        <v>1180</v>
      </c>
      <c r="AF554" s="2" t="s">
        <v>1206</v>
      </c>
      <c r="AG554" s="2" t="s">
        <v>1207</v>
      </c>
      <c r="AH554" s="12"/>
      <c r="AI554" s="2" t="s">
        <v>4477</v>
      </c>
      <c r="AJ554" s="2" t="s">
        <v>1208</v>
      </c>
      <c r="AK554" s="2" t="s">
        <v>1180</v>
      </c>
      <c r="AL554" s="2" t="s">
        <v>533</v>
      </c>
      <c r="AM554" s="2" t="s">
        <v>1180</v>
      </c>
      <c r="AN554" s="2" t="s">
        <v>1209</v>
      </c>
      <c r="AO554" s="12">
        <v>0</v>
      </c>
      <c r="AP554" s="2" t="s">
        <v>1490</v>
      </c>
      <c r="AQ554" s="2" t="s">
        <v>1561</v>
      </c>
      <c r="AR554" s="2" t="s">
        <v>1561</v>
      </c>
    </row>
    <row r="555" spans="1:44" x14ac:dyDescent="0.25">
      <c r="A555" s="2" t="s">
        <v>4469</v>
      </c>
      <c r="B555" s="2" t="s">
        <v>4470</v>
      </c>
      <c r="C555" s="2" t="s">
        <v>4498</v>
      </c>
      <c r="D555" s="12">
        <v>88447908</v>
      </c>
      <c r="E555" s="12">
        <v>1404</v>
      </c>
      <c r="F555" s="2" t="s">
        <v>4469</v>
      </c>
      <c r="G555" s="2" t="s">
        <v>4499</v>
      </c>
      <c r="H555" s="2" t="s">
        <v>4500</v>
      </c>
      <c r="I555" s="12"/>
      <c r="J555" s="2" t="s">
        <v>1215</v>
      </c>
      <c r="K555" s="2" t="s">
        <v>1216</v>
      </c>
      <c r="L555" s="2" t="s">
        <v>1510</v>
      </c>
      <c r="M555" s="12">
        <v>0.75</v>
      </c>
      <c r="N555" s="12"/>
      <c r="O555" s="2" t="s">
        <v>1310</v>
      </c>
      <c r="P555" s="2" t="s">
        <v>4501</v>
      </c>
      <c r="Q555" s="2" t="s">
        <v>1172</v>
      </c>
      <c r="R555" s="2" t="s">
        <v>1917</v>
      </c>
      <c r="S555" s="2" t="s">
        <v>436</v>
      </c>
      <c r="T555" s="2" t="s">
        <v>1174</v>
      </c>
      <c r="U555" s="2" t="s">
        <v>4475</v>
      </c>
      <c r="V555" s="2" t="s">
        <v>4476</v>
      </c>
      <c r="W555" s="2" t="s">
        <v>1177</v>
      </c>
      <c r="X555" s="2" t="s">
        <v>1178</v>
      </c>
      <c r="Y555" s="12"/>
      <c r="Z555" s="2" t="s">
        <v>1220</v>
      </c>
      <c r="AA555" s="2" t="s">
        <v>1180</v>
      </c>
      <c r="AB555" s="2" t="s">
        <v>1204</v>
      </c>
      <c r="AC555" s="2" t="s">
        <v>450</v>
      </c>
      <c r="AD555" s="2" t="s">
        <v>1489</v>
      </c>
      <c r="AE555" s="2" t="s">
        <v>1180</v>
      </c>
      <c r="AF555" s="2" t="s">
        <v>1206</v>
      </c>
      <c r="AG555" s="2" t="s">
        <v>1207</v>
      </c>
      <c r="AH555" s="12"/>
      <c r="AI555" s="2" t="s">
        <v>4477</v>
      </c>
      <c r="AJ555" s="2" t="s">
        <v>1208</v>
      </c>
      <c r="AK555" s="2" t="s">
        <v>1180</v>
      </c>
      <c r="AL555" s="2" t="s">
        <v>533</v>
      </c>
      <c r="AM555" s="2" t="s">
        <v>1180</v>
      </c>
      <c r="AN555" s="2" t="s">
        <v>1209</v>
      </c>
      <c r="AO555" s="12">
        <v>0</v>
      </c>
      <c r="AP555" s="2" t="s">
        <v>1490</v>
      </c>
      <c r="AQ555" s="2" t="s">
        <v>1561</v>
      </c>
      <c r="AR555" s="2" t="s">
        <v>1561</v>
      </c>
    </row>
    <row r="556" spans="1:44" x14ac:dyDescent="0.25">
      <c r="A556" s="2" t="s">
        <v>604</v>
      </c>
      <c r="B556" s="2" t="s">
        <v>4502</v>
      </c>
      <c r="C556" s="2" t="s">
        <v>23</v>
      </c>
      <c r="D556" s="12">
        <v>86660508</v>
      </c>
      <c r="E556" s="12">
        <v>1000240304</v>
      </c>
      <c r="F556" s="2" t="s">
        <v>4503</v>
      </c>
      <c r="G556" s="2" t="s">
        <v>4504</v>
      </c>
      <c r="H556" s="2" t="s">
        <v>4505</v>
      </c>
      <c r="I556" s="2" t="s">
        <v>4506</v>
      </c>
      <c r="J556" s="2" t="s">
        <v>1223</v>
      </c>
      <c r="K556" s="2" t="s">
        <v>1224</v>
      </c>
      <c r="L556" s="12"/>
      <c r="M556" s="12">
        <v>1.5</v>
      </c>
      <c r="N556" s="12"/>
      <c r="O556" s="2" t="s">
        <v>1201</v>
      </c>
      <c r="P556" s="2" t="s">
        <v>4507</v>
      </c>
      <c r="Q556" s="2" t="s">
        <v>1172</v>
      </c>
      <c r="R556" s="2" t="s">
        <v>4508</v>
      </c>
      <c r="S556" s="2" t="s">
        <v>436</v>
      </c>
      <c r="T556" s="2" t="s">
        <v>1174</v>
      </c>
      <c r="U556" s="2" t="s">
        <v>4509</v>
      </c>
      <c r="V556" s="2" t="s">
        <v>4510</v>
      </c>
      <c r="W556" s="2" t="s">
        <v>1763</v>
      </c>
      <c r="X556" s="2" t="s">
        <v>1764</v>
      </c>
      <c r="Y556" s="12"/>
      <c r="Z556" s="2" t="s">
        <v>1220</v>
      </c>
      <c r="AA556" s="2" t="s">
        <v>1180</v>
      </c>
      <c r="AB556" s="2" t="s">
        <v>1181</v>
      </c>
      <c r="AC556" s="2" t="s">
        <v>3</v>
      </c>
      <c r="AD556" s="2" t="s">
        <v>1183</v>
      </c>
      <c r="AE556" s="2" t="s">
        <v>1184</v>
      </c>
      <c r="AF556" s="2" t="s">
        <v>1206</v>
      </c>
      <c r="AG556" s="2" t="s">
        <v>1207</v>
      </c>
      <c r="AH556" s="12"/>
      <c r="AI556" s="12"/>
      <c r="AJ556" s="2" t="s">
        <v>1187</v>
      </c>
      <c r="AK556" s="2" t="s">
        <v>1180</v>
      </c>
      <c r="AL556" s="2" t="s">
        <v>533</v>
      </c>
      <c r="AM556" s="2" t="s">
        <v>1180</v>
      </c>
      <c r="AN556" s="2" t="s">
        <v>1209</v>
      </c>
      <c r="AO556" s="12">
        <v>0</v>
      </c>
      <c r="AP556" s="2" t="s">
        <v>1190</v>
      </c>
      <c r="AQ556" s="2" t="s">
        <v>1191</v>
      </c>
      <c r="AR556" s="2" t="s">
        <v>1191</v>
      </c>
    </row>
    <row r="557" spans="1:44" x14ac:dyDescent="0.25">
      <c r="A557" s="2" t="s">
        <v>582</v>
      </c>
      <c r="B557" s="2" t="s">
        <v>4511</v>
      </c>
      <c r="C557" s="2" t="s">
        <v>4512</v>
      </c>
      <c r="D557" s="12">
        <v>122119508</v>
      </c>
      <c r="E557" s="12">
        <v>2004</v>
      </c>
      <c r="F557" s="2" t="s">
        <v>582</v>
      </c>
      <c r="G557" s="2" t="s">
        <v>4513</v>
      </c>
      <c r="H557" s="2" t="s">
        <v>4514</v>
      </c>
      <c r="I557" s="2" t="s">
        <v>4515</v>
      </c>
      <c r="J557" s="2" t="s">
        <v>1168</v>
      </c>
      <c r="K557" s="2" t="s">
        <v>1169</v>
      </c>
      <c r="L557" s="2" t="s">
        <v>1197</v>
      </c>
      <c r="M557" s="12">
        <v>0.28000000000000003</v>
      </c>
      <c r="N557" s="12"/>
      <c r="O557" s="2" t="s">
        <v>1758</v>
      </c>
      <c r="P557" s="12"/>
      <c r="Q557" s="2" t="s">
        <v>1172</v>
      </c>
      <c r="R557" s="2" t="s">
        <v>4453</v>
      </c>
      <c r="S557" s="2" t="s">
        <v>436</v>
      </c>
      <c r="T557" s="2" t="s">
        <v>1174</v>
      </c>
      <c r="U557" s="2" t="s">
        <v>4516</v>
      </c>
      <c r="V557" s="2" t="s">
        <v>4517</v>
      </c>
      <c r="W557" s="2" t="s">
        <v>1763</v>
      </c>
      <c r="X557" s="2" t="s">
        <v>1764</v>
      </c>
      <c r="Y557" s="12">
        <v>500000</v>
      </c>
      <c r="Z557" s="2" t="s">
        <v>1203</v>
      </c>
      <c r="AA557" s="2" t="s">
        <v>1180</v>
      </c>
      <c r="AB557" s="2" t="s">
        <v>1204</v>
      </c>
      <c r="AC557" s="2" t="s">
        <v>450</v>
      </c>
      <c r="AD557" s="2" t="s">
        <v>1205</v>
      </c>
      <c r="AE557" s="2" t="s">
        <v>1180</v>
      </c>
      <c r="AF557" s="2" t="s">
        <v>1206</v>
      </c>
      <c r="AG557" s="2" t="s">
        <v>1207</v>
      </c>
      <c r="AH557" s="12"/>
      <c r="AI557" s="2" t="s">
        <v>585</v>
      </c>
      <c r="AJ557" s="2" t="s">
        <v>1208</v>
      </c>
      <c r="AK557" s="2" t="s">
        <v>1180</v>
      </c>
      <c r="AL557" s="2" t="s">
        <v>1273</v>
      </c>
      <c r="AM557" s="2" t="s">
        <v>1180</v>
      </c>
      <c r="AN557" s="2" t="s">
        <v>1209</v>
      </c>
      <c r="AO557" s="12">
        <v>0</v>
      </c>
      <c r="AP557" s="2" t="s">
        <v>1297</v>
      </c>
      <c r="AQ557" s="2" t="s">
        <v>1298</v>
      </c>
      <c r="AR557" s="2" t="s">
        <v>1299</v>
      </c>
    </row>
    <row r="558" spans="1:44" x14ac:dyDescent="0.25">
      <c r="A558" s="2" t="s">
        <v>582</v>
      </c>
      <c r="B558" s="2" t="s">
        <v>4511</v>
      </c>
      <c r="C558" s="2" t="s">
        <v>4518</v>
      </c>
      <c r="D558" s="12">
        <v>122119608</v>
      </c>
      <c r="E558" s="12">
        <v>2004</v>
      </c>
      <c r="F558" s="2" t="s">
        <v>582</v>
      </c>
      <c r="G558" s="2" t="s">
        <v>4519</v>
      </c>
      <c r="H558" s="2" t="s">
        <v>4520</v>
      </c>
      <c r="I558" s="2" t="s">
        <v>4521</v>
      </c>
      <c r="J558" s="2" t="s">
        <v>1215</v>
      </c>
      <c r="K558" s="2" t="s">
        <v>1216</v>
      </c>
      <c r="L558" s="2" t="s">
        <v>1197</v>
      </c>
      <c r="M558" s="12">
        <v>0.28000000000000003</v>
      </c>
      <c r="N558" s="12"/>
      <c r="O558" s="2" t="s">
        <v>1758</v>
      </c>
      <c r="P558" s="12"/>
      <c r="Q558" s="2" t="s">
        <v>1172</v>
      </c>
      <c r="R558" s="2" t="s">
        <v>4453</v>
      </c>
      <c r="S558" s="2" t="s">
        <v>436</v>
      </c>
      <c r="T558" s="2" t="s">
        <v>1174</v>
      </c>
      <c r="U558" s="2" t="s">
        <v>4516</v>
      </c>
      <c r="V558" s="2" t="s">
        <v>4517</v>
      </c>
      <c r="W558" s="2" t="s">
        <v>1763</v>
      </c>
      <c r="X558" s="2" t="s">
        <v>1764</v>
      </c>
      <c r="Y558" s="12">
        <v>500000</v>
      </c>
      <c r="Z558" s="2" t="s">
        <v>1203</v>
      </c>
      <c r="AA558" s="2" t="s">
        <v>1180</v>
      </c>
      <c r="AB558" s="2" t="s">
        <v>1204</v>
      </c>
      <c r="AC558" s="2" t="s">
        <v>450</v>
      </c>
      <c r="AD558" s="2" t="s">
        <v>1205</v>
      </c>
      <c r="AE558" s="2" t="s">
        <v>1180</v>
      </c>
      <c r="AF558" s="2" t="s">
        <v>1206</v>
      </c>
      <c r="AG558" s="2" t="s">
        <v>1207</v>
      </c>
      <c r="AH558" s="12"/>
      <c r="AI558" s="2" t="s">
        <v>585</v>
      </c>
      <c r="AJ558" s="2" t="s">
        <v>1208</v>
      </c>
      <c r="AK558" s="2" t="s">
        <v>1180</v>
      </c>
      <c r="AL558" s="2" t="s">
        <v>1273</v>
      </c>
      <c r="AM558" s="2" t="s">
        <v>1180</v>
      </c>
      <c r="AN558" s="2" t="s">
        <v>1209</v>
      </c>
      <c r="AO558" s="12">
        <v>0</v>
      </c>
      <c r="AP558" s="2" t="s">
        <v>1297</v>
      </c>
      <c r="AQ558" s="2" t="s">
        <v>1298</v>
      </c>
      <c r="AR558" s="2" t="s">
        <v>1299</v>
      </c>
    </row>
    <row r="559" spans="1:44" x14ac:dyDescent="0.25">
      <c r="A559" s="2" t="s">
        <v>582</v>
      </c>
      <c r="B559" s="2" t="s">
        <v>4511</v>
      </c>
      <c r="C559" s="2" t="s">
        <v>583</v>
      </c>
      <c r="D559" s="12">
        <v>69276808</v>
      </c>
      <c r="E559" s="12">
        <v>2004</v>
      </c>
      <c r="F559" s="2" t="s">
        <v>582</v>
      </c>
      <c r="G559" s="2" t="s">
        <v>697</v>
      </c>
      <c r="H559" s="2" t="s">
        <v>4522</v>
      </c>
      <c r="I559" s="2" t="s">
        <v>4523</v>
      </c>
      <c r="J559" s="2" t="s">
        <v>1223</v>
      </c>
      <c r="K559" s="2" t="s">
        <v>1224</v>
      </c>
      <c r="L559" s="2" t="s">
        <v>1197</v>
      </c>
      <c r="M559" s="12">
        <v>0.28000000000000003</v>
      </c>
      <c r="N559" s="12"/>
      <c r="O559" s="2" t="s">
        <v>1758</v>
      </c>
      <c r="P559" s="2" t="s">
        <v>4524</v>
      </c>
      <c r="Q559" s="2" t="s">
        <v>1172</v>
      </c>
      <c r="R559" s="2" t="s">
        <v>3543</v>
      </c>
      <c r="S559" s="2" t="s">
        <v>436</v>
      </c>
      <c r="T559" s="2" t="s">
        <v>1174</v>
      </c>
      <c r="U559" s="2" t="s">
        <v>4516</v>
      </c>
      <c r="V559" s="2" t="s">
        <v>4517</v>
      </c>
      <c r="W559" s="2" t="s">
        <v>1763</v>
      </c>
      <c r="X559" s="2" t="s">
        <v>1764</v>
      </c>
      <c r="Y559" s="12">
        <v>500000</v>
      </c>
      <c r="Z559" s="2" t="s">
        <v>1203</v>
      </c>
      <c r="AA559" s="2" t="s">
        <v>1180</v>
      </c>
      <c r="AB559" s="2" t="s">
        <v>1204</v>
      </c>
      <c r="AC559" s="2" t="s">
        <v>450</v>
      </c>
      <c r="AD559" s="2" t="s">
        <v>1205</v>
      </c>
      <c r="AE559" s="2" t="s">
        <v>1180</v>
      </c>
      <c r="AF559" s="2" t="s">
        <v>1206</v>
      </c>
      <c r="AG559" s="2" t="s">
        <v>1207</v>
      </c>
      <c r="AH559" s="12"/>
      <c r="AI559" s="2" t="s">
        <v>585</v>
      </c>
      <c r="AJ559" s="2" t="s">
        <v>1208</v>
      </c>
      <c r="AK559" s="2" t="s">
        <v>1180</v>
      </c>
      <c r="AL559" s="2" t="s">
        <v>1273</v>
      </c>
      <c r="AM559" s="2" t="s">
        <v>1180</v>
      </c>
      <c r="AN559" s="2" t="s">
        <v>1209</v>
      </c>
      <c r="AO559" s="12">
        <v>0</v>
      </c>
      <c r="AP559" s="2" t="s">
        <v>1297</v>
      </c>
      <c r="AQ559" s="2" t="s">
        <v>1298</v>
      </c>
      <c r="AR559" s="2" t="s">
        <v>1299</v>
      </c>
    </row>
    <row r="560" spans="1:44" x14ac:dyDescent="0.25">
      <c r="A560" s="2" t="s">
        <v>582</v>
      </c>
      <c r="B560" s="2" t="s">
        <v>4511</v>
      </c>
      <c r="C560" s="2" t="s">
        <v>4525</v>
      </c>
      <c r="D560" s="12">
        <v>130008</v>
      </c>
      <c r="E560" s="12">
        <v>2004</v>
      </c>
      <c r="F560" s="2" t="s">
        <v>582</v>
      </c>
      <c r="G560" s="2" t="s">
        <v>4526</v>
      </c>
      <c r="H560" s="2" t="s">
        <v>4527</v>
      </c>
      <c r="I560" s="2" t="s">
        <v>4528</v>
      </c>
      <c r="J560" s="2" t="s">
        <v>1168</v>
      </c>
      <c r="K560" s="2" t="s">
        <v>1169</v>
      </c>
      <c r="L560" s="2" t="s">
        <v>1219</v>
      </c>
      <c r="M560" s="12">
        <v>0.56000000000000005</v>
      </c>
      <c r="N560" s="12"/>
      <c r="O560" s="2" t="s">
        <v>1758</v>
      </c>
      <c r="P560" s="2" t="s">
        <v>4529</v>
      </c>
      <c r="Q560" s="2" t="s">
        <v>1172</v>
      </c>
      <c r="R560" s="2" t="s">
        <v>4530</v>
      </c>
      <c r="S560" s="2" t="s">
        <v>436</v>
      </c>
      <c r="T560" s="2" t="s">
        <v>1174</v>
      </c>
      <c r="U560" s="2" t="s">
        <v>4516</v>
      </c>
      <c r="V560" s="2" t="s">
        <v>4517</v>
      </c>
      <c r="W560" s="2" t="s">
        <v>1763</v>
      </c>
      <c r="X560" s="2" t="s">
        <v>1764</v>
      </c>
      <c r="Y560" s="12"/>
      <c r="Z560" s="2" t="s">
        <v>1220</v>
      </c>
      <c r="AA560" s="2" t="s">
        <v>1180</v>
      </c>
      <c r="AB560" s="2" t="s">
        <v>1204</v>
      </c>
      <c r="AC560" s="2" t="s">
        <v>450</v>
      </c>
      <c r="AD560" s="2" t="s">
        <v>1205</v>
      </c>
      <c r="AE560" s="2" t="s">
        <v>1180</v>
      </c>
      <c r="AF560" s="2" t="s">
        <v>1206</v>
      </c>
      <c r="AG560" s="2" t="s">
        <v>1207</v>
      </c>
      <c r="AH560" s="12"/>
      <c r="AI560" s="2" t="s">
        <v>585</v>
      </c>
      <c r="AJ560" s="2" t="s">
        <v>1208</v>
      </c>
      <c r="AK560" s="2" t="s">
        <v>1180</v>
      </c>
      <c r="AL560" s="2" t="s">
        <v>1273</v>
      </c>
      <c r="AM560" s="2" t="s">
        <v>1180</v>
      </c>
      <c r="AN560" s="2" t="s">
        <v>1209</v>
      </c>
      <c r="AO560" s="12">
        <v>0</v>
      </c>
      <c r="AP560" s="2" t="s">
        <v>1297</v>
      </c>
      <c r="AQ560" s="2" t="s">
        <v>1298</v>
      </c>
      <c r="AR560" s="2" t="s">
        <v>1299</v>
      </c>
    </row>
    <row r="561" spans="1:44" x14ac:dyDescent="0.25">
      <c r="A561" s="2" t="s">
        <v>582</v>
      </c>
      <c r="B561" s="2" t="s">
        <v>4511</v>
      </c>
      <c r="C561" s="2" t="s">
        <v>4531</v>
      </c>
      <c r="D561" s="12">
        <v>48408</v>
      </c>
      <c r="E561" s="12">
        <v>2004</v>
      </c>
      <c r="F561" s="2" t="s">
        <v>582</v>
      </c>
      <c r="G561" s="2" t="s">
        <v>4532</v>
      </c>
      <c r="H561" s="2" t="s">
        <v>4533</v>
      </c>
      <c r="I561" s="2" t="s">
        <v>4534</v>
      </c>
      <c r="J561" s="2" t="s">
        <v>1215</v>
      </c>
      <c r="K561" s="2" t="s">
        <v>1216</v>
      </c>
      <c r="L561" s="2" t="s">
        <v>1219</v>
      </c>
      <c r="M561" s="12">
        <v>0.56000000000000005</v>
      </c>
      <c r="N561" s="12"/>
      <c r="O561" s="2" t="s">
        <v>1758</v>
      </c>
      <c r="P561" s="2" t="s">
        <v>4535</v>
      </c>
      <c r="Q561" s="2" t="s">
        <v>1172</v>
      </c>
      <c r="R561" s="2" t="s">
        <v>2858</v>
      </c>
      <c r="S561" s="2" t="s">
        <v>436</v>
      </c>
      <c r="T561" s="2" t="s">
        <v>1174</v>
      </c>
      <c r="U561" s="2" t="s">
        <v>4516</v>
      </c>
      <c r="V561" s="2" t="s">
        <v>4517</v>
      </c>
      <c r="W561" s="2" t="s">
        <v>1763</v>
      </c>
      <c r="X561" s="2" t="s">
        <v>1764</v>
      </c>
      <c r="Y561" s="12"/>
      <c r="Z561" s="2" t="s">
        <v>1220</v>
      </c>
      <c r="AA561" s="2" t="s">
        <v>1180</v>
      </c>
      <c r="AB561" s="2" t="s">
        <v>1204</v>
      </c>
      <c r="AC561" s="2" t="s">
        <v>450</v>
      </c>
      <c r="AD561" s="2" t="s">
        <v>1205</v>
      </c>
      <c r="AE561" s="2" t="s">
        <v>1180</v>
      </c>
      <c r="AF561" s="2" t="s">
        <v>1206</v>
      </c>
      <c r="AG561" s="2" t="s">
        <v>1207</v>
      </c>
      <c r="AH561" s="12"/>
      <c r="AI561" s="2" t="s">
        <v>585</v>
      </c>
      <c r="AJ561" s="2" t="s">
        <v>1208</v>
      </c>
      <c r="AK561" s="2" t="s">
        <v>1180</v>
      </c>
      <c r="AL561" s="2" t="s">
        <v>1273</v>
      </c>
      <c r="AM561" s="2" t="s">
        <v>1180</v>
      </c>
      <c r="AN561" s="2" t="s">
        <v>1209</v>
      </c>
      <c r="AO561" s="12">
        <v>0</v>
      </c>
      <c r="AP561" s="2" t="s">
        <v>1297</v>
      </c>
      <c r="AQ561" s="2" t="s">
        <v>1298</v>
      </c>
      <c r="AR561" s="2" t="s">
        <v>1299</v>
      </c>
    </row>
    <row r="562" spans="1:44" x14ac:dyDescent="0.25">
      <c r="A562" s="2" t="s">
        <v>582</v>
      </c>
      <c r="B562" s="2" t="s">
        <v>4511</v>
      </c>
      <c r="C562" s="2" t="s">
        <v>124</v>
      </c>
      <c r="D562" s="12">
        <v>517408</v>
      </c>
      <c r="E562" s="12">
        <v>2004</v>
      </c>
      <c r="F562" s="2" t="s">
        <v>582</v>
      </c>
      <c r="G562" s="2" t="s">
        <v>4536</v>
      </c>
      <c r="H562" s="2" t="s">
        <v>4537</v>
      </c>
      <c r="I562" s="2" t="s">
        <v>4538</v>
      </c>
      <c r="J562" s="2" t="s">
        <v>1223</v>
      </c>
      <c r="K562" s="2" t="s">
        <v>1224</v>
      </c>
      <c r="L562" s="2" t="s">
        <v>1219</v>
      </c>
      <c r="M562" s="12">
        <v>0.56000000000000005</v>
      </c>
      <c r="N562" s="12"/>
      <c r="O562" s="2" t="s">
        <v>1758</v>
      </c>
      <c r="P562" s="2" t="s">
        <v>4539</v>
      </c>
      <c r="Q562" s="2" t="s">
        <v>1172</v>
      </c>
      <c r="R562" s="2" t="s">
        <v>4540</v>
      </c>
      <c r="S562" s="2" t="s">
        <v>436</v>
      </c>
      <c r="T562" s="2" t="s">
        <v>1174</v>
      </c>
      <c r="U562" s="2" t="s">
        <v>4516</v>
      </c>
      <c r="V562" s="2" t="s">
        <v>4517</v>
      </c>
      <c r="W562" s="2" t="s">
        <v>1763</v>
      </c>
      <c r="X562" s="2" t="s">
        <v>1764</v>
      </c>
      <c r="Y562" s="12"/>
      <c r="Z562" s="2" t="s">
        <v>1220</v>
      </c>
      <c r="AA562" s="2" t="s">
        <v>1180</v>
      </c>
      <c r="AB562" s="2" t="s">
        <v>1204</v>
      </c>
      <c r="AC562" s="2" t="s">
        <v>450</v>
      </c>
      <c r="AD562" s="2" t="s">
        <v>1205</v>
      </c>
      <c r="AE562" s="2" t="s">
        <v>1180</v>
      </c>
      <c r="AF562" s="2" t="s">
        <v>1206</v>
      </c>
      <c r="AG562" s="2" t="s">
        <v>1207</v>
      </c>
      <c r="AH562" s="12"/>
      <c r="AI562" s="2" t="s">
        <v>585</v>
      </c>
      <c r="AJ562" s="2" t="s">
        <v>1208</v>
      </c>
      <c r="AK562" s="2" t="s">
        <v>1180</v>
      </c>
      <c r="AL562" s="2" t="s">
        <v>1273</v>
      </c>
      <c r="AM562" s="2" t="s">
        <v>1180</v>
      </c>
      <c r="AN562" s="2" t="s">
        <v>1209</v>
      </c>
      <c r="AO562" s="12">
        <v>0</v>
      </c>
      <c r="AP562" s="2" t="s">
        <v>1297</v>
      </c>
      <c r="AQ562" s="2" t="s">
        <v>1298</v>
      </c>
      <c r="AR562" s="2" t="s">
        <v>1299</v>
      </c>
    </row>
    <row r="563" spans="1:44" x14ac:dyDescent="0.25">
      <c r="A563" s="2" t="s">
        <v>582</v>
      </c>
      <c r="B563" s="2" t="s">
        <v>4511</v>
      </c>
      <c r="C563" s="2" t="s">
        <v>4541</v>
      </c>
      <c r="D563" s="12">
        <v>88446408</v>
      </c>
      <c r="E563" s="12">
        <v>2004</v>
      </c>
      <c r="F563" s="2" t="s">
        <v>582</v>
      </c>
      <c r="G563" s="2" t="s">
        <v>4542</v>
      </c>
      <c r="H563" s="2" t="s">
        <v>4543</v>
      </c>
      <c r="I563" s="12"/>
      <c r="J563" s="2" t="s">
        <v>1168</v>
      </c>
      <c r="K563" s="2" t="s">
        <v>1169</v>
      </c>
      <c r="L563" s="2" t="s">
        <v>1510</v>
      </c>
      <c r="M563" s="12">
        <v>0.28000000000000003</v>
      </c>
      <c r="N563" s="12"/>
      <c r="O563" s="2" t="s">
        <v>1758</v>
      </c>
      <c r="P563" s="2" t="s">
        <v>4544</v>
      </c>
      <c r="Q563" s="2" t="s">
        <v>1172</v>
      </c>
      <c r="R563" s="2" t="s">
        <v>1917</v>
      </c>
      <c r="S563" s="2" t="s">
        <v>436</v>
      </c>
      <c r="T563" s="2" t="s">
        <v>1174</v>
      </c>
      <c r="U563" s="2" t="s">
        <v>4516</v>
      </c>
      <c r="V563" s="2" t="s">
        <v>4517</v>
      </c>
      <c r="W563" s="2" t="s">
        <v>1763</v>
      </c>
      <c r="X563" s="2" t="s">
        <v>1764</v>
      </c>
      <c r="Y563" s="12"/>
      <c r="Z563" s="2" t="s">
        <v>1220</v>
      </c>
      <c r="AA563" s="2" t="s">
        <v>1180</v>
      </c>
      <c r="AB563" s="2" t="s">
        <v>1204</v>
      </c>
      <c r="AC563" s="2" t="s">
        <v>450</v>
      </c>
      <c r="AD563" s="2" t="s">
        <v>1205</v>
      </c>
      <c r="AE563" s="2" t="s">
        <v>1180</v>
      </c>
      <c r="AF563" s="2" t="s">
        <v>1206</v>
      </c>
      <c r="AG563" s="2" t="s">
        <v>1207</v>
      </c>
      <c r="AH563" s="12"/>
      <c r="AI563" s="2" t="s">
        <v>585</v>
      </c>
      <c r="AJ563" s="2" t="s">
        <v>1208</v>
      </c>
      <c r="AK563" s="2" t="s">
        <v>1180</v>
      </c>
      <c r="AL563" s="2" t="s">
        <v>1273</v>
      </c>
      <c r="AM563" s="2" t="s">
        <v>1180</v>
      </c>
      <c r="AN563" s="2" t="s">
        <v>1209</v>
      </c>
      <c r="AO563" s="12">
        <v>0</v>
      </c>
      <c r="AP563" s="2" t="s">
        <v>1297</v>
      </c>
      <c r="AQ563" s="2" t="s">
        <v>1298</v>
      </c>
      <c r="AR563" s="2" t="s">
        <v>1299</v>
      </c>
    </row>
    <row r="564" spans="1:44" x14ac:dyDescent="0.25">
      <c r="A564" s="2" t="s">
        <v>582</v>
      </c>
      <c r="B564" s="2" t="s">
        <v>4511</v>
      </c>
      <c r="C564" s="2" t="s">
        <v>4545</v>
      </c>
      <c r="D564" s="12">
        <v>88446508</v>
      </c>
      <c r="E564" s="12">
        <v>2004</v>
      </c>
      <c r="F564" s="2" t="s">
        <v>582</v>
      </c>
      <c r="G564" s="2" t="s">
        <v>4546</v>
      </c>
      <c r="H564" s="2" t="s">
        <v>4547</v>
      </c>
      <c r="I564" s="2" t="s">
        <v>4548</v>
      </c>
      <c r="J564" s="2" t="s">
        <v>1215</v>
      </c>
      <c r="K564" s="2" t="s">
        <v>1216</v>
      </c>
      <c r="L564" s="2" t="s">
        <v>1510</v>
      </c>
      <c r="M564" s="12">
        <v>0.28000000000000003</v>
      </c>
      <c r="N564" s="12"/>
      <c r="O564" s="2" t="s">
        <v>1758</v>
      </c>
      <c r="P564" s="2" t="s">
        <v>4549</v>
      </c>
      <c r="Q564" s="2" t="s">
        <v>1172</v>
      </c>
      <c r="R564" s="2" t="s">
        <v>1917</v>
      </c>
      <c r="S564" s="2" t="s">
        <v>436</v>
      </c>
      <c r="T564" s="2" t="s">
        <v>1174</v>
      </c>
      <c r="U564" s="2" t="s">
        <v>4516</v>
      </c>
      <c r="V564" s="2" t="s">
        <v>4517</v>
      </c>
      <c r="W564" s="2" t="s">
        <v>1763</v>
      </c>
      <c r="X564" s="2" t="s">
        <v>1764</v>
      </c>
      <c r="Y564" s="12"/>
      <c r="Z564" s="2" t="s">
        <v>1220</v>
      </c>
      <c r="AA564" s="2" t="s">
        <v>1180</v>
      </c>
      <c r="AB564" s="2" t="s">
        <v>1204</v>
      </c>
      <c r="AC564" s="2" t="s">
        <v>450</v>
      </c>
      <c r="AD564" s="2" t="s">
        <v>1205</v>
      </c>
      <c r="AE564" s="2" t="s">
        <v>1180</v>
      </c>
      <c r="AF564" s="2" t="s">
        <v>1206</v>
      </c>
      <c r="AG564" s="2" t="s">
        <v>1207</v>
      </c>
      <c r="AH564" s="12"/>
      <c r="AI564" s="2" t="s">
        <v>585</v>
      </c>
      <c r="AJ564" s="2" t="s">
        <v>1208</v>
      </c>
      <c r="AK564" s="2" t="s">
        <v>1180</v>
      </c>
      <c r="AL564" s="2" t="s">
        <v>1273</v>
      </c>
      <c r="AM564" s="2" t="s">
        <v>1180</v>
      </c>
      <c r="AN564" s="2" t="s">
        <v>1209</v>
      </c>
      <c r="AO564" s="12">
        <v>0</v>
      </c>
      <c r="AP564" s="2" t="s">
        <v>1297</v>
      </c>
      <c r="AQ564" s="2" t="s">
        <v>1298</v>
      </c>
      <c r="AR564" s="2" t="s">
        <v>1299</v>
      </c>
    </row>
    <row r="565" spans="1:44" x14ac:dyDescent="0.25">
      <c r="A565" s="2" t="s">
        <v>582</v>
      </c>
      <c r="B565" s="2" t="s">
        <v>4511</v>
      </c>
      <c r="C565" s="2" t="s">
        <v>126</v>
      </c>
      <c r="D565" s="12">
        <v>71706908</v>
      </c>
      <c r="E565" s="12">
        <v>2004</v>
      </c>
      <c r="F565" s="2" t="s">
        <v>582</v>
      </c>
      <c r="G565" s="2" t="s">
        <v>4550</v>
      </c>
      <c r="H565" s="2" t="s">
        <v>4551</v>
      </c>
      <c r="I565" s="2" t="s">
        <v>4552</v>
      </c>
      <c r="J565" s="2" t="s">
        <v>1168</v>
      </c>
      <c r="K565" s="2" t="s">
        <v>1169</v>
      </c>
      <c r="L565" s="2" t="s">
        <v>1179</v>
      </c>
      <c r="M565" s="12">
        <v>1</v>
      </c>
      <c r="N565" s="2" t="s">
        <v>3073</v>
      </c>
      <c r="O565" s="2" t="s">
        <v>1758</v>
      </c>
      <c r="P565" s="2" t="s">
        <v>4553</v>
      </c>
      <c r="Q565" s="2" t="s">
        <v>1172</v>
      </c>
      <c r="R565" s="2" t="s">
        <v>3075</v>
      </c>
      <c r="S565" s="2" t="s">
        <v>436</v>
      </c>
      <c r="T565" s="2" t="s">
        <v>1174</v>
      </c>
      <c r="U565" s="2" t="s">
        <v>4516</v>
      </c>
      <c r="V565" s="2" t="s">
        <v>4517</v>
      </c>
      <c r="W565" s="2" t="s">
        <v>1763</v>
      </c>
      <c r="X565" s="2" t="s">
        <v>1764</v>
      </c>
      <c r="Y565" s="12"/>
      <c r="Z565" s="2" t="s">
        <v>1220</v>
      </c>
      <c r="AA565" s="2" t="s">
        <v>1180</v>
      </c>
      <c r="AB565" s="2" t="s">
        <v>1204</v>
      </c>
      <c r="AC565" s="2" t="s">
        <v>450</v>
      </c>
      <c r="AD565" s="2" t="s">
        <v>1205</v>
      </c>
      <c r="AE565" s="2" t="s">
        <v>1180</v>
      </c>
      <c r="AF565" s="2" t="s">
        <v>1206</v>
      </c>
      <c r="AG565" s="2" t="s">
        <v>1207</v>
      </c>
      <c r="AH565" s="12"/>
      <c r="AI565" s="2" t="s">
        <v>585</v>
      </c>
      <c r="AJ565" s="2" t="s">
        <v>1208</v>
      </c>
      <c r="AK565" s="2" t="s">
        <v>1180</v>
      </c>
      <c r="AL565" s="2" t="s">
        <v>1273</v>
      </c>
      <c r="AM565" s="2" t="s">
        <v>1180</v>
      </c>
      <c r="AN565" s="2" t="s">
        <v>1209</v>
      </c>
      <c r="AO565" s="12">
        <v>0</v>
      </c>
      <c r="AP565" s="2" t="s">
        <v>1297</v>
      </c>
      <c r="AQ565" s="2" t="s">
        <v>1298</v>
      </c>
      <c r="AR565" s="2" t="s">
        <v>1299</v>
      </c>
    </row>
    <row r="566" spans="1:44" x14ac:dyDescent="0.25">
      <c r="A566" s="2" t="s">
        <v>582</v>
      </c>
      <c r="B566" s="2" t="s">
        <v>4511</v>
      </c>
      <c r="C566" s="2" t="s">
        <v>4554</v>
      </c>
      <c r="D566" s="12">
        <v>110410008</v>
      </c>
      <c r="E566" s="12">
        <v>2004</v>
      </c>
      <c r="F566" s="2" t="s">
        <v>582</v>
      </c>
      <c r="G566" s="2" t="s">
        <v>4555</v>
      </c>
      <c r="H566" s="2" t="s">
        <v>4556</v>
      </c>
      <c r="I566" s="2" t="s">
        <v>4557</v>
      </c>
      <c r="J566" s="2" t="s">
        <v>1215</v>
      </c>
      <c r="K566" s="2" t="s">
        <v>1216</v>
      </c>
      <c r="L566" s="2" t="s">
        <v>1258</v>
      </c>
      <c r="M566" s="12">
        <v>0.182</v>
      </c>
      <c r="N566" s="12"/>
      <c r="O566" s="2" t="s">
        <v>1758</v>
      </c>
      <c r="P566" s="12"/>
      <c r="Q566" s="2" t="s">
        <v>1172</v>
      </c>
      <c r="R566" s="2" t="s">
        <v>3719</v>
      </c>
      <c r="S566" s="2" t="s">
        <v>436</v>
      </c>
      <c r="T566" s="2" t="s">
        <v>1174</v>
      </c>
      <c r="U566" s="2" t="s">
        <v>4516</v>
      </c>
      <c r="V566" s="2" t="s">
        <v>4517</v>
      </c>
      <c r="W566" s="2" t="s">
        <v>1763</v>
      </c>
      <c r="X566" s="2" t="s">
        <v>1764</v>
      </c>
      <c r="Y566" s="12"/>
      <c r="Z566" s="2" t="s">
        <v>1220</v>
      </c>
      <c r="AA566" s="2" t="s">
        <v>1180</v>
      </c>
      <c r="AB566" s="2" t="s">
        <v>1204</v>
      </c>
      <c r="AC566" s="2" t="s">
        <v>450</v>
      </c>
      <c r="AD566" s="2" t="s">
        <v>1205</v>
      </c>
      <c r="AE566" s="2" t="s">
        <v>1180</v>
      </c>
      <c r="AF566" s="2" t="s">
        <v>1206</v>
      </c>
      <c r="AG566" s="2" t="s">
        <v>1207</v>
      </c>
      <c r="AH566" s="12"/>
      <c r="AI566" s="2" t="s">
        <v>585</v>
      </c>
      <c r="AJ566" s="2" t="s">
        <v>1208</v>
      </c>
      <c r="AK566" s="2" t="s">
        <v>1180</v>
      </c>
      <c r="AL566" s="2" t="s">
        <v>1273</v>
      </c>
      <c r="AM566" s="2" t="s">
        <v>1180</v>
      </c>
      <c r="AN566" s="2" t="s">
        <v>1209</v>
      </c>
      <c r="AO566" s="12">
        <v>0</v>
      </c>
      <c r="AP566" s="2" t="s">
        <v>1297</v>
      </c>
      <c r="AQ566" s="2" t="s">
        <v>1298</v>
      </c>
      <c r="AR566" s="2" t="s">
        <v>1299</v>
      </c>
    </row>
    <row r="567" spans="1:44" x14ac:dyDescent="0.25">
      <c r="A567" s="2" t="s">
        <v>590</v>
      </c>
      <c r="B567" s="2" t="s">
        <v>4558</v>
      </c>
      <c r="C567" s="2" t="s">
        <v>4559</v>
      </c>
      <c r="D567" s="12">
        <v>61677208</v>
      </c>
      <c r="E567" s="12">
        <v>307304</v>
      </c>
      <c r="F567" s="2" t="s">
        <v>590</v>
      </c>
      <c r="G567" s="2" t="s">
        <v>4560</v>
      </c>
      <c r="H567" s="2" t="s">
        <v>4561</v>
      </c>
      <c r="I567" s="2" t="s">
        <v>4562</v>
      </c>
      <c r="J567" s="2" t="s">
        <v>1215</v>
      </c>
      <c r="K567" s="2" t="s">
        <v>1216</v>
      </c>
      <c r="L567" s="2" t="s">
        <v>1197</v>
      </c>
      <c r="M567" s="12">
        <v>0.15</v>
      </c>
      <c r="N567" s="12"/>
      <c r="O567" s="2" t="s">
        <v>1758</v>
      </c>
      <c r="P567" s="2" t="s">
        <v>4563</v>
      </c>
      <c r="Q567" s="2" t="s">
        <v>1172</v>
      </c>
      <c r="R567" s="2" t="s">
        <v>4564</v>
      </c>
      <c r="S567" s="2" t="s">
        <v>436</v>
      </c>
      <c r="T567" s="2" t="s">
        <v>1174</v>
      </c>
      <c r="U567" s="2" t="s">
        <v>4565</v>
      </c>
      <c r="V567" s="2" t="s">
        <v>4566</v>
      </c>
      <c r="W567" s="2" t="s">
        <v>1763</v>
      </c>
      <c r="X567" s="2" t="s">
        <v>1764</v>
      </c>
      <c r="Y567" s="12">
        <v>500000</v>
      </c>
      <c r="Z567" s="2" t="s">
        <v>1203</v>
      </c>
      <c r="AA567" s="2" t="s">
        <v>1180</v>
      </c>
      <c r="AB567" s="2" t="s">
        <v>1204</v>
      </c>
      <c r="AC567" s="2" t="s">
        <v>450</v>
      </c>
      <c r="AD567" s="2" t="s">
        <v>1205</v>
      </c>
      <c r="AE567" s="2" t="s">
        <v>1180</v>
      </c>
      <c r="AF567" s="2" t="s">
        <v>1206</v>
      </c>
      <c r="AG567" s="2" t="s">
        <v>1207</v>
      </c>
      <c r="AH567" s="12"/>
      <c r="AI567" s="2" t="s">
        <v>593</v>
      </c>
      <c r="AJ567" s="2" t="s">
        <v>1208</v>
      </c>
      <c r="AK567" s="2" t="s">
        <v>1180</v>
      </c>
      <c r="AL567" s="2" t="s">
        <v>2343</v>
      </c>
      <c r="AM567" s="2" t="s">
        <v>1180</v>
      </c>
      <c r="AN567" s="2" t="s">
        <v>1209</v>
      </c>
      <c r="AO567" s="12">
        <v>0</v>
      </c>
      <c r="AP567" s="2" t="s">
        <v>1297</v>
      </c>
      <c r="AQ567" s="2" t="s">
        <v>1538</v>
      </c>
      <c r="AR567" s="2" t="s">
        <v>4567</v>
      </c>
    </row>
    <row r="568" spans="1:44" x14ac:dyDescent="0.25">
      <c r="A568" s="2" t="s">
        <v>590</v>
      </c>
      <c r="B568" s="2" t="s">
        <v>4558</v>
      </c>
      <c r="C568" s="2" t="s">
        <v>591</v>
      </c>
      <c r="D568" s="12">
        <v>61677308</v>
      </c>
      <c r="E568" s="12">
        <v>307304</v>
      </c>
      <c r="F568" s="2" t="s">
        <v>590</v>
      </c>
      <c r="G568" s="2" t="s">
        <v>698</v>
      </c>
      <c r="H568" s="2" t="s">
        <v>4568</v>
      </c>
      <c r="I568" s="2" t="s">
        <v>4569</v>
      </c>
      <c r="J568" s="2" t="s">
        <v>1223</v>
      </c>
      <c r="K568" s="2" t="s">
        <v>1224</v>
      </c>
      <c r="L568" s="2" t="s">
        <v>1197</v>
      </c>
      <c r="M568" s="12">
        <v>0.15</v>
      </c>
      <c r="N568" s="12"/>
      <c r="O568" s="2" t="s">
        <v>1758</v>
      </c>
      <c r="P568" s="2" t="s">
        <v>4570</v>
      </c>
      <c r="Q568" s="2" t="s">
        <v>1172</v>
      </c>
      <c r="R568" s="2" t="s">
        <v>4564</v>
      </c>
      <c r="S568" s="2" t="s">
        <v>436</v>
      </c>
      <c r="T568" s="2" t="s">
        <v>1174</v>
      </c>
      <c r="U568" s="2" t="s">
        <v>4565</v>
      </c>
      <c r="V568" s="2" t="s">
        <v>4566</v>
      </c>
      <c r="W568" s="2" t="s">
        <v>1763</v>
      </c>
      <c r="X568" s="2" t="s">
        <v>1764</v>
      </c>
      <c r="Y568" s="12">
        <v>500000</v>
      </c>
      <c r="Z568" s="2" t="s">
        <v>1203</v>
      </c>
      <c r="AA568" s="2" t="s">
        <v>1180</v>
      </c>
      <c r="AB568" s="2" t="s">
        <v>1204</v>
      </c>
      <c r="AC568" s="2" t="s">
        <v>450</v>
      </c>
      <c r="AD568" s="2" t="s">
        <v>1205</v>
      </c>
      <c r="AE568" s="2" t="s">
        <v>1180</v>
      </c>
      <c r="AF568" s="2" t="s">
        <v>1206</v>
      </c>
      <c r="AG568" s="2" t="s">
        <v>1207</v>
      </c>
      <c r="AH568" s="12"/>
      <c r="AI568" s="2" t="s">
        <v>593</v>
      </c>
      <c r="AJ568" s="2" t="s">
        <v>1208</v>
      </c>
      <c r="AK568" s="2" t="s">
        <v>1180</v>
      </c>
      <c r="AL568" s="2" t="s">
        <v>2343</v>
      </c>
      <c r="AM568" s="2" t="s">
        <v>1180</v>
      </c>
      <c r="AN568" s="2" t="s">
        <v>1209</v>
      </c>
      <c r="AO568" s="12">
        <v>0</v>
      </c>
      <c r="AP568" s="2" t="s">
        <v>1297</v>
      </c>
      <c r="AQ568" s="2" t="s">
        <v>1538</v>
      </c>
      <c r="AR568" s="2" t="s">
        <v>4567</v>
      </c>
    </row>
    <row r="569" spans="1:44" x14ac:dyDescent="0.25">
      <c r="A569" s="2" t="s">
        <v>590</v>
      </c>
      <c r="B569" s="2" t="s">
        <v>4558</v>
      </c>
      <c r="C569" s="2" t="s">
        <v>4571</v>
      </c>
      <c r="D569" s="12">
        <v>82147008</v>
      </c>
      <c r="E569" s="12">
        <v>307304</v>
      </c>
      <c r="F569" s="2" t="s">
        <v>590</v>
      </c>
      <c r="G569" s="2" t="s">
        <v>4572</v>
      </c>
      <c r="H569" s="2" t="s">
        <v>4573</v>
      </c>
      <c r="I569" s="2" t="s">
        <v>4574</v>
      </c>
      <c r="J569" s="2" t="s">
        <v>1168</v>
      </c>
      <c r="K569" s="2" t="s">
        <v>1169</v>
      </c>
      <c r="L569" s="2" t="s">
        <v>1219</v>
      </c>
      <c r="M569" s="12">
        <v>0.36</v>
      </c>
      <c r="N569" s="12"/>
      <c r="O569" s="2" t="s">
        <v>1758</v>
      </c>
      <c r="P569" s="2" t="s">
        <v>4575</v>
      </c>
      <c r="Q569" s="2" t="s">
        <v>1172</v>
      </c>
      <c r="R569" s="2" t="s">
        <v>2303</v>
      </c>
      <c r="S569" s="2" t="s">
        <v>436</v>
      </c>
      <c r="T569" s="2" t="s">
        <v>1174</v>
      </c>
      <c r="U569" s="2" t="s">
        <v>4565</v>
      </c>
      <c r="V569" s="2" t="s">
        <v>4566</v>
      </c>
      <c r="W569" s="2" t="s">
        <v>1763</v>
      </c>
      <c r="X569" s="2" t="s">
        <v>1764</v>
      </c>
      <c r="Y569" s="12"/>
      <c r="Z569" s="2" t="s">
        <v>1220</v>
      </c>
      <c r="AA569" s="2" t="s">
        <v>1180</v>
      </c>
      <c r="AB569" s="2" t="s">
        <v>1204</v>
      </c>
      <c r="AC569" s="2" t="s">
        <v>450</v>
      </c>
      <c r="AD569" s="2" t="s">
        <v>1205</v>
      </c>
      <c r="AE569" s="2" t="s">
        <v>1180</v>
      </c>
      <c r="AF569" s="2" t="s">
        <v>1206</v>
      </c>
      <c r="AG569" s="2" t="s">
        <v>1207</v>
      </c>
      <c r="AH569" s="12"/>
      <c r="AI569" s="2" t="s">
        <v>593</v>
      </c>
      <c r="AJ569" s="2" t="s">
        <v>1208</v>
      </c>
      <c r="AK569" s="2" t="s">
        <v>1180</v>
      </c>
      <c r="AL569" s="2" t="s">
        <v>2343</v>
      </c>
      <c r="AM569" s="2" t="s">
        <v>1180</v>
      </c>
      <c r="AN569" s="2" t="s">
        <v>1209</v>
      </c>
      <c r="AO569" s="12">
        <v>0</v>
      </c>
      <c r="AP569" s="2" t="s">
        <v>1297</v>
      </c>
      <c r="AQ569" s="2" t="s">
        <v>1538</v>
      </c>
      <c r="AR569" s="2" t="s">
        <v>4567</v>
      </c>
    </row>
    <row r="570" spans="1:44" x14ac:dyDescent="0.25">
      <c r="A570" s="2" t="s">
        <v>590</v>
      </c>
      <c r="B570" s="2" t="s">
        <v>4558</v>
      </c>
      <c r="C570" s="2" t="s">
        <v>4576</v>
      </c>
      <c r="D570" s="12">
        <v>82147108</v>
      </c>
      <c r="E570" s="12">
        <v>307304</v>
      </c>
      <c r="F570" s="2" t="s">
        <v>590</v>
      </c>
      <c r="G570" s="2" t="s">
        <v>4577</v>
      </c>
      <c r="H570" s="2" t="s">
        <v>4578</v>
      </c>
      <c r="I570" s="12"/>
      <c r="J570" s="2" t="s">
        <v>1215</v>
      </c>
      <c r="K570" s="2" t="s">
        <v>1216</v>
      </c>
      <c r="L570" s="2" t="s">
        <v>1219</v>
      </c>
      <c r="M570" s="12">
        <v>0.36</v>
      </c>
      <c r="N570" s="12"/>
      <c r="O570" s="2" t="s">
        <v>1758</v>
      </c>
      <c r="P570" s="2" t="s">
        <v>4579</v>
      </c>
      <c r="Q570" s="2" t="s">
        <v>1172</v>
      </c>
      <c r="R570" s="2" t="s">
        <v>2303</v>
      </c>
      <c r="S570" s="2" t="s">
        <v>436</v>
      </c>
      <c r="T570" s="2" t="s">
        <v>1174</v>
      </c>
      <c r="U570" s="2" t="s">
        <v>4565</v>
      </c>
      <c r="V570" s="2" t="s">
        <v>4566</v>
      </c>
      <c r="W570" s="2" t="s">
        <v>1763</v>
      </c>
      <c r="X570" s="2" t="s">
        <v>1764</v>
      </c>
      <c r="Y570" s="12"/>
      <c r="Z570" s="2" t="s">
        <v>1220</v>
      </c>
      <c r="AA570" s="2" t="s">
        <v>1180</v>
      </c>
      <c r="AB570" s="2" t="s">
        <v>1204</v>
      </c>
      <c r="AC570" s="2" t="s">
        <v>450</v>
      </c>
      <c r="AD570" s="2" t="s">
        <v>1205</v>
      </c>
      <c r="AE570" s="2" t="s">
        <v>1180</v>
      </c>
      <c r="AF570" s="2" t="s">
        <v>1206</v>
      </c>
      <c r="AG570" s="2" t="s">
        <v>1207</v>
      </c>
      <c r="AH570" s="12"/>
      <c r="AI570" s="2" t="s">
        <v>593</v>
      </c>
      <c r="AJ570" s="2" t="s">
        <v>1208</v>
      </c>
      <c r="AK570" s="2" t="s">
        <v>1180</v>
      </c>
      <c r="AL570" s="2" t="s">
        <v>2343</v>
      </c>
      <c r="AM570" s="2" t="s">
        <v>1180</v>
      </c>
      <c r="AN570" s="2" t="s">
        <v>1209</v>
      </c>
      <c r="AO570" s="12">
        <v>0</v>
      </c>
      <c r="AP570" s="2" t="s">
        <v>1297</v>
      </c>
      <c r="AQ570" s="2" t="s">
        <v>1538</v>
      </c>
      <c r="AR570" s="2" t="s">
        <v>4567</v>
      </c>
    </row>
    <row r="571" spans="1:44" x14ac:dyDescent="0.25">
      <c r="A571" s="2" t="s">
        <v>590</v>
      </c>
      <c r="B571" s="2" t="s">
        <v>4558</v>
      </c>
      <c r="C571" s="2" t="s">
        <v>128</v>
      </c>
      <c r="D571" s="12">
        <v>82147308</v>
      </c>
      <c r="E571" s="12">
        <v>307304</v>
      </c>
      <c r="F571" s="2" t="s">
        <v>590</v>
      </c>
      <c r="G571" s="2" t="s">
        <v>4580</v>
      </c>
      <c r="H571" s="2" t="s">
        <v>4581</v>
      </c>
      <c r="I571" s="2" t="s">
        <v>4582</v>
      </c>
      <c r="J571" s="2" t="s">
        <v>1223</v>
      </c>
      <c r="K571" s="2" t="s">
        <v>1224</v>
      </c>
      <c r="L571" s="2" t="s">
        <v>1219</v>
      </c>
      <c r="M571" s="12">
        <v>0.36</v>
      </c>
      <c r="N571" s="12"/>
      <c r="O571" s="2" t="s">
        <v>1758</v>
      </c>
      <c r="P571" s="2" t="s">
        <v>4583</v>
      </c>
      <c r="Q571" s="2" t="s">
        <v>1172</v>
      </c>
      <c r="R571" s="2" t="s">
        <v>2303</v>
      </c>
      <c r="S571" s="2" t="s">
        <v>436</v>
      </c>
      <c r="T571" s="2" t="s">
        <v>1174</v>
      </c>
      <c r="U571" s="2" t="s">
        <v>4565</v>
      </c>
      <c r="V571" s="2" t="s">
        <v>4566</v>
      </c>
      <c r="W571" s="2" t="s">
        <v>1763</v>
      </c>
      <c r="X571" s="2" t="s">
        <v>1764</v>
      </c>
      <c r="Y571" s="12"/>
      <c r="Z571" s="2" t="s">
        <v>1220</v>
      </c>
      <c r="AA571" s="2" t="s">
        <v>1180</v>
      </c>
      <c r="AB571" s="2" t="s">
        <v>1204</v>
      </c>
      <c r="AC571" s="2" t="s">
        <v>450</v>
      </c>
      <c r="AD571" s="2" t="s">
        <v>1205</v>
      </c>
      <c r="AE571" s="2" t="s">
        <v>1180</v>
      </c>
      <c r="AF571" s="2" t="s">
        <v>1206</v>
      </c>
      <c r="AG571" s="2" t="s">
        <v>1207</v>
      </c>
      <c r="AH571" s="12"/>
      <c r="AI571" s="2" t="s">
        <v>593</v>
      </c>
      <c r="AJ571" s="2" t="s">
        <v>1208</v>
      </c>
      <c r="AK571" s="2" t="s">
        <v>1180</v>
      </c>
      <c r="AL571" s="2" t="s">
        <v>2343</v>
      </c>
      <c r="AM571" s="2" t="s">
        <v>1180</v>
      </c>
      <c r="AN571" s="2" t="s">
        <v>1209</v>
      </c>
      <c r="AO571" s="12">
        <v>0</v>
      </c>
      <c r="AP571" s="2" t="s">
        <v>1297</v>
      </c>
      <c r="AQ571" s="2" t="s">
        <v>1538</v>
      </c>
      <c r="AR571" s="2" t="s">
        <v>4567</v>
      </c>
    </row>
    <row r="572" spans="1:44" x14ac:dyDescent="0.25">
      <c r="A572" s="2" t="s">
        <v>590</v>
      </c>
      <c r="B572" s="2" t="s">
        <v>4558</v>
      </c>
      <c r="C572" s="2" t="s">
        <v>4584</v>
      </c>
      <c r="D572" s="12">
        <v>82664808</v>
      </c>
      <c r="E572" s="12">
        <v>307304</v>
      </c>
      <c r="F572" s="2" t="s">
        <v>590</v>
      </c>
      <c r="G572" s="2" t="s">
        <v>4585</v>
      </c>
      <c r="H572" s="2" t="s">
        <v>4586</v>
      </c>
      <c r="I572" s="2" t="s">
        <v>4587</v>
      </c>
      <c r="J572" s="2" t="s">
        <v>1288</v>
      </c>
      <c r="K572" s="2" t="s">
        <v>1289</v>
      </c>
      <c r="L572" s="2" t="s">
        <v>1219</v>
      </c>
      <c r="M572" s="12">
        <v>0.36</v>
      </c>
      <c r="N572" s="12"/>
      <c r="O572" s="2" t="s">
        <v>1758</v>
      </c>
      <c r="P572" s="2" t="s">
        <v>4588</v>
      </c>
      <c r="Q572" s="2" t="s">
        <v>1172</v>
      </c>
      <c r="R572" s="2" t="s">
        <v>4589</v>
      </c>
      <c r="S572" s="2" t="s">
        <v>436</v>
      </c>
      <c r="T572" s="2" t="s">
        <v>1174</v>
      </c>
      <c r="U572" s="2" t="s">
        <v>4565</v>
      </c>
      <c r="V572" s="2" t="s">
        <v>4566</v>
      </c>
      <c r="W572" s="2" t="s">
        <v>1763</v>
      </c>
      <c r="X572" s="2" t="s">
        <v>1764</v>
      </c>
      <c r="Y572" s="12"/>
      <c r="Z572" s="2" t="s">
        <v>1220</v>
      </c>
      <c r="AA572" s="2" t="s">
        <v>1180</v>
      </c>
      <c r="AB572" s="2" t="s">
        <v>1204</v>
      </c>
      <c r="AC572" s="2" t="s">
        <v>450</v>
      </c>
      <c r="AD572" s="2" t="s">
        <v>1205</v>
      </c>
      <c r="AE572" s="2" t="s">
        <v>1180</v>
      </c>
      <c r="AF572" s="2" t="s">
        <v>1206</v>
      </c>
      <c r="AG572" s="2" t="s">
        <v>1207</v>
      </c>
      <c r="AH572" s="12"/>
      <c r="AI572" s="2" t="s">
        <v>593</v>
      </c>
      <c r="AJ572" s="2" t="s">
        <v>1208</v>
      </c>
      <c r="AK572" s="2" t="s">
        <v>1180</v>
      </c>
      <c r="AL572" s="2" t="s">
        <v>2343</v>
      </c>
      <c r="AM572" s="2" t="s">
        <v>1180</v>
      </c>
      <c r="AN572" s="2" t="s">
        <v>1209</v>
      </c>
      <c r="AO572" s="12">
        <v>0</v>
      </c>
      <c r="AP572" s="2" t="s">
        <v>1297</v>
      </c>
      <c r="AQ572" s="2" t="s">
        <v>1538</v>
      </c>
      <c r="AR572" s="2" t="s">
        <v>4567</v>
      </c>
    </row>
    <row r="573" spans="1:44" x14ac:dyDescent="0.25">
      <c r="A573" s="2" t="s">
        <v>590</v>
      </c>
      <c r="B573" s="2" t="s">
        <v>4558</v>
      </c>
      <c r="C573" s="2" t="s">
        <v>4590</v>
      </c>
      <c r="D573" s="12">
        <v>88781508</v>
      </c>
      <c r="E573" s="12">
        <v>307304</v>
      </c>
      <c r="F573" s="2" t="s">
        <v>590</v>
      </c>
      <c r="G573" s="2" t="s">
        <v>4591</v>
      </c>
      <c r="H573" s="2" t="s">
        <v>4592</v>
      </c>
      <c r="I573" s="12"/>
      <c r="J573" s="2" t="s">
        <v>1168</v>
      </c>
      <c r="K573" s="2" t="s">
        <v>1169</v>
      </c>
      <c r="L573" s="2" t="s">
        <v>1510</v>
      </c>
      <c r="M573" s="12">
        <v>0.15</v>
      </c>
      <c r="N573" s="12"/>
      <c r="O573" s="2" t="s">
        <v>1758</v>
      </c>
      <c r="P573" s="2" t="s">
        <v>4593</v>
      </c>
      <c r="Q573" s="2" t="s">
        <v>1172</v>
      </c>
      <c r="R573" s="2" t="s">
        <v>108</v>
      </c>
      <c r="S573" s="2" t="s">
        <v>436</v>
      </c>
      <c r="T573" s="2" t="s">
        <v>1174</v>
      </c>
      <c r="U573" s="2" t="s">
        <v>4565</v>
      </c>
      <c r="V573" s="2" t="s">
        <v>4566</v>
      </c>
      <c r="W573" s="2" t="s">
        <v>1763</v>
      </c>
      <c r="X573" s="2" t="s">
        <v>1764</v>
      </c>
      <c r="Y573" s="12"/>
      <c r="Z573" s="2" t="s">
        <v>1220</v>
      </c>
      <c r="AA573" s="2" t="s">
        <v>1180</v>
      </c>
      <c r="AB573" s="2" t="s">
        <v>1204</v>
      </c>
      <c r="AC573" s="2" t="s">
        <v>450</v>
      </c>
      <c r="AD573" s="2" t="s">
        <v>1205</v>
      </c>
      <c r="AE573" s="2" t="s">
        <v>1180</v>
      </c>
      <c r="AF573" s="2" t="s">
        <v>1206</v>
      </c>
      <c r="AG573" s="2" t="s">
        <v>1207</v>
      </c>
      <c r="AH573" s="12"/>
      <c r="AI573" s="2" t="s">
        <v>593</v>
      </c>
      <c r="AJ573" s="2" t="s">
        <v>1208</v>
      </c>
      <c r="AK573" s="2" t="s">
        <v>1180</v>
      </c>
      <c r="AL573" s="2" t="s">
        <v>2343</v>
      </c>
      <c r="AM573" s="2" t="s">
        <v>1180</v>
      </c>
      <c r="AN573" s="2" t="s">
        <v>1209</v>
      </c>
      <c r="AO573" s="12">
        <v>0</v>
      </c>
      <c r="AP573" s="2" t="s">
        <v>1297</v>
      </c>
      <c r="AQ573" s="2" t="s">
        <v>1538</v>
      </c>
      <c r="AR573" s="2" t="s">
        <v>4567</v>
      </c>
    </row>
    <row r="574" spans="1:44" x14ac:dyDescent="0.25">
      <c r="A574" s="2" t="s">
        <v>590</v>
      </c>
      <c r="B574" s="2" t="s">
        <v>4558</v>
      </c>
      <c r="C574" s="2" t="s">
        <v>4594</v>
      </c>
      <c r="D574" s="12">
        <v>88781608</v>
      </c>
      <c r="E574" s="12">
        <v>307304</v>
      </c>
      <c r="F574" s="2" t="s">
        <v>590</v>
      </c>
      <c r="G574" s="2" t="s">
        <v>4595</v>
      </c>
      <c r="H574" s="2" t="s">
        <v>4596</v>
      </c>
      <c r="I574" s="2" t="s">
        <v>4597</v>
      </c>
      <c r="J574" s="2" t="s">
        <v>1215</v>
      </c>
      <c r="K574" s="2" t="s">
        <v>1216</v>
      </c>
      <c r="L574" s="2" t="s">
        <v>1510</v>
      </c>
      <c r="M574" s="12">
        <v>0.15</v>
      </c>
      <c r="N574" s="12"/>
      <c r="O574" s="2" t="s">
        <v>1758</v>
      </c>
      <c r="P574" s="2" t="s">
        <v>4598</v>
      </c>
      <c r="Q574" s="2" t="s">
        <v>1172</v>
      </c>
      <c r="R574" s="2" t="s">
        <v>108</v>
      </c>
      <c r="S574" s="2" t="s">
        <v>436</v>
      </c>
      <c r="T574" s="2" t="s">
        <v>1174</v>
      </c>
      <c r="U574" s="2" t="s">
        <v>4565</v>
      </c>
      <c r="V574" s="2" t="s">
        <v>4566</v>
      </c>
      <c r="W574" s="2" t="s">
        <v>1763</v>
      </c>
      <c r="X574" s="2" t="s">
        <v>1764</v>
      </c>
      <c r="Y574" s="12"/>
      <c r="Z574" s="2" t="s">
        <v>1220</v>
      </c>
      <c r="AA574" s="2" t="s">
        <v>1180</v>
      </c>
      <c r="AB574" s="2" t="s">
        <v>1204</v>
      </c>
      <c r="AC574" s="2" t="s">
        <v>450</v>
      </c>
      <c r="AD574" s="2" t="s">
        <v>1205</v>
      </c>
      <c r="AE574" s="2" t="s">
        <v>1180</v>
      </c>
      <c r="AF574" s="2" t="s">
        <v>1206</v>
      </c>
      <c r="AG574" s="2" t="s">
        <v>1207</v>
      </c>
      <c r="AH574" s="12"/>
      <c r="AI574" s="2" t="s">
        <v>593</v>
      </c>
      <c r="AJ574" s="2" t="s">
        <v>1208</v>
      </c>
      <c r="AK574" s="2" t="s">
        <v>1180</v>
      </c>
      <c r="AL574" s="2" t="s">
        <v>2343</v>
      </c>
      <c r="AM574" s="2" t="s">
        <v>1180</v>
      </c>
      <c r="AN574" s="2" t="s">
        <v>1209</v>
      </c>
      <c r="AO574" s="12">
        <v>0</v>
      </c>
      <c r="AP574" s="2" t="s">
        <v>1297</v>
      </c>
      <c r="AQ574" s="2" t="s">
        <v>1538</v>
      </c>
      <c r="AR574" s="2" t="s">
        <v>4567</v>
      </c>
    </row>
    <row r="575" spans="1:44" x14ac:dyDescent="0.25">
      <c r="A575" s="2" t="s">
        <v>590</v>
      </c>
      <c r="B575" s="2" t="s">
        <v>4558</v>
      </c>
      <c r="C575" s="2" t="s">
        <v>4599</v>
      </c>
      <c r="D575" s="12">
        <v>131089308</v>
      </c>
      <c r="E575" s="12">
        <v>307304</v>
      </c>
      <c r="F575" s="2" t="s">
        <v>590</v>
      </c>
      <c r="G575" s="2" t="s">
        <v>4600</v>
      </c>
      <c r="H575" s="2" t="s">
        <v>4601</v>
      </c>
      <c r="I575" s="12"/>
      <c r="J575" s="2" t="s">
        <v>1223</v>
      </c>
      <c r="K575" s="2" t="s">
        <v>1224</v>
      </c>
      <c r="L575" s="2" t="s">
        <v>1510</v>
      </c>
      <c r="M575" s="12">
        <v>0.15</v>
      </c>
      <c r="N575" s="12"/>
      <c r="O575" s="2" t="s">
        <v>1758</v>
      </c>
      <c r="P575" s="12"/>
      <c r="Q575" s="2" t="s">
        <v>1172</v>
      </c>
      <c r="R575" s="2" t="s">
        <v>4602</v>
      </c>
      <c r="S575" s="2" t="s">
        <v>436</v>
      </c>
      <c r="T575" s="2" t="s">
        <v>1174</v>
      </c>
      <c r="U575" s="2" t="s">
        <v>4565</v>
      </c>
      <c r="V575" s="2" t="s">
        <v>4566</v>
      </c>
      <c r="W575" s="2" t="s">
        <v>1763</v>
      </c>
      <c r="X575" s="2" t="s">
        <v>1764</v>
      </c>
      <c r="Y575" s="12"/>
      <c r="Z575" s="2" t="s">
        <v>1220</v>
      </c>
      <c r="AA575" s="2" t="s">
        <v>1180</v>
      </c>
      <c r="AB575" s="2" t="s">
        <v>1204</v>
      </c>
      <c r="AC575" s="2" t="s">
        <v>450</v>
      </c>
      <c r="AD575" s="2" t="s">
        <v>1205</v>
      </c>
      <c r="AE575" s="2" t="s">
        <v>1180</v>
      </c>
      <c r="AF575" s="2" t="s">
        <v>1206</v>
      </c>
      <c r="AG575" s="2" t="s">
        <v>1207</v>
      </c>
      <c r="AH575" s="12"/>
      <c r="AI575" s="2" t="s">
        <v>593</v>
      </c>
      <c r="AJ575" s="2" t="s">
        <v>1208</v>
      </c>
      <c r="AK575" s="2" t="s">
        <v>1180</v>
      </c>
      <c r="AL575" s="2" t="s">
        <v>2343</v>
      </c>
      <c r="AM575" s="2" t="s">
        <v>1180</v>
      </c>
      <c r="AN575" s="2" t="s">
        <v>1209</v>
      </c>
      <c r="AO575" s="12">
        <v>0</v>
      </c>
      <c r="AP575" s="2" t="s">
        <v>1297</v>
      </c>
      <c r="AQ575" s="2" t="s">
        <v>1538</v>
      </c>
      <c r="AR575" s="2" t="s">
        <v>4567</v>
      </c>
    </row>
    <row r="576" spans="1:44" x14ac:dyDescent="0.25">
      <c r="A576" s="2" t="s">
        <v>590</v>
      </c>
      <c r="B576" s="2" t="s">
        <v>4558</v>
      </c>
      <c r="C576" s="2" t="s">
        <v>4603</v>
      </c>
      <c r="D576" s="12">
        <v>145413008</v>
      </c>
      <c r="E576" s="12">
        <v>307304</v>
      </c>
      <c r="F576" s="2" t="s">
        <v>590</v>
      </c>
      <c r="G576" s="2" t="s">
        <v>4604</v>
      </c>
      <c r="H576" s="2" t="s">
        <v>4605</v>
      </c>
      <c r="I576" s="12"/>
      <c r="J576" s="2" t="s">
        <v>1223</v>
      </c>
      <c r="K576" s="2" t="s">
        <v>1224</v>
      </c>
      <c r="L576" s="2" t="s">
        <v>1179</v>
      </c>
      <c r="M576" s="12">
        <v>0.625</v>
      </c>
      <c r="N576" s="12"/>
      <c r="O576" s="2" t="s">
        <v>1758</v>
      </c>
      <c r="P576" s="12"/>
      <c r="Q576" s="2" t="s">
        <v>1172</v>
      </c>
      <c r="R576" s="2" t="s">
        <v>2956</v>
      </c>
      <c r="S576" s="2" t="s">
        <v>436</v>
      </c>
      <c r="T576" s="2" t="s">
        <v>1174</v>
      </c>
      <c r="U576" s="2" t="s">
        <v>4565</v>
      </c>
      <c r="V576" s="2" t="s">
        <v>4566</v>
      </c>
      <c r="W576" s="2" t="s">
        <v>1763</v>
      </c>
      <c r="X576" s="2" t="s">
        <v>1764</v>
      </c>
      <c r="Y576" s="12"/>
      <c r="Z576" s="2" t="s">
        <v>1220</v>
      </c>
      <c r="AA576" s="2" t="s">
        <v>1180</v>
      </c>
      <c r="AB576" s="2" t="s">
        <v>1204</v>
      </c>
      <c r="AC576" s="2" t="s">
        <v>450</v>
      </c>
      <c r="AD576" s="2" t="s">
        <v>1205</v>
      </c>
      <c r="AE576" s="2" t="s">
        <v>1180</v>
      </c>
      <c r="AF576" s="2" t="s">
        <v>1206</v>
      </c>
      <c r="AG576" s="2" t="s">
        <v>1207</v>
      </c>
      <c r="AH576" s="12"/>
      <c r="AI576" s="2" t="s">
        <v>593</v>
      </c>
      <c r="AJ576" s="2" t="s">
        <v>1208</v>
      </c>
      <c r="AK576" s="2" t="s">
        <v>1180</v>
      </c>
      <c r="AL576" s="2" t="s">
        <v>2343</v>
      </c>
      <c r="AM576" s="2" t="s">
        <v>1180</v>
      </c>
      <c r="AN576" s="2" t="s">
        <v>1209</v>
      </c>
      <c r="AO576" s="12">
        <v>0</v>
      </c>
      <c r="AP576" s="2" t="s">
        <v>1297</v>
      </c>
      <c r="AQ576" s="2" t="s">
        <v>1538</v>
      </c>
      <c r="AR576" s="2" t="s">
        <v>4567</v>
      </c>
    </row>
    <row r="577" spans="1:44" x14ac:dyDescent="0.25">
      <c r="A577" s="2" t="s">
        <v>590</v>
      </c>
      <c r="B577" s="2" t="s">
        <v>4558</v>
      </c>
      <c r="C577" s="2" t="s">
        <v>4606</v>
      </c>
      <c r="D577" s="12">
        <v>110410108</v>
      </c>
      <c r="E577" s="12">
        <v>307304</v>
      </c>
      <c r="F577" s="2" t="s">
        <v>590</v>
      </c>
      <c r="G577" s="2" t="s">
        <v>4607</v>
      </c>
      <c r="H577" s="2" t="s">
        <v>4608</v>
      </c>
      <c r="I577" s="2" t="s">
        <v>4609</v>
      </c>
      <c r="J577" s="2" t="s">
        <v>1215</v>
      </c>
      <c r="K577" s="2" t="s">
        <v>1216</v>
      </c>
      <c r="L577" s="2" t="s">
        <v>1258</v>
      </c>
      <c r="M577" s="12">
        <v>9.8000000000000004E-2</v>
      </c>
      <c r="N577" s="12"/>
      <c r="O577" s="2" t="s">
        <v>1758</v>
      </c>
      <c r="P577" s="12"/>
      <c r="Q577" s="2" t="s">
        <v>1172</v>
      </c>
      <c r="R577" s="2" t="s">
        <v>3719</v>
      </c>
      <c r="S577" s="2" t="s">
        <v>436</v>
      </c>
      <c r="T577" s="2" t="s">
        <v>1174</v>
      </c>
      <c r="U577" s="2" t="s">
        <v>4565</v>
      </c>
      <c r="V577" s="2" t="s">
        <v>4566</v>
      </c>
      <c r="W577" s="2" t="s">
        <v>1763</v>
      </c>
      <c r="X577" s="2" t="s">
        <v>1764</v>
      </c>
      <c r="Y577" s="12"/>
      <c r="Z577" s="2" t="s">
        <v>1220</v>
      </c>
      <c r="AA577" s="2" t="s">
        <v>1180</v>
      </c>
      <c r="AB577" s="2" t="s">
        <v>1204</v>
      </c>
      <c r="AC577" s="2" t="s">
        <v>450</v>
      </c>
      <c r="AD577" s="2" t="s">
        <v>1205</v>
      </c>
      <c r="AE577" s="2" t="s">
        <v>1180</v>
      </c>
      <c r="AF577" s="2" t="s">
        <v>1206</v>
      </c>
      <c r="AG577" s="2" t="s">
        <v>1207</v>
      </c>
      <c r="AH577" s="12"/>
      <c r="AI577" s="2" t="s">
        <v>593</v>
      </c>
      <c r="AJ577" s="2" t="s">
        <v>1208</v>
      </c>
      <c r="AK577" s="2" t="s">
        <v>1180</v>
      </c>
      <c r="AL577" s="2" t="s">
        <v>2343</v>
      </c>
      <c r="AM577" s="2" t="s">
        <v>1180</v>
      </c>
      <c r="AN577" s="2" t="s">
        <v>1209</v>
      </c>
      <c r="AO577" s="12">
        <v>0</v>
      </c>
      <c r="AP577" s="2" t="s">
        <v>1297</v>
      </c>
      <c r="AQ577" s="2" t="s">
        <v>1538</v>
      </c>
      <c r="AR577" s="2" t="s">
        <v>4567</v>
      </c>
    </row>
    <row r="578" spans="1:44" x14ac:dyDescent="0.25">
      <c r="A578" s="2" t="s">
        <v>605</v>
      </c>
      <c r="B578" s="2" t="s">
        <v>4610</v>
      </c>
      <c r="C578" s="2" t="s">
        <v>4611</v>
      </c>
      <c r="D578" s="12">
        <v>83409308</v>
      </c>
      <c r="E578" s="12">
        <v>324892204</v>
      </c>
      <c r="F578" s="2" t="s">
        <v>4612</v>
      </c>
      <c r="G578" s="2" t="s">
        <v>4613</v>
      </c>
      <c r="H578" s="2" t="s">
        <v>4614</v>
      </c>
      <c r="I578" s="12"/>
      <c r="J578" s="2" t="s">
        <v>1168</v>
      </c>
      <c r="K578" s="2" t="s">
        <v>1169</v>
      </c>
      <c r="L578" s="2" t="s">
        <v>1197</v>
      </c>
      <c r="M578" s="12">
        <v>0.5</v>
      </c>
      <c r="N578" s="12"/>
      <c r="O578" s="2" t="s">
        <v>2100</v>
      </c>
      <c r="P578" s="2" t="s">
        <v>4615</v>
      </c>
      <c r="Q578" s="2" t="s">
        <v>1172</v>
      </c>
      <c r="R578" s="2" t="s">
        <v>4616</v>
      </c>
      <c r="S578" s="2" t="s">
        <v>436</v>
      </c>
      <c r="T578" s="2" t="s">
        <v>1174</v>
      </c>
      <c r="U578" s="2" t="s">
        <v>4617</v>
      </c>
      <c r="V578" s="2" t="s">
        <v>4618</v>
      </c>
      <c r="W578" s="2" t="s">
        <v>1362</v>
      </c>
      <c r="X578" s="2" t="s">
        <v>1230</v>
      </c>
      <c r="Y578" s="12">
        <v>500000</v>
      </c>
      <c r="Z578" s="2" t="s">
        <v>1203</v>
      </c>
      <c r="AA578" s="2" t="s">
        <v>1180</v>
      </c>
      <c r="AB578" s="2" t="s">
        <v>1204</v>
      </c>
      <c r="AC578" s="2" t="s">
        <v>450</v>
      </c>
      <c r="AD578" s="2" t="s">
        <v>1272</v>
      </c>
      <c r="AE578" s="2" t="s">
        <v>1180</v>
      </c>
      <c r="AF578" s="2" t="s">
        <v>1206</v>
      </c>
      <c r="AG578" s="2" t="s">
        <v>1207</v>
      </c>
      <c r="AH578" s="12"/>
      <c r="AI578" s="2" t="s">
        <v>608</v>
      </c>
      <c r="AJ578" s="2" t="s">
        <v>1208</v>
      </c>
      <c r="AK578" s="2" t="s">
        <v>1180</v>
      </c>
      <c r="AL578" s="2" t="s">
        <v>1273</v>
      </c>
      <c r="AM578" s="2" t="s">
        <v>1180</v>
      </c>
      <c r="AN578" s="2" t="s">
        <v>1209</v>
      </c>
      <c r="AO578" s="12">
        <v>0</v>
      </c>
      <c r="AP578" s="2" t="s">
        <v>1190</v>
      </c>
      <c r="AQ578" s="2" t="s">
        <v>1191</v>
      </c>
      <c r="AR578" s="2" t="s">
        <v>1274</v>
      </c>
    </row>
    <row r="579" spans="1:44" x14ac:dyDescent="0.25">
      <c r="A579" s="2" t="s">
        <v>605</v>
      </c>
      <c r="B579" s="2" t="s">
        <v>4610</v>
      </c>
      <c r="C579" s="2" t="s">
        <v>4619</v>
      </c>
      <c r="D579" s="12">
        <v>83409508</v>
      </c>
      <c r="E579" s="12">
        <v>324892204</v>
      </c>
      <c r="F579" s="2" t="s">
        <v>4612</v>
      </c>
      <c r="G579" s="2" t="s">
        <v>4620</v>
      </c>
      <c r="H579" s="2" t="s">
        <v>4621</v>
      </c>
      <c r="I579" s="2" t="s">
        <v>4622</v>
      </c>
      <c r="J579" s="2" t="s">
        <v>1215</v>
      </c>
      <c r="K579" s="2" t="s">
        <v>1216</v>
      </c>
      <c r="L579" s="2" t="s">
        <v>1197</v>
      </c>
      <c r="M579" s="12">
        <v>0.5</v>
      </c>
      <c r="N579" s="12"/>
      <c r="O579" s="2" t="s">
        <v>2100</v>
      </c>
      <c r="P579" s="2" t="s">
        <v>4623</v>
      </c>
      <c r="Q579" s="2" t="s">
        <v>1172</v>
      </c>
      <c r="R579" s="2" t="s">
        <v>4616</v>
      </c>
      <c r="S579" s="2" t="s">
        <v>436</v>
      </c>
      <c r="T579" s="2" t="s">
        <v>1174</v>
      </c>
      <c r="U579" s="2" t="s">
        <v>4617</v>
      </c>
      <c r="V579" s="2" t="s">
        <v>4618</v>
      </c>
      <c r="W579" s="2" t="s">
        <v>1362</v>
      </c>
      <c r="X579" s="2" t="s">
        <v>1230</v>
      </c>
      <c r="Y579" s="12">
        <v>500000</v>
      </c>
      <c r="Z579" s="2" t="s">
        <v>1203</v>
      </c>
      <c r="AA579" s="2" t="s">
        <v>1180</v>
      </c>
      <c r="AB579" s="2" t="s">
        <v>1204</v>
      </c>
      <c r="AC579" s="2" t="s">
        <v>450</v>
      </c>
      <c r="AD579" s="2" t="s">
        <v>1272</v>
      </c>
      <c r="AE579" s="2" t="s">
        <v>1180</v>
      </c>
      <c r="AF579" s="2" t="s">
        <v>1206</v>
      </c>
      <c r="AG579" s="2" t="s">
        <v>1207</v>
      </c>
      <c r="AH579" s="12"/>
      <c r="AI579" s="2" t="s">
        <v>608</v>
      </c>
      <c r="AJ579" s="2" t="s">
        <v>1208</v>
      </c>
      <c r="AK579" s="2" t="s">
        <v>1180</v>
      </c>
      <c r="AL579" s="2" t="s">
        <v>1273</v>
      </c>
      <c r="AM579" s="2" t="s">
        <v>1180</v>
      </c>
      <c r="AN579" s="2" t="s">
        <v>1209</v>
      </c>
      <c r="AO579" s="12">
        <v>0</v>
      </c>
      <c r="AP579" s="2" t="s">
        <v>1190</v>
      </c>
      <c r="AQ579" s="2" t="s">
        <v>1191</v>
      </c>
      <c r="AR579" s="2" t="s">
        <v>1274</v>
      </c>
    </row>
    <row r="580" spans="1:44" x14ac:dyDescent="0.25">
      <c r="A580" s="2" t="s">
        <v>605</v>
      </c>
      <c r="B580" s="2" t="s">
        <v>4610</v>
      </c>
      <c r="C580" s="2" t="s">
        <v>606</v>
      </c>
      <c r="D580" s="12">
        <v>93894308</v>
      </c>
      <c r="E580" s="12">
        <v>324892204</v>
      </c>
      <c r="F580" s="2" t="s">
        <v>4612</v>
      </c>
      <c r="G580" s="2" t="s">
        <v>699</v>
      </c>
      <c r="H580" s="2" t="s">
        <v>4624</v>
      </c>
      <c r="I580" s="2" t="s">
        <v>4625</v>
      </c>
      <c r="J580" s="2" t="s">
        <v>1223</v>
      </c>
      <c r="K580" s="2" t="s">
        <v>1224</v>
      </c>
      <c r="L580" s="2" t="s">
        <v>1197</v>
      </c>
      <c r="M580" s="12">
        <v>0.5</v>
      </c>
      <c r="N580" s="12"/>
      <c r="O580" s="2" t="s">
        <v>2100</v>
      </c>
      <c r="P580" s="2" t="s">
        <v>4626</v>
      </c>
      <c r="Q580" s="2" t="s">
        <v>1172</v>
      </c>
      <c r="R580" s="2" t="s">
        <v>4110</v>
      </c>
      <c r="S580" s="2" t="s">
        <v>436</v>
      </c>
      <c r="T580" s="2" t="s">
        <v>1174</v>
      </c>
      <c r="U580" s="2" t="s">
        <v>4617</v>
      </c>
      <c r="V580" s="2" t="s">
        <v>4618</v>
      </c>
      <c r="W580" s="2" t="s">
        <v>1362</v>
      </c>
      <c r="X580" s="2" t="s">
        <v>1230</v>
      </c>
      <c r="Y580" s="12">
        <v>500000</v>
      </c>
      <c r="Z580" s="2" t="s">
        <v>1203</v>
      </c>
      <c r="AA580" s="2" t="s">
        <v>1180</v>
      </c>
      <c r="AB580" s="2" t="s">
        <v>1204</v>
      </c>
      <c r="AC580" s="2" t="s">
        <v>450</v>
      </c>
      <c r="AD580" s="2" t="s">
        <v>1272</v>
      </c>
      <c r="AE580" s="2" t="s">
        <v>1180</v>
      </c>
      <c r="AF580" s="2" t="s">
        <v>1206</v>
      </c>
      <c r="AG580" s="2" t="s">
        <v>1207</v>
      </c>
      <c r="AH580" s="12"/>
      <c r="AI580" s="2" t="s">
        <v>608</v>
      </c>
      <c r="AJ580" s="2" t="s">
        <v>1208</v>
      </c>
      <c r="AK580" s="2" t="s">
        <v>1180</v>
      </c>
      <c r="AL580" s="2" t="s">
        <v>1273</v>
      </c>
      <c r="AM580" s="2" t="s">
        <v>1180</v>
      </c>
      <c r="AN580" s="2" t="s">
        <v>1209</v>
      </c>
      <c r="AO580" s="12">
        <v>0</v>
      </c>
      <c r="AP580" s="2" t="s">
        <v>1190</v>
      </c>
      <c r="AQ580" s="2" t="s">
        <v>1191</v>
      </c>
      <c r="AR580" s="2" t="s">
        <v>1274</v>
      </c>
    </row>
    <row r="581" spans="1:44" x14ac:dyDescent="0.25">
      <c r="A581" s="2" t="s">
        <v>605</v>
      </c>
      <c r="B581" s="2" t="s">
        <v>4610</v>
      </c>
      <c r="C581" s="2" t="s">
        <v>4627</v>
      </c>
      <c r="D581" s="12">
        <v>83409208</v>
      </c>
      <c r="E581" s="12">
        <v>324892204</v>
      </c>
      <c r="F581" s="2" t="s">
        <v>4612</v>
      </c>
      <c r="G581" s="2" t="s">
        <v>4628</v>
      </c>
      <c r="H581" s="2" t="s">
        <v>4629</v>
      </c>
      <c r="I581" s="2" t="s">
        <v>4630</v>
      </c>
      <c r="J581" s="2" t="s">
        <v>1168</v>
      </c>
      <c r="K581" s="2" t="s">
        <v>1169</v>
      </c>
      <c r="L581" s="2" t="s">
        <v>1219</v>
      </c>
      <c r="M581" s="12">
        <v>1</v>
      </c>
      <c r="N581" s="12"/>
      <c r="O581" s="2" t="s">
        <v>2100</v>
      </c>
      <c r="P581" s="2" t="s">
        <v>4631</v>
      </c>
      <c r="Q581" s="2" t="s">
        <v>1172</v>
      </c>
      <c r="R581" s="2" t="s">
        <v>4616</v>
      </c>
      <c r="S581" s="2" t="s">
        <v>436</v>
      </c>
      <c r="T581" s="2" t="s">
        <v>1174</v>
      </c>
      <c r="U581" s="2" t="s">
        <v>4617</v>
      </c>
      <c r="V581" s="2" t="s">
        <v>4618</v>
      </c>
      <c r="W581" s="2" t="s">
        <v>1362</v>
      </c>
      <c r="X581" s="2" t="s">
        <v>1230</v>
      </c>
      <c r="Y581" s="12"/>
      <c r="Z581" s="2" t="s">
        <v>1220</v>
      </c>
      <c r="AA581" s="2" t="s">
        <v>1180</v>
      </c>
      <c r="AB581" s="2" t="s">
        <v>1204</v>
      </c>
      <c r="AC581" s="2" t="s">
        <v>450</v>
      </c>
      <c r="AD581" s="2" t="s">
        <v>1272</v>
      </c>
      <c r="AE581" s="2" t="s">
        <v>1180</v>
      </c>
      <c r="AF581" s="2" t="s">
        <v>1206</v>
      </c>
      <c r="AG581" s="2" t="s">
        <v>1207</v>
      </c>
      <c r="AH581" s="12"/>
      <c r="AI581" s="2" t="s">
        <v>608</v>
      </c>
      <c r="AJ581" s="2" t="s">
        <v>1208</v>
      </c>
      <c r="AK581" s="2" t="s">
        <v>1180</v>
      </c>
      <c r="AL581" s="2" t="s">
        <v>1273</v>
      </c>
      <c r="AM581" s="2" t="s">
        <v>1180</v>
      </c>
      <c r="AN581" s="2" t="s">
        <v>1209</v>
      </c>
      <c r="AO581" s="12">
        <v>0</v>
      </c>
      <c r="AP581" s="2" t="s">
        <v>1190</v>
      </c>
      <c r="AQ581" s="2" t="s">
        <v>1191</v>
      </c>
      <c r="AR581" s="2" t="s">
        <v>1274</v>
      </c>
    </row>
    <row r="582" spans="1:44" x14ac:dyDescent="0.25">
      <c r="A582" s="2" t="s">
        <v>605</v>
      </c>
      <c r="B582" s="2" t="s">
        <v>4610</v>
      </c>
      <c r="C582" s="2" t="s">
        <v>4632</v>
      </c>
      <c r="D582" s="12">
        <v>83409408</v>
      </c>
      <c r="E582" s="12">
        <v>324892204</v>
      </c>
      <c r="F582" s="2" t="s">
        <v>4612</v>
      </c>
      <c r="G582" s="2" t="s">
        <v>4633</v>
      </c>
      <c r="H582" s="2" t="s">
        <v>4634</v>
      </c>
      <c r="I582" s="12"/>
      <c r="J582" s="2" t="s">
        <v>1215</v>
      </c>
      <c r="K582" s="2" t="s">
        <v>1216</v>
      </c>
      <c r="L582" s="2" t="s">
        <v>1219</v>
      </c>
      <c r="M582" s="12">
        <v>1</v>
      </c>
      <c r="N582" s="12"/>
      <c r="O582" s="2" t="s">
        <v>2100</v>
      </c>
      <c r="P582" s="2" t="s">
        <v>4635</v>
      </c>
      <c r="Q582" s="2" t="s">
        <v>1172</v>
      </c>
      <c r="R582" s="2" t="s">
        <v>4616</v>
      </c>
      <c r="S582" s="2" t="s">
        <v>436</v>
      </c>
      <c r="T582" s="2" t="s">
        <v>1174</v>
      </c>
      <c r="U582" s="2" t="s">
        <v>4617</v>
      </c>
      <c r="V582" s="2" t="s">
        <v>4618</v>
      </c>
      <c r="W582" s="2" t="s">
        <v>1362</v>
      </c>
      <c r="X582" s="2" t="s">
        <v>1230</v>
      </c>
      <c r="Y582" s="12"/>
      <c r="Z582" s="2" t="s">
        <v>1220</v>
      </c>
      <c r="AA582" s="2" t="s">
        <v>1180</v>
      </c>
      <c r="AB582" s="2" t="s">
        <v>1204</v>
      </c>
      <c r="AC582" s="2" t="s">
        <v>450</v>
      </c>
      <c r="AD582" s="2" t="s">
        <v>1272</v>
      </c>
      <c r="AE582" s="2" t="s">
        <v>1180</v>
      </c>
      <c r="AF582" s="2" t="s">
        <v>1206</v>
      </c>
      <c r="AG582" s="2" t="s">
        <v>1207</v>
      </c>
      <c r="AH582" s="12"/>
      <c r="AI582" s="2" t="s">
        <v>608</v>
      </c>
      <c r="AJ582" s="2" t="s">
        <v>1208</v>
      </c>
      <c r="AK582" s="2" t="s">
        <v>1180</v>
      </c>
      <c r="AL582" s="2" t="s">
        <v>1273</v>
      </c>
      <c r="AM582" s="2" t="s">
        <v>1180</v>
      </c>
      <c r="AN582" s="2" t="s">
        <v>1209</v>
      </c>
      <c r="AO582" s="12">
        <v>0</v>
      </c>
      <c r="AP582" s="2" t="s">
        <v>1190</v>
      </c>
      <c r="AQ582" s="2" t="s">
        <v>1191</v>
      </c>
      <c r="AR582" s="2" t="s">
        <v>1274</v>
      </c>
    </row>
    <row r="583" spans="1:44" x14ac:dyDescent="0.25">
      <c r="A583" s="2" t="s">
        <v>605</v>
      </c>
      <c r="B583" s="2" t="s">
        <v>4610</v>
      </c>
      <c r="C583" s="2" t="s">
        <v>131</v>
      </c>
      <c r="D583" s="12">
        <v>89404608</v>
      </c>
      <c r="E583" s="12">
        <v>324892204</v>
      </c>
      <c r="F583" s="2" t="s">
        <v>4612</v>
      </c>
      <c r="G583" s="2" t="s">
        <v>4636</v>
      </c>
      <c r="H583" s="2" t="s">
        <v>4637</v>
      </c>
      <c r="I583" s="12"/>
      <c r="J583" s="2" t="s">
        <v>1223</v>
      </c>
      <c r="K583" s="2" t="s">
        <v>1224</v>
      </c>
      <c r="L583" s="2" t="s">
        <v>1219</v>
      </c>
      <c r="M583" s="12">
        <v>1</v>
      </c>
      <c r="N583" s="12"/>
      <c r="O583" s="2" t="s">
        <v>2100</v>
      </c>
      <c r="P583" s="2" t="s">
        <v>4638</v>
      </c>
      <c r="Q583" s="2" t="s">
        <v>1172</v>
      </c>
      <c r="R583" s="2" t="s">
        <v>1260</v>
      </c>
      <c r="S583" s="2" t="s">
        <v>436</v>
      </c>
      <c r="T583" s="2" t="s">
        <v>1174</v>
      </c>
      <c r="U583" s="2" t="s">
        <v>4617</v>
      </c>
      <c r="V583" s="2" t="s">
        <v>4618</v>
      </c>
      <c r="W583" s="2" t="s">
        <v>1362</v>
      </c>
      <c r="X583" s="2" t="s">
        <v>1230</v>
      </c>
      <c r="Y583" s="12"/>
      <c r="Z583" s="2" t="s">
        <v>1220</v>
      </c>
      <c r="AA583" s="2" t="s">
        <v>1180</v>
      </c>
      <c r="AB583" s="2" t="s">
        <v>1204</v>
      </c>
      <c r="AC583" s="2" t="s">
        <v>450</v>
      </c>
      <c r="AD583" s="2" t="s">
        <v>1272</v>
      </c>
      <c r="AE583" s="2" t="s">
        <v>1180</v>
      </c>
      <c r="AF583" s="2" t="s">
        <v>1206</v>
      </c>
      <c r="AG583" s="2" t="s">
        <v>1207</v>
      </c>
      <c r="AH583" s="12"/>
      <c r="AI583" s="2" t="s">
        <v>608</v>
      </c>
      <c r="AJ583" s="2" t="s">
        <v>1208</v>
      </c>
      <c r="AK583" s="2" t="s">
        <v>1180</v>
      </c>
      <c r="AL583" s="2" t="s">
        <v>1273</v>
      </c>
      <c r="AM583" s="2" t="s">
        <v>1180</v>
      </c>
      <c r="AN583" s="2" t="s">
        <v>1209</v>
      </c>
      <c r="AO583" s="12">
        <v>0</v>
      </c>
      <c r="AP583" s="2" t="s">
        <v>1190</v>
      </c>
      <c r="AQ583" s="2" t="s">
        <v>1191</v>
      </c>
      <c r="AR583" s="2" t="s">
        <v>1274</v>
      </c>
    </row>
    <row r="584" spans="1:44" x14ac:dyDescent="0.25">
      <c r="A584" s="2" t="s">
        <v>605</v>
      </c>
      <c r="B584" s="2" t="s">
        <v>4610</v>
      </c>
      <c r="C584" s="2" t="s">
        <v>4639</v>
      </c>
      <c r="D584" s="12">
        <v>88447208</v>
      </c>
      <c r="E584" s="12">
        <v>324892204</v>
      </c>
      <c r="F584" s="2" t="s">
        <v>4612</v>
      </c>
      <c r="G584" s="2" t="s">
        <v>4640</v>
      </c>
      <c r="H584" s="2" t="s">
        <v>4641</v>
      </c>
      <c r="I584" s="12"/>
      <c r="J584" s="2" t="s">
        <v>1168</v>
      </c>
      <c r="K584" s="2" t="s">
        <v>1169</v>
      </c>
      <c r="L584" s="2" t="s">
        <v>1510</v>
      </c>
      <c r="M584" s="12">
        <v>0.5</v>
      </c>
      <c r="N584" s="12"/>
      <c r="O584" s="2" t="s">
        <v>2100</v>
      </c>
      <c r="P584" s="2" t="s">
        <v>4642</v>
      </c>
      <c r="Q584" s="2" t="s">
        <v>1172</v>
      </c>
      <c r="R584" s="2" t="s">
        <v>1917</v>
      </c>
      <c r="S584" s="2" t="s">
        <v>436</v>
      </c>
      <c r="T584" s="2" t="s">
        <v>1174</v>
      </c>
      <c r="U584" s="2" t="s">
        <v>4617</v>
      </c>
      <c r="V584" s="2" t="s">
        <v>4618</v>
      </c>
      <c r="W584" s="2" t="s">
        <v>1362</v>
      </c>
      <c r="X584" s="2" t="s">
        <v>1230</v>
      </c>
      <c r="Y584" s="12"/>
      <c r="Z584" s="2" t="s">
        <v>1220</v>
      </c>
      <c r="AA584" s="2" t="s">
        <v>1180</v>
      </c>
      <c r="AB584" s="2" t="s">
        <v>1204</v>
      </c>
      <c r="AC584" s="2" t="s">
        <v>450</v>
      </c>
      <c r="AD584" s="2" t="s">
        <v>1272</v>
      </c>
      <c r="AE584" s="2" t="s">
        <v>1180</v>
      </c>
      <c r="AF584" s="2" t="s">
        <v>1206</v>
      </c>
      <c r="AG584" s="2" t="s">
        <v>1207</v>
      </c>
      <c r="AH584" s="12"/>
      <c r="AI584" s="2" t="s">
        <v>608</v>
      </c>
      <c r="AJ584" s="2" t="s">
        <v>1208</v>
      </c>
      <c r="AK584" s="2" t="s">
        <v>1180</v>
      </c>
      <c r="AL584" s="2" t="s">
        <v>1273</v>
      </c>
      <c r="AM584" s="2" t="s">
        <v>1180</v>
      </c>
      <c r="AN584" s="2" t="s">
        <v>1209</v>
      </c>
      <c r="AO584" s="12">
        <v>0</v>
      </c>
      <c r="AP584" s="2" t="s">
        <v>1190</v>
      </c>
      <c r="AQ584" s="2" t="s">
        <v>1191</v>
      </c>
      <c r="AR584" s="2" t="s">
        <v>1274</v>
      </c>
    </row>
    <row r="585" spans="1:44" x14ac:dyDescent="0.25">
      <c r="A585" s="2" t="s">
        <v>605</v>
      </c>
      <c r="B585" s="2" t="s">
        <v>4610</v>
      </c>
      <c r="C585" s="2" t="s">
        <v>4643</v>
      </c>
      <c r="D585" s="12">
        <v>88447308</v>
      </c>
      <c r="E585" s="12">
        <v>324892204</v>
      </c>
      <c r="F585" s="2" t="s">
        <v>4612</v>
      </c>
      <c r="G585" s="2" t="s">
        <v>4644</v>
      </c>
      <c r="H585" s="2" t="s">
        <v>4645</v>
      </c>
      <c r="I585" s="12"/>
      <c r="J585" s="2" t="s">
        <v>1215</v>
      </c>
      <c r="K585" s="2" t="s">
        <v>1216</v>
      </c>
      <c r="L585" s="2" t="s">
        <v>1510</v>
      </c>
      <c r="M585" s="12">
        <v>0.5</v>
      </c>
      <c r="N585" s="12"/>
      <c r="O585" s="2" t="s">
        <v>2100</v>
      </c>
      <c r="P585" s="2" t="s">
        <v>4646</v>
      </c>
      <c r="Q585" s="2" t="s">
        <v>1172</v>
      </c>
      <c r="R585" s="2" t="s">
        <v>1917</v>
      </c>
      <c r="S585" s="2" t="s">
        <v>436</v>
      </c>
      <c r="T585" s="2" t="s">
        <v>1174</v>
      </c>
      <c r="U585" s="2" t="s">
        <v>4617</v>
      </c>
      <c r="V585" s="2" t="s">
        <v>4618</v>
      </c>
      <c r="W585" s="2" t="s">
        <v>1362</v>
      </c>
      <c r="X585" s="2" t="s">
        <v>1230</v>
      </c>
      <c r="Y585" s="12"/>
      <c r="Z585" s="2" t="s">
        <v>1220</v>
      </c>
      <c r="AA585" s="2" t="s">
        <v>1180</v>
      </c>
      <c r="AB585" s="2" t="s">
        <v>1204</v>
      </c>
      <c r="AC585" s="2" t="s">
        <v>450</v>
      </c>
      <c r="AD585" s="2" t="s">
        <v>1272</v>
      </c>
      <c r="AE585" s="2" t="s">
        <v>1180</v>
      </c>
      <c r="AF585" s="2" t="s">
        <v>1206</v>
      </c>
      <c r="AG585" s="2" t="s">
        <v>1207</v>
      </c>
      <c r="AH585" s="12"/>
      <c r="AI585" s="2" t="s">
        <v>608</v>
      </c>
      <c r="AJ585" s="2" t="s">
        <v>1208</v>
      </c>
      <c r="AK585" s="2" t="s">
        <v>1180</v>
      </c>
      <c r="AL585" s="2" t="s">
        <v>1273</v>
      </c>
      <c r="AM585" s="2" t="s">
        <v>1180</v>
      </c>
      <c r="AN585" s="2" t="s">
        <v>1209</v>
      </c>
      <c r="AO585" s="12">
        <v>0</v>
      </c>
      <c r="AP585" s="2" t="s">
        <v>1190</v>
      </c>
      <c r="AQ585" s="2" t="s">
        <v>1191</v>
      </c>
      <c r="AR585" s="2" t="s">
        <v>1274</v>
      </c>
    </row>
    <row r="586" spans="1:44" x14ac:dyDescent="0.25">
      <c r="A586" s="2" t="s">
        <v>605</v>
      </c>
      <c r="B586" s="2" t="s">
        <v>4610</v>
      </c>
      <c r="C586" s="2" t="s">
        <v>4647</v>
      </c>
      <c r="D586" s="12">
        <v>91897908</v>
      </c>
      <c r="E586" s="12">
        <v>324892204</v>
      </c>
      <c r="F586" s="2" t="s">
        <v>4612</v>
      </c>
      <c r="G586" s="2" t="s">
        <v>4648</v>
      </c>
      <c r="H586" s="2" t="s">
        <v>4649</v>
      </c>
      <c r="I586" s="2" t="s">
        <v>4650</v>
      </c>
      <c r="J586" s="2" t="s">
        <v>1223</v>
      </c>
      <c r="K586" s="2" t="s">
        <v>1224</v>
      </c>
      <c r="L586" s="2" t="s">
        <v>1510</v>
      </c>
      <c r="M586" s="12">
        <v>0.5</v>
      </c>
      <c r="N586" s="12"/>
      <c r="O586" s="2" t="s">
        <v>2100</v>
      </c>
      <c r="P586" s="2" t="s">
        <v>4651</v>
      </c>
      <c r="Q586" s="2" t="s">
        <v>1172</v>
      </c>
      <c r="R586" s="2" t="s">
        <v>3619</v>
      </c>
      <c r="S586" s="2" t="s">
        <v>436</v>
      </c>
      <c r="T586" s="2" t="s">
        <v>1174</v>
      </c>
      <c r="U586" s="2" t="s">
        <v>4617</v>
      </c>
      <c r="V586" s="2" t="s">
        <v>4618</v>
      </c>
      <c r="W586" s="2" t="s">
        <v>1362</v>
      </c>
      <c r="X586" s="2" t="s">
        <v>1230</v>
      </c>
      <c r="Y586" s="12"/>
      <c r="Z586" s="2" t="s">
        <v>1220</v>
      </c>
      <c r="AA586" s="2" t="s">
        <v>1180</v>
      </c>
      <c r="AB586" s="2" t="s">
        <v>1204</v>
      </c>
      <c r="AC586" s="2" t="s">
        <v>450</v>
      </c>
      <c r="AD586" s="2" t="s">
        <v>1272</v>
      </c>
      <c r="AE586" s="2" t="s">
        <v>1180</v>
      </c>
      <c r="AF586" s="2" t="s">
        <v>1206</v>
      </c>
      <c r="AG586" s="2" t="s">
        <v>1207</v>
      </c>
      <c r="AH586" s="12"/>
      <c r="AI586" s="2" t="s">
        <v>608</v>
      </c>
      <c r="AJ586" s="2" t="s">
        <v>1208</v>
      </c>
      <c r="AK586" s="2" t="s">
        <v>1180</v>
      </c>
      <c r="AL586" s="2" t="s">
        <v>1273</v>
      </c>
      <c r="AM586" s="2" t="s">
        <v>1180</v>
      </c>
      <c r="AN586" s="2" t="s">
        <v>1209</v>
      </c>
      <c r="AO586" s="12">
        <v>0</v>
      </c>
      <c r="AP586" s="2" t="s">
        <v>1190</v>
      </c>
      <c r="AQ586" s="2" t="s">
        <v>1191</v>
      </c>
      <c r="AR586" s="2" t="s">
        <v>1274</v>
      </c>
    </row>
    <row r="587" spans="1:44" x14ac:dyDescent="0.25">
      <c r="A587" s="2" t="s">
        <v>605</v>
      </c>
      <c r="B587" s="2" t="s">
        <v>4610</v>
      </c>
      <c r="C587" s="2" t="s">
        <v>133</v>
      </c>
      <c r="D587" s="12">
        <v>89404508</v>
      </c>
      <c r="E587" s="12">
        <v>324892204</v>
      </c>
      <c r="F587" s="2" t="s">
        <v>4612</v>
      </c>
      <c r="G587" s="2" t="s">
        <v>4652</v>
      </c>
      <c r="H587" s="2" t="s">
        <v>4653</v>
      </c>
      <c r="I587" s="12"/>
      <c r="J587" s="2" t="s">
        <v>1168</v>
      </c>
      <c r="K587" s="2" t="s">
        <v>1169</v>
      </c>
      <c r="L587" s="2" t="s">
        <v>1179</v>
      </c>
      <c r="M587" s="12">
        <v>1.5</v>
      </c>
      <c r="N587" s="12"/>
      <c r="O587" s="2" t="s">
        <v>2100</v>
      </c>
      <c r="P587" s="2" t="s">
        <v>4654</v>
      </c>
      <c r="Q587" s="2" t="s">
        <v>1172</v>
      </c>
      <c r="R587" s="2" t="s">
        <v>1260</v>
      </c>
      <c r="S587" s="2" t="s">
        <v>436</v>
      </c>
      <c r="T587" s="2" t="s">
        <v>1174</v>
      </c>
      <c r="U587" s="2" t="s">
        <v>4617</v>
      </c>
      <c r="V587" s="2" t="s">
        <v>4618</v>
      </c>
      <c r="W587" s="2" t="s">
        <v>1362</v>
      </c>
      <c r="X587" s="2" t="s">
        <v>1230</v>
      </c>
      <c r="Y587" s="12"/>
      <c r="Z587" s="2" t="s">
        <v>1220</v>
      </c>
      <c r="AA587" s="2" t="s">
        <v>1180</v>
      </c>
      <c r="AB587" s="2" t="s">
        <v>1204</v>
      </c>
      <c r="AC587" s="2" t="s">
        <v>450</v>
      </c>
      <c r="AD587" s="2" t="s">
        <v>1272</v>
      </c>
      <c r="AE587" s="2" t="s">
        <v>1180</v>
      </c>
      <c r="AF587" s="2" t="s">
        <v>1206</v>
      </c>
      <c r="AG587" s="2" t="s">
        <v>1207</v>
      </c>
      <c r="AH587" s="12"/>
      <c r="AI587" s="2" t="s">
        <v>608</v>
      </c>
      <c r="AJ587" s="2" t="s">
        <v>1208</v>
      </c>
      <c r="AK587" s="2" t="s">
        <v>1180</v>
      </c>
      <c r="AL587" s="2" t="s">
        <v>1273</v>
      </c>
      <c r="AM587" s="2" t="s">
        <v>1180</v>
      </c>
      <c r="AN587" s="2" t="s">
        <v>1209</v>
      </c>
      <c r="AO587" s="12">
        <v>0</v>
      </c>
      <c r="AP587" s="2" t="s">
        <v>1190</v>
      </c>
      <c r="AQ587" s="2" t="s">
        <v>1191</v>
      </c>
      <c r="AR587" s="2" t="s">
        <v>1274</v>
      </c>
    </row>
    <row r="588" spans="1:44" x14ac:dyDescent="0.25">
      <c r="A588" s="2" t="s">
        <v>605</v>
      </c>
      <c r="B588" s="2" t="s">
        <v>4610</v>
      </c>
      <c r="C588" s="2" t="s">
        <v>4655</v>
      </c>
      <c r="D588" s="12">
        <v>145413308</v>
      </c>
      <c r="E588" s="12">
        <v>324892204</v>
      </c>
      <c r="F588" s="2" t="s">
        <v>4612</v>
      </c>
      <c r="G588" s="2" t="s">
        <v>4656</v>
      </c>
      <c r="H588" s="2" t="s">
        <v>4657</v>
      </c>
      <c r="I588" s="12"/>
      <c r="J588" s="2" t="s">
        <v>1223</v>
      </c>
      <c r="K588" s="2" t="s">
        <v>1224</v>
      </c>
      <c r="L588" s="2" t="s">
        <v>1179</v>
      </c>
      <c r="M588" s="12">
        <v>1.5</v>
      </c>
      <c r="N588" s="12"/>
      <c r="O588" s="2" t="s">
        <v>2100</v>
      </c>
      <c r="P588" s="12"/>
      <c r="Q588" s="2" t="s">
        <v>1172</v>
      </c>
      <c r="R588" s="2" t="s">
        <v>2956</v>
      </c>
      <c r="S588" s="2" t="s">
        <v>436</v>
      </c>
      <c r="T588" s="2" t="s">
        <v>1174</v>
      </c>
      <c r="U588" s="2" t="s">
        <v>4617</v>
      </c>
      <c r="V588" s="2" t="s">
        <v>4618</v>
      </c>
      <c r="W588" s="2" t="s">
        <v>1362</v>
      </c>
      <c r="X588" s="2" t="s">
        <v>1230</v>
      </c>
      <c r="Y588" s="12"/>
      <c r="Z588" s="2" t="s">
        <v>1220</v>
      </c>
      <c r="AA588" s="2" t="s">
        <v>1180</v>
      </c>
      <c r="AB588" s="2" t="s">
        <v>1204</v>
      </c>
      <c r="AC588" s="2" t="s">
        <v>450</v>
      </c>
      <c r="AD588" s="2" t="s">
        <v>1272</v>
      </c>
      <c r="AE588" s="2" t="s">
        <v>1180</v>
      </c>
      <c r="AF588" s="2" t="s">
        <v>1206</v>
      </c>
      <c r="AG588" s="2" t="s">
        <v>1207</v>
      </c>
      <c r="AH588" s="12"/>
      <c r="AI588" s="2" t="s">
        <v>608</v>
      </c>
      <c r="AJ588" s="2" t="s">
        <v>1208</v>
      </c>
      <c r="AK588" s="2" t="s">
        <v>1180</v>
      </c>
      <c r="AL588" s="2" t="s">
        <v>1273</v>
      </c>
      <c r="AM588" s="2" t="s">
        <v>1180</v>
      </c>
      <c r="AN588" s="2" t="s">
        <v>1209</v>
      </c>
      <c r="AO588" s="12">
        <v>0</v>
      </c>
      <c r="AP588" s="2" t="s">
        <v>1190</v>
      </c>
      <c r="AQ588" s="2" t="s">
        <v>1191</v>
      </c>
      <c r="AR588" s="2" t="s">
        <v>1274</v>
      </c>
    </row>
    <row r="589" spans="1:44" x14ac:dyDescent="0.25">
      <c r="A589" s="2" t="s">
        <v>532</v>
      </c>
      <c r="B589" s="2" t="s">
        <v>4658</v>
      </c>
      <c r="C589" s="2" t="s">
        <v>4659</v>
      </c>
      <c r="D589" s="12">
        <v>133068008</v>
      </c>
      <c r="E589" s="12">
        <v>26404</v>
      </c>
      <c r="F589" s="2" t="s">
        <v>532</v>
      </c>
      <c r="G589" s="2" t="s">
        <v>4660</v>
      </c>
      <c r="H589" s="2" t="s">
        <v>4661</v>
      </c>
      <c r="I589" s="12"/>
      <c r="J589" s="2" t="s">
        <v>1215</v>
      </c>
      <c r="K589" s="2" t="s">
        <v>1216</v>
      </c>
      <c r="L589" s="2" t="s">
        <v>1197</v>
      </c>
      <c r="M589" s="12">
        <v>0.75</v>
      </c>
      <c r="N589" s="12"/>
      <c r="O589" s="2" t="s">
        <v>1290</v>
      </c>
      <c r="P589" s="12"/>
      <c r="Q589" s="2" t="s">
        <v>1172</v>
      </c>
      <c r="R589" s="2" t="s">
        <v>1900</v>
      </c>
      <c r="S589" s="2" t="s">
        <v>436</v>
      </c>
      <c r="T589" s="2" t="s">
        <v>1174</v>
      </c>
      <c r="U589" s="2" t="s">
        <v>4662</v>
      </c>
      <c r="V589" s="2" t="s">
        <v>4663</v>
      </c>
      <c r="W589" s="2" t="s">
        <v>1294</v>
      </c>
      <c r="X589" s="2" t="s">
        <v>1295</v>
      </c>
      <c r="Y589" s="12">
        <v>500000</v>
      </c>
      <c r="Z589" s="2" t="s">
        <v>1203</v>
      </c>
      <c r="AA589" s="2" t="s">
        <v>1180</v>
      </c>
      <c r="AB589" s="2" t="s">
        <v>1204</v>
      </c>
      <c r="AC589" s="2" t="s">
        <v>450</v>
      </c>
      <c r="AD589" s="2" t="s">
        <v>1489</v>
      </c>
      <c r="AE589" s="2" t="s">
        <v>1180</v>
      </c>
      <c r="AF589" s="2" t="s">
        <v>1206</v>
      </c>
      <c r="AG589" s="2" t="s">
        <v>1207</v>
      </c>
      <c r="AH589" s="12"/>
      <c r="AI589" s="12"/>
      <c r="AJ589" s="2" t="s">
        <v>1208</v>
      </c>
      <c r="AK589" s="2" t="s">
        <v>1180</v>
      </c>
      <c r="AL589" s="2" t="s">
        <v>533</v>
      </c>
      <c r="AM589" s="2" t="s">
        <v>1180</v>
      </c>
      <c r="AN589" s="2" t="s">
        <v>1209</v>
      </c>
      <c r="AO589" s="12">
        <v>0</v>
      </c>
      <c r="AP589" s="2" t="s">
        <v>1490</v>
      </c>
      <c r="AQ589" s="2" t="s">
        <v>1491</v>
      </c>
      <c r="AR589" s="2" t="s">
        <v>1830</v>
      </c>
    </row>
    <row r="590" spans="1:44" x14ac:dyDescent="0.25">
      <c r="A590" s="2" t="s">
        <v>532</v>
      </c>
      <c r="B590" s="2" t="s">
        <v>4658</v>
      </c>
      <c r="C590" s="2" t="s">
        <v>4664</v>
      </c>
      <c r="D590" s="12">
        <v>40908</v>
      </c>
      <c r="E590" s="12">
        <v>26404</v>
      </c>
      <c r="F590" s="2" t="s">
        <v>532</v>
      </c>
      <c r="G590" s="2" t="s">
        <v>4665</v>
      </c>
      <c r="H590" s="2" t="s">
        <v>4666</v>
      </c>
      <c r="I590" s="2" t="s">
        <v>4667</v>
      </c>
      <c r="J590" s="2" t="s">
        <v>1168</v>
      </c>
      <c r="K590" s="2" t="s">
        <v>1169</v>
      </c>
      <c r="L590" s="2" t="s">
        <v>1219</v>
      </c>
      <c r="M590" s="12">
        <v>1.5</v>
      </c>
      <c r="N590" s="12"/>
      <c r="O590" s="2" t="s">
        <v>1290</v>
      </c>
      <c r="P590" s="2" t="s">
        <v>4668</v>
      </c>
      <c r="Q590" s="2" t="s">
        <v>1172</v>
      </c>
      <c r="R590" s="2" t="s">
        <v>4669</v>
      </c>
      <c r="S590" s="2" t="s">
        <v>436</v>
      </c>
      <c r="T590" s="2" t="s">
        <v>1174</v>
      </c>
      <c r="U590" s="2" t="s">
        <v>4662</v>
      </c>
      <c r="V590" s="2" t="s">
        <v>4663</v>
      </c>
      <c r="W590" s="2" t="s">
        <v>1294</v>
      </c>
      <c r="X590" s="2" t="s">
        <v>1295</v>
      </c>
      <c r="Y590" s="12"/>
      <c r="Z590" s="2" t="s">
        <v>1220</v>
      </c>
      <c r="AA590" s="2" t="s">
        <v>1180</v>
      </c>
      <c r="AB590" s="2" t="s">
        <v>1204</v>
      </c>
      <c r="AC590" s="2" t="s">
        <v>450</v>
      </c>
      <c r="AD590" s="2" t="s">
        <v>1489</v>
      </c>
      <c r="AE590" s="2" t="s">
        <v>1180</v>
      </c>
      <c r="AF590" s="2" t="s">
        <v>1206</v>
      </c>
      <c r="AG590" s="2" t="s">
        <v>1207</v>
      </c>
      <c r="AH590" s="12"/>
      <c r="AI590" s="12"/>
      <c r="AJ590" s="2" t="s">
        <v>1208</v>
      </c>
      <c r="AK590" s="2" t="s">
        <v>1180</v>
      </c>
      <c r="AL590" s="2" t="s">
        <v>533</v>
      </c>
      <c r="AM590" s="2" t="s">
        <v>1180</v>
      </c>
      <c r="AN590" s="2" t="s">
        <v>1209</v>
      </c>
      <c r="AO590" s="12">
        <v>0</v>
      </c>
      <c r="AP590" s="2" t="s">
        <v>1490</v>
      </c>
      <c r="AQ590" s="2" t="s">
        <v>1491</v>
      </c>
      <c r="AR590" s="2" t="s">
        <v>1830</v>
      </c>
    </row>
    <row r="591" spans="1:44" x14ac:dyDescent="0.25">
      <c r="A591" s="2" t="s">
        <v>532</v>
      </c>
      <c r="B591" s="2" t="s">
        <v>4658</v>
      </c>
      <c r="C591" s="2" t="s">
        <v>4670</v>
      </c>
      <c r="D591" s="12">
        <v>41008</v>
      </c>
      <c r="E591" s="12">
        <v>26404</v>
      </c>
      <c r="F591" s="2" t="s">
        <v>532</v>
      </c>
      <c r="G591" s="2" t="s">
        <v>4671</v>
      </c>
      <c r="H591" s="2" t="s">
        <v>4672</v>
      </c>
      <c r="I591" s="2" t="s">
        <v>4673</v>
      </c>
      <c r="J591" s="2" t="s">
        <v>1215</v>
      </c>
      <c r="K591" s="2" t="s">
        <v>1216</v>
      </c>
      <c r="L591" s="2" t="s">
        <v>1219</v>
      </c>
      <c r="M591" s="12">
        <v>1.5</v>
      </c>
      <c r="N591" s="12"/>
      <c r="O591" s="2" t="s">
        <v>1290</v>
      </c>
      <c r="P591" s="2" t="s">
        <v>4674</v>
      </c>
      <c r="Q591" s="2" t="s">
        <v>1172</v>
      </c>
      <c r="R591" s="2" t="s">
        <v>4669</v>
      </c>
      <c r="S591" s="2" t="s">
        <v>436</v>
      </c>
      <c r="T591" s="2" t="s">
        <v>1174</v>
      </c>
      <c r="U591" s="2" t="s">
        <v>4662</v>
      </c>
      <c r="V591" s="2" t="s">
        <v>4663</v>
      </c>
      <c r="W591" s="2" t="s">
        <v>1294</v>
      </c>
      <c r="X591" s="2" t="s">
        <v>1295</v>
      </c>
      <c r="Y591" s="12"/>
      <c r="Z591" s="2" t="s">
        <v>1220</v>
      </c>
      <c r="AA591" s="2" t="s">
        <v>1180</v>
      </c>
      <c r="AB591" s="2" t="s">
        <v>1204</v>
      </c>
      <c r="AC591" s="2" t="s">
        <v>450</v>
      </c>
      <c r="AD591" s="2" t="s">
        <v>1489</v>
      </c>
      <c r="AE591" s="2" t="s">
        <v>1180</v>
      </c>
      <c r="AF591" s="2" t="s">
        <v>1206</v>
      </c>
      <c r="AG591" s="2" t="s">
        <v>1207</v>
      </c>
      <c r="AH591" s="12"/>
      <c r="AI591" s="12"/>
      <c r="AJ591" s="2" t="s">
        <v>1208</v>
      </c>
      <c r="AK591" s="2" t="s">
        <v>1180</v>
      </c>
      <c r="AL591" s="2" t="s">
        <v>533</v>
      </c>
      <c r="AM591" s="2" t="s">
        <v>1180</v>
      </c>
      <c r="AN591" s="2" t="s">
        <v>1209</v>
      </c>
      <c r="AO591" s="12">
        <v>0</v>
      </c>
      <c r="AP591" s="2" t="s">
        <v>1490</v>
      </c>
      <c r="AQ591" s="2" t="s">
        <v>1491</v>
      </c>
      <c r="AR591" s="2" t="s">
        <v>1830</v>
      </c>
    </row>
    <row r="592" spans="1:44" x14ac:dyDescent="0.25">
      <c r="A592" s="2" t="s">
        <v>532</v>
      </c>
      <c r="B592" s="2" t="s">
        <v>4658</v>
      </c>
      <c r="C592" s="2" t="s">
        <v>135</v>
      </c>
      <c r="D592" s="12">
        <v>41108</v>
      </c>
      <c r="E592" s="12">
        <v>26404</v>
      </c>
      <c r="F592" s="2" t="s">
        <v>532</v>
      </c>
      <c r="G592" s="2" t="s">
        <v>4675</v>
      </c>
      <c r="H592" s="2" t="s">
        <v>4676</v>
      </c>
      <c r="I592" s="2" t="s">
        <v>4677</v>
      </c>
      <c r="J592" s="2" t="s">
        <v>1223</v>
      </c>
      <c r="K592" s="2" t="s">
        <v>1224</v>
      </c>
      <c r="L592" s="2" t="s">
        <v>1219</v>
      </c>
      <c r="M592" s="12">
        <v>1.5</v>
      </c>
      <c r="N592" s="12"/>
      <c r="O592" s="2" t="s">
        <v>1290</v>
      </c>
      <c r="P592" s="2" t="s">
        <v>4678</v>
      </c>
      <c r="Q592" s="2" t="s">
        <v>1172</v>
      </c>
      <c r="R592" s="2" t="s">
        <v>4679</v>
      </c>
      <c r="S592" s="2" t="s">
        <v>436</v>
      </c>
      <c r="T592" s="2" t="s">
        <v>1174</v>
      </c>
      <c r="U592" s="2" t="s">
        <v>4662</v>
      </c>
      <c r="V592" s="2" t="s">
        <v>4663</v>
      </c>
      <c r="W592" s="2" t="s">
        <v>1294</v>
      </c>
      <c r="X592" s="2" t="s">
        <v>1295</v>
      </c>
      <c r="Y592" s="12"/>
      <c r="Z592" s="2" t="s">
        <v>1220</v>
      </c>
      <c r="AA592" s="2" t="s">
        <v>1180</v>
      </c>
      <c r="AB592" s="2" t="s">
        <v>1204</v>
      </c>
      <c r="AC592" s="2" t="s">
        <v>450</v>
      </c>
      <c r="AD592" s="2" t="s">
        <v>1489</v>
      </c>
      <c r="AE592" s="2" t="s">
        <v>1180</v>
      </c>
      <c r="AF592" s="2" t="s">
        <v>1206</v>
      </c>
      <c r="AG592" s="2" t="s">
        <v>1207</v>
      </c>
      <c r="AH592" s="12"/>
      <c r="AI592" s="12"/>
      <c r="AJ592" s="2" t="s">
        <v>1208</v>
      </c>
      <c r="AK592" s="2" t="s">
        <v>1180</v>
      </c>
      <c r="AL592" s="2" t="s">
        <v>533</v>
      </c>
      <c r="AM592" s="2" t="s">
        <v>1180</v>
      </c>
      <c r="AN592" s="2" t="s">
        <v>1209</v>
      </c>
      <c r="AO592" s="12">
        <v>0</v>
      </c>
      <c r="AP592" s="2" t="s">
        <v>1490</v>
      </c>
      <c r="AQ592" s="2" t="s">
        <v>1491</v>
      </c>
      <c r="AR592" s="2" t="s">
        <v>1830</v>
      </c>
    </row>
    <row r="593" spans="1:44" x14ac:dyDescent="0.25">
      <c r="A593" s="2" t="s">
        <v>532</v>
      </c>
      <c r="B593" s="2" t="s">
        <v>4658</v>
      </c>
      <c r="C593" s="2" t="s">
        <v>4680</v>
      </c>
      <c r="D593" s="12">
        <v>135451608</v>
      </c>
      <c r="E593" s="12">
        <v>26404</v>
      </c>
      <c r="F593" s="2" t="s">
        <v>532</v>
      </c>
      <c r="G593" s="2" t="s">
        <v>4681</v>
      </c>
      <c r="H593" s="2" t="s">
        <v>4682</v>
      </c>
      <c r="I593" s="12"/>
      <c r="J593" s="2" t="s">
        <v>1223</v>
      </c>
      <c r="K593" s="2" t="s">
        <v>1224</v>
      </c>
      <c r="L593" s="2" t="s">
        <v>1219</v>
      </c>
      <c r="M593" s="12">
        <v>1.5</v>
      </c>
      <c r="N593" s="12"/>
      <c r="O593" s="2" t="s">
        <v>1290</v>
      </c>
      <c r="P593" s="12"/>
      <c r="Q593" s="2" t="s">
        <v>1632</v>
      </c>
      <c r="R593" s="2" t="s">
        <v>2404</v>
      </c>
      <c r="S593" s="2" t="s">
        <v>436</v>
      </c>
      <c r="T593" s="2" t="s">
        <v>1174</v>
      </c>
      <c r="U593" s="2" t="s">
        <v>4662</v>
      </c>
      <c r="V593" s="2" t="s">
        <v>4663</v>
      </c>
      <c r="W593" s="2" t="s">
        <v>1294</v>
      </c>
      <c r="X593" s="2" t="s">
        <v>1295</v>
      </c>
      <c r="Y593" s="12"/>
      <c r="Z593" s="2" t="s">
        <v>1220</v>
      </c>
      <c r="AA593" s="2" t="s">
        <v>1180</v>
      </c>
      <c r="AB593" s="2" t="s">
        <v>1204</v>
      </c>
      <c r="AC593" s="2" t="s">
        <v>450</v>
      </c>
      <c r="AD593" s="2" t="s">
        <v>1489</v>
      </c>
      <c r="AE593" s="2" t="s">
        <v>1180</v>
      </c>
      <c r="AF593" s="2" t="s">
        <v>1206</v>
      </c>
      <c r="AG593" s="2" t="s">
        <v>1207</v>
      </c>
      <c r="AH593" s="12"/>
      <c r="AI593" s="12"/>
      <c r="AJ593" s="2" t="s">
        <v>1208</v>
      </c>
      <c r="AK593" s="2" t="s">
        <v>1180</v>
      </c>
      <c r="AL593" s="2" t="s">
        <v>533</v>
      </c>
      <c r="AM593" s="2" t="s">
        <v>1180</v>
      </c>
      <c r="AN593" s="2" t="s">
        <v>1209</v>
      </c>
      <c r="AO593" s="12">
        <v>0</v>
      </c>
      <c r="AP593" s="2" t="s">
        <v>1490</v>
      </c>
      <c r="AQ593" s="2" t="s">
        <v>1491</v>
      </c>
      <c r="AR593" s="2" t="s">
        <v>1830</v>
      </c>
    </row>
    <row r="594" spans="1:44" x14ac:dyDescent="0.25">
      <c r="A594" s="2" t="s">
        <v>532</v>
      </c>
      <c r="B594" s="2" t="s">
        <v>4658</v>
      </c>
      <c r="C594" s="2" t="s">
        <v>4683</v>
      </c>
      <c r="D594" s="12">
        <v>88785708</v>
      </c>
      <c r="E594" s="12">
        <v>26404</v>
      </c>
      <c r="F594" s="2" t="s">
        <v>532</v>
      </c>
      <c r="G594" s="2" t="s">
        <v>4684</v>
      </c>
      <c r="H594" s="2" t="s">
        <v>4685</v>
      </c>
      <c r="I594" s="12"/>
      <c r="J594" s="2" t="s">
        <v>1168</v>
      </c>
      <c r="K594" s="2" t="s">
        <v>1169</v>
      </c>
      <c r="L594" s="2" t="s">
        <v>1510</v>
      </c>
      <c r="M594" s="12">
        <v>0.75</v>
      </c>
      <c r="N594" s="12"/>
      <c r="O594" s="2" t="s">
        <v>1290</v>
      </c>
      <c r="P594" s="2" t="s">
        <v>4686</v>
      </c>
      <c r="Q594" s="2" t="s">
        <v>1172</v>
      </c>
      <c r="R594" s="2" t="s">
        <v>108</v>
      </c>
      <c r="S594" s="2" t="s">
        <v>436</v>
      </c>
      <c r="T594" s="2" t="s">
        <v>1174</v>
      </c>
      <c r="U594" s="2" t="s">
        <v>4662</v>
      </c>
      <c r="V594" s="2" t="s">
        <v>4663</v>
      </c>
      <c r="W594" s="2" t="s">
        <v>1294</v>
      </c>
      <c r="X594" s="2" t="s">
        <v>1295</v>
      </c>
      <c r="Y594" s="12"/>
      <c r="Z594" s="2" t="s">
        <v>1220</v>
      </c>
      <c r="AA594" s="2" t="s">
        <v>1180</v>
      </c>
      <c r="AB594" s="2" t="s">
        <v>1204</v>
      </c>
      <c r="AC594" s="2" t="s">
        <v>450</v>
      </c>
      <c r="AD594" s="2" t="s">
        <v>1489</v>
      </c>
      <c r="AE594" s="2" t="s">
        <v>1180</v>
      </c>
      <c r="AF594" s="2" t="s">
        <v>1206</v>
      </c>
      <c r="AG594" s="2" t="s">
        <v>1207</v>
      </c>
      <c r="AH594" s="12"/>
      <c r="AI594" s="12"/>
      <c r="AJ594" s="2" t="s">
        <v>1208</v>
      </c>
      <c r="AK594" s="2" t="s">
        <v>1180</v>
      </c>
      <c r="AL594" s="2" t="s">
        <v>533</v>
      </c>
      <c r="AM594" s="2" t="s">
        <v>1180</v>
      </c>
      <c r="AN594" s="2" t="s">
        <v>1209</v>
      </c>
      <c r="AO594" s="12">
        <v>0</v>
      </c>
      <c r="AP594" s="2" t="s">
        <v>1490</v>
      </c>
      <c r="AQ594" s="2" t="s">
        <v>1491</v>
      </c>
      <c r="AR594" s="2" t="s">
        <v>1830</v>
      </c>
    </row>
    <row r="595" spans="1:44" x14ac:dyDescent="0.25">
      <c r="A595" s="2" t="s">
        <v>532</v>
      </c>
      <c r="B595" s="2" t="s">
        <v>4658</v>
      </c>
      <c r="C595" s="2" t="s">
        <v>4687</v>
      </c>
      <c r="D595" s="12">
        <v>88785808</v>
      </c>
      <c r="E595" s="12">
        <v>26404</v>
      </c>
      <c r="F595" s="2" t="s">
        <v>532</v>
      </c>
      <c r="G595" s="2" t="s">
        <v>4688</v>
      </c>
      <c r="H595" s="2" t="s">
        <v>4689</v>
      </c>
      <c r="I595" s="12"/>
      <c r="J595" s="2" t="s">
        <v>1215</v>
      </c>
      <c r="K595" s="2" t="s">
        <v>1216</v>
      </c>
      <c r="L595" s="2" t="s">
        <v>1510</v>
      </c>
      <c r="M595" s="12">
        <v>0.75</v>
      </c>
      <c r="N595" s="12"/>
      <c r="O595" s="2" t="s">
        <v>1290</v>
      </c>
      <c r="P595" s="2" t="s">
        <v>4690</v>
      </c>
      <c r="Q595" s="2" t="s">
        <v>1172</v>
      </c>
      <c r="R595" s="2" t="s">
        <v>108</v>
      </c>
      <c r="S595" s="2" t="s">
        <v>436</v>
      </c>
      <c r="T595" s="2" t="s">
        <v>1174</v>
      </c>
      <c r="U595" s="2" t="s">
        <v>4662</v>
      </c>
      <c r="V595" s="2" t="s">
        <v>4663</v>
      </c>
      <c r="W595" s="2" t="s">
        <v>1294</v>
      </c>
      <c r="X595" s="2" t="s">
        <v>1295</v>
      </c>
      <c r="Y595" s="12"/>
      <c r="Z595" s="2" t="s">
        <v>1220</v>
      </c>
      <c r="AA595" s="2" t="s">
        <v>1180</v>
      </c>
      <c r="AB595" s="2" t="s">
        <v>1204</v>
      </c>
      <c r="AC595" s="2" t="s">
        <v>450</v>
      </c>
      <c r="AD595" s="2" t="s">
        <v>1489</v>
      </c>
      <c r="AE595" s="2" t="s">
        <v>1180</v>
      </c>
      <c r="AF595" s="2" t="s">
        <v>1206</v>
      </c>
      <c r="AG595" s="2" t="s">
        <v>1207</v>
      </c>
      <c r="AH595" s="12"/>
      <c r="AI595" s="12"/>
      <c r="AJ595" s="2" t="s">
        <v>1208</v>
      </c>
      <c r="AK595" s="2" t="s">
        <v>1180</v>
      </c>
      <c r="AL595" s="2" t="s">
        <v>533</v>
      </c>
      <c r="AM595" s="2" t="s">
        <v>1180</v>
      </c>
      <c r="AN595" s="2" t="s">
        <v>1209</v>
      </c>
      <c r="AO595" s="12">
        <v>0</v>
      </c>
      <c r="AP595" s="2" t="s">
        <v>1490</v>
      </c>
      <c r="AQ595" s="2" t="s">
        <v>1491</v>
      </c>
      <c r="AR595" s="2" t="s">
        <v>1830</v>
      </c>
    </row>
    <row r="596" spans="1:44" x14ac:dyDescent="0.25">
      <c r="A596" s="2" t="s">
        <v>532</v>
      </c>
      <c r="B596" s="2" t="s">
        <v>4658</v>
      </c>
      <c r="C596" s="2" t="s">
        <v>4691</v>
      </c>
      <c r="D596" s="12">
        <v>88785908</v>
      </c>
      <c r="E596" s="12">
        <v>26404</v>
      </c>
      <c r="F596" s="2" t="s">
        <v>532</v>
      </c>
      <c r="G596" s="2" t="s">
        <v>4692</v>
      </c>
      <c r="H596" s="2" t="s">
        <v>4693</v>
      </c>
      <c r="I596" s="12"/>
      <c r="J596" s="2" t="s">
        <v>1223</v>
      </c>
      <c r="K596" s="2" t="s">
        <v>1224</v>
      </c>
      <c r="L596" s="2" t="s">
        <v>1510</v>
      </c>
      <c r="M596" s="12">
        <v>0.75</v>
      </c>
      <c r="N596" s="12"/>
      <c r="O596" s="2" t="s">
        <v>1290</v>
      </c>
      <c r="P596" s="2" t="s">
        <v>4694</v>
      </c>
      <c r="Q596" s="2" t="s">
        <v>1172</v>
      </c>
      <c r="R596" s="2" t="s">
        <v>108</v>
      </c>
      <c r="S596" s="2" t="s">
        <v>436</v>
      </c>
      <c r="T596" s="2" t="s">
        <v>1174</v>
      </c>
      <c r="U596" s="2" t="s">
        <v>4662</v>
      </c>
      <c r="V596" s="2" t="s">
        <v>4663</v>
      </c>
      <c r="W596" s="2" t="s">
        <v>1294</v>
      </c>
      <c r="X596" s="2" t="s">
        <v>1295</v>
      </c>
      <c r="Y596" s="12"/>
      <c r="Z596" s="2" t="s">
        <v>1220</v>
      </c>
      <c r="AA596" s="2" t="s">
        <v>1180</v>
      </c>
      <c r="AB596" s="2" t="s">
        <v>1204</v>
      </c>
      <c r="AC596" s="2" t="s">
        <v>450</v>
      </c>
      <c r="AD596" s="2" t="s">
        <v>1489</v>
      </c>
      <c r="AE596" s="2" t="s">
        <v>1180</v>
      </c>
      <c r="AF596" s="2" t="s">
        <v>1206</v>
      </c>
      <c r="AG596" s="2" t="s">
        <v>1207</v>
      </c>
      <c r="AH596" s="12"/>
      <c r="AI596" s="12"/>
      <c r="AJ596" s="2" t="s">
        <v>1208</v>
      </c>
      <c r="AK596" s="2" t="s">
        <v>1180</v>
      </c>
      <c r="AL596" s="2" t="s">
        <v>533</v>
      </c>
      <c r="AM596" s="2" t="s">
        <v>1180</v>
      </c>
      <c r="AN596" s="2" t="s">
        <v>1209</v>
      </c>
      <c r="AO596" s="12">
        <v>0</v>
      </c>
      <c r="AP596" s="2" t="s">
        <v>1490</v>
      </c>
      <c r="AQ596" s="2" t="s">
        <v>1491</v>
      </c>
      <c r="AR596" s="2" t="s">
        <v>1830</v>
      </c>
    </row>
    <row r="597" spans="1:44" x14ac:dyDescent="0.25">
      <c r="A597" s="2" t="s">
        <v>532</v>
      </c>
      <c r="B597" s="2" t="s">
        <v>4658</v>
      </c>
      <c r="C597" s="2" t="s">
        <v>4695</v>
      </c>
      <c r="D597" s="12">
        <v>127770808</v>
      </c>
      <c r="E597" s="12">
        <v>26404</v>
      </c>
      <c r="F597" s="2" t="s">
        <v>532</v>
      </c>
      <c r="G597" s="2" t="s">
        <v>4696</v>
      </c>
      <c r="H597" s="2" t="s">
        <v>4697</v>
      </c>
      <c r="I597" s="12"/>
      <c r="J597" s="2" t="s">
        <v>1223</v>
      </c>
      <c r="K597" s="2" t="s">
        <v>1224</v>
      </c>
      <c r="L597" s="2" t="s">
        <v>1510</v>
      </c>
      <c r="M597" s="12">
        <v>0.75</v>
      </c>
      <c r="N597" s="12"/>
      <c r="O597" s="2" t="s">
        <v>1290</v>
      </c>
      <c r="P597" s="12"/>
      <c r="Q597" s="2" t="s">
        <v>1632</v>
      </c>
      <c r="R597" s="2" t="s">
        <v>2708</v>
      </c>
      <c r="S597" s="2" t="s">
        <v>436</v>
      </c>
      <c r="T597" s="2" t="s">
        <v>1174</v>
      </c>
      <c r="U597" s="2" t="s">
        <v>4662</v>
      </c>
      <c r="V597" s="2" t="s">
        <v>4663</v>
      </c>
      <c r="W597" s="2" t="s">
        <v>1294</v>
      </c>
      <c r="X597" s="2" t="s">
        <v>1295</v>
      </c>
      <c r="Y597" s="12"/>
      <c r="Z597" s="2" t="s">
        <v>1220</v>
      </c>
      <c r="AA597" s="2" t="s">
        <v>1180</v>
      </c>
      <c r="AB597" s="2" t="s">
        <v>1204</v>
      </c>
      <c r="AC597" s="2" t="s">
        <v>450</v>
      </c>
      <c r="AD597" s="2" t="s">
        <v>1489</v>
      </c>
      <c r="AE597" s="2" t="s">
        <v>1180</v>
      </c>
      <c r="AF597" s="2" t="s">
        <v>1206</v>
      </c>
      <c r="AG597" s="2" t="s">
        <v>1207</v>
      </c>
      <c r="AH597" s="12"/>
      <c r="AI597" s="12"/>
      <c r="AJ597" s="2" t="s">
        <v>1208</v>
      </c>
      <c r="AK597" s="2" t="s">
        <v>1180</v>
      </c>
      <c r="AL597" s="2" t="s">
        <v>533</v>
      </c>
      <c r="AM597" s="2" t="s">
        <v>1180</v>
      </c>
      <c r="AN597" s="2" t="s">
        <v>1209</v>
      </c>
      <c r="AO597" s="12">
        <v>0</v>
      </c>
      <c r="AP597" s="2" t="s">
        <v>1490</v>
      </c>
      <c r="AQ597" s="2" t="s">
        <v>1491</v>
      </c>
      <c r="AR597" s="2" t="s">
        <v>1830</v>
      </c>
    </row>
    <row r="598" spans="1:44" x14ac:dyDescent="0.25">
      <c r="A598" s="2" t="s">
        <v>532</v>
      </c>
      <c r="B598" s="2" t="s">
        <v>4658</v>
      </c>
      <c r="C598" s="2" t="s">
        <v>4698</v>
      </c>
      <c r="D598" s="12">
        <v>127770908</v>
      </c>
      <c r="E598" s="12">
        <v>26404</v>
      </c>
      <c r="F598" s="2" t="s">
        <v>532</v>
      </c>
      <c r="G598" s="2" t="s">
        <v>4699</v>
      </c>
      <c r="H598" s="2" t="s">
        <v>4700</v>
      </c>
      <c r="I598" s="2" t="s">
        <v>4701</v>
      </c>
      <c r="J598" s="2" t="s">
        <v>1215</v>
      </c>
      <c r="K598" s="2" t="s">
        <v>1216</v>
      </c>
      <c r="L598" s="2" t="s">
        <v>1258</v>
      </c>
      <c r="M598" s="12">
        <v>0.48799999999999999</v>
      </c>
      <c r="N598" s="12"/>
      <c r="O598" s="2" t="s">
        <v>1290</v>
      </c>
      <c r="P598" s="12"/>
      <c r="Q598" s="2" t="s">
        <v>1172</v>
      </c>
      <c r="R598" s="2" t="s">
        <v>2708</v>
      </c>
      <c r="S598" s="2" t="s">
        <v>436</v>
      </c>
      <c r="T598" s="2" t="s">
        <v>1174</v>
      </c>
      <c r="U598" s="2" t="s">
        <v>4662</v>
      </c>
      <c r="V598" s="2" t="s">
        <v>4663</v>
      </c>
      <c r="W598" s="2" t="s">
        <v>1294</v>
      </c>
      <c r="X598" s="2" t="s">
        <v>1295</v>
      </c>
      <c r="Y598" s="12"/>
      <c r="Z598" s="2" t="s">
        <v>1220</v>
      </c>
      <c r="AA598" s="2" t="s">
        <v>1180</v>
      </c>
      <c r="AB598" s="2" t="s">
        <v>1204</v>
      </c>
      <c r="AC598" s="2" t="s">
        <v>450</v>
      </c>
      <c r="AD598" s="2" t="s">
        <v>1489</v>
      </c>
      <c r="AE598" s="2" t="s">
        <v>1180</v>
      </c>
      <c r="AF598" s="2" t="s">
        <v>1206</v>
      </c>
      <c r="AG598" s="2" t="s">
        <v>1207</v>
      </c>
      <c r="AH598" s="12"/>
      <c r="AI598" s="12"/>
      <c r="AJ598" s="2" t="s">
        <v>1208</v>
      </c>
      <c r="AK598" s="2" t="s">
        <v>1180</v>
      </c>
      <c r="AL598" s="2" t="s">
        <v>533</v>
      </c>
      <c r="AM598" s="2" t="s">
        <v>1180</v>
      </c>
      <c r="AN598" s="2" t="s">
        <v>1209</v>
      </c>
      <c r="AO598" s="12">
        <v>0</v>
      </c>
      <c r="AP598" s="2" t="s">
        <v>1490</v>
      </c>
      <c r="AQ598" s="2" t="s">
        <v>1491</v>
      </c>
      <c r="AR598" s="2" t="s">
        <v>1830</v>
      </c>
    </row>
    <row r="599" spans="1:44" x14ac:dyDescent="0.25">
      <c r="A599" s="2" t="s">
        <v>594</v>
      </c>
      <c r="B599" s="2" t="s">
        <v>4702</v>
      </c>
      <c r="C599" s="2" t="s">
        <v>4703</v>
      </c>
      <c r="D599" s="12">
        <v>113383208</v>
      </c>
      <c r="E599" s="12">
        <v>1000736304</v>
      </c>
      <c r="F599" s="2" t="s">
        <v>4704</v>
      </c>
      <c r="G599" s="2" t="s">
        <v>4705</v>
      </c>
      <c r="H599" s="2" t="s">
        <v>4706</v>
      </c>
      <c r="I599" s="2" t="s">
        <v>4707</v>
      </c>
      <c r="J599" s="2" t="s">
        <v>1168</v>
      </c>
      <c r="K599" s="2" t="s">
        <v>1169</v>
      </c>
      <c r="L599" s="2" t="s">
        <v>1197</v>
      </c>
      <c r="M599" s="12">
        <v>0.75</v>
      </c>
      <c r="N599" s="12"/>
      <c r="O599" s="2" t="s">
        <v>1170</v>
      </c>
      <c r="P599" s="2" t="s">
        <v>4708</v>
      </c>
      <c r="Q599" s="2" t="s">
        <v>1172</v>
      </c>
      <c r="R599" s="2" t="s">
        <v>139</v>
      </c>
      <c r="S599" s="2" t="s">
        <v>436</v>
      </c>
      <c r="T599" s="2" t="s">
        <v>1174</v>
      </c>
      <c r="U599" s="2" t="s">
        <v>4709</v>
      </c>
      <c r="V599" s="2" t="s">
        <v>4710</v>
      </c>
      <c r="W599" s="2" t="s">
        <v>1177</v>
      </c>
      <c r="X599" s="2" t="s">
        <v>1178</v>
      </c>
      <c r="Y599" s="12">
        <v>500000</v>
      </c>
      <c r="Z599" s="2" t="s">
        <v>1203</v>
      </c>
      <c r="AA599" s="2" t="s">
        <v>1180</v>
      </c>
      <c r="AB599" s="2" t="s">
        <v>1204</v>
      </c>
      <c r="AC599" s="2" t="s">
        <v>450</v>
      </c>
      <c r="AD599" s="2" t="s">
        <v>1183</v>
      </c>
      <c r="AE599" s="2" t="s">
        <v>1180</v>
      </c>
      <c r="AF599" s="2" t="s">
        <v>1206</v>
      </c>
      <c r="AG599" s="2" t="s">
        <v>1207</v>
      </c>
      <c r="AH599" s="12"/>
      <c r="AI599" s="2" t="s">
        <v>595</v>
      </c>
      <c r="AJ599" s="2" t="s">
        <v>1208</v>
      </c>
      <c r="AK599" s="2" t="s">
        <v>1180</v>
      </c>
      <c r="AL599" s="2" t="s">
        <v>533</v>
      </c>
      <c r="AM599" s="2" t="s">
        <v>1180</v>
      </c>
      <c r="AN599" s="2" t="s">
        <v>1209</v>
      </c>
      <c r="AO599" s="12">
        <v>0</v>
      </c>
      <c r="AP599" s="2" t="s">
        <v>1190</v>
      </c>
      <c r="AQ599" s="2" t="s">
        <v>1191</v>
      </c>
      <c r="AR599" s="2" t="s">
        <v>1688</v>
      </c>
    </row>
    <row r="600" spans="1:44" x14ac:dyDescent="0.25">
      <c r="A600" s="2" t="s">
        <v>594</v>
      </c>
      <c r="B600" s="2" t="s">
        <v>4702</v>
      </c>
      <c r="C600" s="2" t="s">
        <v>4711</v>
      </c>
      <c r="D600" s="12">
        <v>113383108</v>
      </c>
      <c r="E600" s="12">
        <v>1000736304</v>
      </c>
      <c r="F600" s="2" t="s">
        <v>4704</v>
      </c>
      <c r="G600" s="2" t="s">
        <v>4712</v>
      </c>
      <c r="H600" s="2" t="s">
        <v>4713</v>
      </c>
      <c r="I600" s="2" t="s">
        <v>4714</v>
      </c>
      <c r="J600" s="2" t="s">
        <v>1168</v>
      </c>
      <c r="K600" s="2" t="s">
        <v>1169</v>
      </c>
      <c r="L600" s="2" t="s">
        <v>1219</v>
      </c>
      <c r="M600" s="12">
        <v>1.5</v>
      </c>
      <c r="N600" s="12"/>
      <c r="O600" s="2" t="s">
        <v>1170</v>
      </c>
      <c r="P600" s="2" t="s">
        <v>4715</v>
      </c>
      <c r="Q600" s="2" t="s">
        <v>1172</v>
      </c>
      <c r="R600" s="2" t="s">
        <v>139</v>
      </c>
      <c r="S600" s="2" t="s">
        <v>436</v>
      </c>
      <c r="T600" s="2" t="s">
        <v>1174</v>
      </c>
      <c r="U600" s="2" t="s">
        <v>4709</v>
      </c>
      <c r="V600" s="2" t="s">
        <v>4710</v>
      </c>
      <c r="W600" s="2" t="s">
        <v>1177</v>
      </c>
      <c r="X600" s="2" t="s">
        <v>1178</v>
      </c>
      <c r="Y600" s="12"/>
      <c r="Z600" s="2" t="s">
        <v>1220</v>
      </c>
      <c r="AA600" s="2" t="s">
        <v>1180</v>
      </c>
      <c r="AB600" s="2" t="s">
        <v>1204</v>
      </c>
      <c r="AC600" s="2" t="s">
        <v>450</v>
      </c>
      <c r="AD600" s="2" t="s">
        <v>1183</v>
      </c>
      <c r="AE600" s="2" t="s">
        <v>1180</v>
      </c>
      <c r="AF600" s="2" t="s">
        <v>1206</v>
      </c>
      <c r="AG600" s="2" t="s">
        <v>1207</v>
      </c>
      <c r="AH600" s="12"/>
      <c r="AI600" s="2" t="s">
        <v>595</v>
      </c>
      <c r="AJ600" s="2" t="s">
        <v>1208</v>
      </c>
      <c r="AK600" s="2" t="s">
        <v>1180</v>
      </c>
      <c r="AL600" s="2" t="s">
        <v>533</v>
      </c>
      <c r="AM600" s="2" t="s">
        <v>1180</v>
      </c>
      <c r="AN600" s="2" t="s">
        <v>1209</v>
      </c>
      <c r="AO600" s="12">
        <v>0</v>
      </c>
      <c r="AP600" s="2" t="s">
        <v>1190</v>
      </c>
      <c r="AQ600" s="2" t="s">
        <v>1191</v>
      </c>
      <c r="AR600" s="2" t="s">
        <v>1688</v>
      </c>
    </row>
    <row r="601" spans="1:44" x14ac:dyDescent="0.25">
      <c r="A601" s="2" t="s">
        <v>594</v>
      </c>
      <c r="B601" s="2" t="s">
        <v>4702</v>
      </c>
      <c r="C601" s="2" t="s">
        <v>4716</v>
      </c>
      <c r="D601" s="12">
        <v>113383408</v>
      </c>
      <c r="E601" s="12">
        <v>1000736304</v>
      </c>
      <c r="F601" s="2" t="s">
        <v>4704</v>
      </c>
      <c r="G601" s="2" t="s">
        <v>4717</v>
      </c>
      <c r="H601" s="2" t="s">
        <v>4718</v>
      </c>
      <c r="I601" s="2" t="s">
        <v>4719</v>
      </c>
      <c r="J601" s="2" t="s">
        <v>1215</v>
      </c>
      <c r="K601" s="2" t="s">
        <v>1216</v>
      </c>
      <c r="L601" s="2" t="s">
        <v>1219</v>
      </c>
      <c r="M601" s="12">
        <v>1.5</v>
      </c>
      <c r="N601" s="12"/>
      <c r="O601" s="2" t="s">
        <v>1170</v>
      </c>
      <c r="P601" s="2" t="s">
        <v>4720</v>
      </c>
      <c r="Q601" s="2" t="s">
        <v>1172</v>
      </c>
      <c r="R601" s="2" t="s">
        <v>139</v>
      </c>
      <c r="S601" s="2" t="s">
        <v>436</v>
      </c>
      <c r="T601" s="2" t="s">
        <v>1174</v>
      </c>
      <c r="U601" s="2" t="s">
        <v>4709</v>
      </c>
      <c r="V601" s="2" t="s">
        <v>4710</v>
      </c>
      <c r="W601" s="2" t="s">
        <v>1177</v>
      </c>
      <c r="X601" s="2" t="s">
        <v>1178</v>
      </c>
      <c r="Y601" s="12"/>
      <c r="Z601" s="2" t="s">
        <v>1220</v>
      </c>
      <c r="AA601" s="2" t="s">
        <v>1180</v>
      </c>
      <c r="AB601" s="2" t="s">
        <v>1204</v>
      </c>
      <c r="AC601" s="2" t="s">
        <v>450</v>
      </c>
      <c r="AD601" s="2" t="s">
        <v>1183</v>
      </c>
      <c r="AE601" s="2" t="s">
        <v>1180</v>
      </c>
      <c r="AF601" s="2" t="s">
        <v>1206</v>
      </c>
      <c r="AG601" s="2" t="s">
        <v>1207</v>
      </c>
      <c r="AH601" s="12"/>
      <c r="AI601" s="2" t="s">
        <v>595</v>
      </c>
      <c r="AJ601" s="2" t="s">
        <v>1208</v>
      </c>
      <c r="AK601" s="2" t="s">
        <v>1180</v>
      </c>
      <c r="AL601" s="2" t="s">
        <v>533</v>
      </c>
      <c r="AM601" s="2" t="s">
        <v>1180</v>
      </c>
      <c r="AN601" s="2" t="s">
        <v>1209</v>
      </c>
      <c r="AO601" s="12">
        <v>0</v>
      </c>
      <c r="AP601" s="2" t="s">
        <v>1190</v>
      </c>
      <c r="AQ601" s="2" t="s">
        <v>1191</v>
      </c>
      <c r="AR601" s="2" t="s">
        <v>1688</v>
      </c>
    </row>
    <row r="602" spans="1:44" x14ac:dyDescent="0.25">
      <c r="A602" s="2" t="s">
        <v>594</v>
      </c>
      <c r="B602" s="2" t="s">
        <v>4702</v>
      </c>
      <c r="C602" s="2" t="s">
        <v>137</v>
      </c>
      <c r="D602" s="12">
        <v>113383708</v>
      </c>
      <c r="E602" s="12">
        <v>1000736304</v>
      </c>
      <c r="F602" s="2" t="s">
        <v>4704</v>
      </c>
      <c r="G602" s="2" t="s">
        <v>4721</v>
      </c>
      <c r="H602" s="2" t="s">
        <v>4722</v>
      </c>
      <c r="I602" s="2" t="s">
        <v>4723</v>
      </c>
      <c r="J602" s="2" t="s">
        <v>1223</v>
      </c>
      <c r="K602" s="2" t="s">
        <v>1224</v>
      </c>
      <c r="L602" s="2" t="s">
        <v>1219</v>
      </c>
      <c r="M602" s="12">
        <v>1.5</v>
      </c>
      <c r="N602" s="12"/>
      <c r="O602" s="2" t="s">
        <v>1170</v>
      </c>
      <c r="P602" s="2" t="s">
        <v>4724</v>
      </c>
      <c r="Q602" s="2" t="s">
        <v>1172</v>
      </c>
      <c r="R602" s="2" t="s">
        <v>139</v>
      </c>
      <c r="S602" s="2" t="s">
        <v>436</v>
      </c>
      <c r="T602" s="2" t="s">
        <v>1174</v>
      </c>
      <c r="U602" s="2" t="s">
        <v>4709</v>
      </c>
      <c r="V602" s="2" t="s">
        <v>4710</v>
      </c>
      <c r="W602" s="2" t="s">
        <v>1177</v>
      </c>
      <c r="X602" s="2" t="s">
        <v>1178</v>
      </c>
      <c r="Y602" s="12"/>
      <c r="Z602" s="2" t="s">
        <v>1220</v>
      </c>
      <c r="AA602" s="2" t="s">
        <v>1180</v>
      </c>
      <c r="AB602" s="2" t="s">
        <v>1204</v>
      </c>
      <c r="AC602" s="2" t="s">
        <v>450</v>
      </c>
      <c r="AD602" s="2" t="s">
        <v>1183</v>
      </c>
      <c r="AE602" s="2" t="s">
        <v>1180</v>
      </c>
      <c r="AF602" s="2" t="s">
        <v>1206</v>
      </c>
      <c r="AG602" s="2" t="s">
        <v>1207</v>
      </c>
      <c r="AH602" s="12"/>
      <c r="AI602" s="2" t="s">
        <v>595</v>
      </c>
      <c r="AJ602" s="2" t="s">
        <v>1208</v>
      </c>
      <c r="AK602" s="2" t="s">
        <v>1180</v>
      </c>
      <c r="AL602" s="2" t="s">
        <v>533</v>
      </c>
      <c r="AM602" s="2" t="s">
        <v>1180</v>
      </c>
      <c r="AN602" s="2" t="s">
        <v>1209</v>
      </c>
      <c r="AO602" s="12">
        <v>0</v>
      </c>
      <c r="AP602" s="2" t="s">
        <v>1190</v>
      </c>
      <c r="AQ602" s="2" t="s">
        <v>1191</v>
      </c>
      <c r="AR602" s="2" t="s">
        <v>1688</v>
      </c>
    </row>
    <row r="603" spans="1:44" x14ac:dyDescent="0.25">
      <c r="A603" s="2" t="s">
        <v>594</v>
      </c>
      <c r="B603" s="2" t="s">
        <v>4702</v>
      </c>
      <c r="C603" s="2" t="s">
        <v>4725</v>
      </c>
      <c r="D603" s="12">
        <v>113383308</v>
      </c>
      <c r="E603" s="12">
        <v>1000736304</v>
      </c>
      <c r="F603" s="2" t="s">
        <v>4704</v>
      </c>
      <c r="G603" s="2" t="s">
        <v>4726</v>
      </c>
      <c r="H603" s="2" t="s">
        <v>4727</v>
      </c>
      <c r="I603" s="2" t="s">
        <v>4728</v>
      </c>
      <c r="J603" s="2" t="s">
        <v>1168</v>
      </c>
      <c r="K603" s="2" t="s">
        <v>1169</v>
      </c>
      <c r="L603" s="2" t="s">
        <v>1510</v>
      </c>
      <c r="M603" s="12">
        <v>0.75</v>
      </c>
      <c r="N603" s="12"/>
      <c r="O603" s="2" t="s">
        <v>1170</v>
      </c>
      <c r="P603" s="2" t="s">
        <v>4729</v>
      </c>
      <c r="Q603" s="2" t="s">
        <v>1172</v>
      </c>
      <c r="R603" s="2" t="s">
        <v>139</v>
      </c>
      <c r="S603" s="2" t="s">
        <v>436</v>
      </c>
      <c r="T603" s="2" t="s">
        <v>1174</v>
      </c>
      <c r="U603" s="2" t="s">
        <v>4709</v>
      </c>
      <c r="V603" s="2" t="s">
        <v>4710</v>
      </c>
      <c r="W603" s="2" t="s">
        <v>1177</v>
      </c>
      <c r="X603" s="2" t="s">
        <v>1178</v>
      </c>
      <c r="Y603" s="12"/>
      <c r="Z603" s="2" t="s">
        <v>1220</v>
      </c>
      <c r="AA603" s="2" t="s">
        <v>1180</v>
      </c>
      <c r="AB603" s="2" t="s">
        <v>1204</v>
      </c>
      <c r="AC603" s="2" t="s">
        <v>450</v>
      </c>
      <c r="AD603" s="2" t="s">
        <v>1183</v>
      </c>
      <c r="AE603" s="2" t="s">
        <v>1180</v>
      </c>
      <c r="AF603" s="2" t="s">
        <v>1206</v>
      </c>
      <c r="AG603" s="2" t="s">
        <v>1207</v>
      </c>
      <c r="AH603" s="12"/>
      <c r="AI603" s="2" t="s">
        <v>595</v>
      </c>
      <c r="AJ603" s="2" t="s">
        <v>1208</v>
      </c>
      <c r="AK603" s="2" t="s">
        <v>1180</v>
      </c>
      <c r="AL603" s="2" t="s">
        <v>533</v>
      </c>
      <c r="AM603" s="2" t="s">
        <v>1180</v>
      </c>
      <c r="AN603" s="2" t="s">
        <v>1209</v>
      </c>
      <c r="AO603" s="12">
        <v>0</v>
      </c>
      <c r="AP603" s="2" t="s">
        <v>1190</v>
      </c>
      <c r="AQ603" s="2" t="s">
        <v>1191</v>
      </c>
      <c r="AR603" s="2" t="s">
        <v>1688</v>
      </c>
    </row>
    <row r="604" spans="1:44" x14ac:dyDescent="0.25">
      <c r="A604" s="2" t="s">
        <v>594</v>
      </c>
      <c r="B604" s="2" t="s">
        <v>4702</v>
      </c>
      <c r="C604" s="2" t="s">
        <v>4730</v>
      </c>
      <c r="D604" s="12">
        <v>113383608</v>
      </c>
      <c r="E604" s="12">
        <v>1000736304</v>
      </c>
      <c r="F604" s="2" t="s">
        <v>4704</v>
      </c>
      <c r="G604" s="2" t="s">
        <v>4731</v>
      </c>
      <c r="H604" s="2" t="s">
        <v>4732</v>
      </c>
      <c r="I604" s="2" t="s">
        <v>4733</v>
      </c>
      <c r="J604" s="2" t="s">
        <v>1215</v>
      </c>
      <c r="K604" s="2" t="s">
        <v>1216</v>
      </c>
      <c r="L604" s="2" t="s">
        <v>1510</v>
      </c>
      <c r="M604" s="12">
        <v>0.75</v>
      </c>
      <c r="N604" s="12"/>
      <c r="O604" s="2" t="s">
        <v>1170</v>
      </c>
      <c r="P604" s="2" t="s">
        <v>4734</v>
      </c>
      <c r="Q604" s="2" t="s">
        <v>1172</v>
      </c>
      <c r="R604" s="2" t="s">
        <v>139</v>
      </c>
      <c r="S604" s="2" t="s">
        <v>436</v>
      </c>
      <c r="T604" s="2" t="s">
        <v>1174</v>
      </c>
      <c r="U604" s="2" t="s">
        <v>4709</v>
      </c>
      <c r="V604" s="2" t="s">
        <v>4710</v>
      </c>
      <c r="W604" s="2" t="s">
        <v>1177</v>
      </c>
      <c r="X604" s="2" t="s">
        <v>1178</v>
      </c>
      <c r="Y604" s="12"/>
      <c r="Z604" s="2" t="s">
        <v>1220</v>
      </c>
      <c r="AA604" s="2" t="s">
        <v>1180</v>
      </c>
      <c r="AB604" s="2" t="s">
        <v>1204</v>
      </c>
      <c r="AC604" s="2" t="s">
        <v>450</v>
      </c>
      <c r="AD604" s="2" t="s">
        <v>1183</v>
      </c>
      <c r="AE604" s="2" t="s">
        <v>1180</v>
      </c>
      <c r="AF604" s="2" t="s">
        <v>1206</v>
      </c>
      <c r="AG604" s="2" t="s">
        <v>1207</v>
      </c>
      <c r="AH604" s="12"/>
      <c r="AI604" s="2" t="s">
        <v>595</v>
      </c>
      <c r="AJ604" s="2" t="s">
        <v>1208</v>
      </c>
      <c r="AK604" s="2" t="s">
        <v>1180</v>
      </c>
      <c r="AL604" s="2" t="s">
        <v>533</v>
      </c>
      <c r="AM604" s="2" t="s">
        <v>1180</v>
      </c>
      <c r="AN604" s="2" t="s">
        <v>1209</v>
      </c>
      <c r="AO604" s="12">
        <v>0</v>
      </c>
      <c r="AP604" s="2" t="s">
        <v>1190</v>
      </c>
      <c r="AQ604" s="2" t="s">
        <v>1191</v>
      </c>
      <c r="AR604" s="2" t="s">
        <v>1688</v>
      </c>
    </row>
    <row r="605" spans="1:44" x14ac:dyDescent="0.25">
      <c r="A605" s="2" t="s">
        <v>594</v>
      </c>
      <c r="B605" s="2" t="s">
        <v>4702</v>
      </c>
      <c r="C605" s="2" t="s">
        <v>4735</v>
      </c>
      <c r="D605" s="12">
        <v>113383808</v>
      </c>
      <c r="E605" s="12">
        <v>1000736304</v>
      </c>
      <c r="F605" s="2" t="s">
        <v>4704</v>
      </c>
      <c r="G605" s="2" t="s">
        <v>4736</v>
      </c>
      <c r="H605" s="2" t="s">
        <v>4737</v>
      </c>
      <c r="I605" s="2" t="s">
        <v>4738</v>
      </c>
      <c r="J605" s="2" t="s">
        <v>1223</v>
      </c>
      <c r="K605" s="2" t="s">
        <v>1224</v>
      </c>
      <c r="L605" s="2" t="s">
        <v>1510</v>
      </c>
      <c r="M605" s="12">
        <v>0.75</v>
      </c>
      <c r="N605" s="12"/>
      <c r="O605" s="2" t="s">
        <v>1170</v>
      </c>
      <c r="P605" s="2" t="s">
        <v>4739</v>
      </c>
      <c r="Q605" s="2" t="s">
        <v>1172</v>
      </c>
      <c r="R605" s="2" t="s">
        <v>139</v>
      </c>
      <c r="S605" s="2" t="s">
        <v>436</v>
      </c>
      <c r="T605" s="2" t="s">
        <v>1174</v>
      </c>
      <c r="U605" s="2" t="s">
        <v>4709</v>
      </c>
      <c r="V605" s="2" t="s">
        <v>4710</v>
      </c>
      <c r="W605" s="2" t="s">
        <v>1177</v>
      </c>
      <c r="X605" s="2" t="s">
        <v>1178</v>
      </c>
      <c r="Y605" s="12"/>
      <c r="Z605" s="2" t="s">
        <v>1220</v>
      </c>
      <c r="AA605" s="2" t="s">
        <v>1180</v>
      </c>
      <c r="AB605" s="2" t="s">
        <v>1204</v>
      </c>
      <c r="AC605" s="2" t="s">
        <v>450</v>
      </c>
      <c r="AD605" s="2" t="s">
        <v>1183</v>
      </c>
      <c r="AE605" s="2" t="s">
        <v>1180</v>
      </c>
      <c r="AF605" s="2" t="s">
        <v>1206</v>
      </c>
      <c r="AG605" s="2" t="s">
        <v>1207</v>
      </c>
      <c r="AH605" s="12"/>
      <c r="AI605" s="2" t="s">
        <v>595</v>
      </c>
      <c r="AJ605" s="2" t="s">
        <v>1208</v>
      </c>
      <c r="AK605" s="2" t="s">
        <v>1180</v>
      </c>
      <c r="AL605" s="2" t="s">
        <v>533</v>
      </c>
      <c r="AM605" s="2" t="s">
        <v>1180</v>
      </c>
      <c r="AN605" s="2" t="s">
        <v>1209</v>
      </c>
      <c r="AO605" s="12">
        <v>0</v>
      </c>
      <c r="AP605" s="2" t="s">
        <v>1190</v>
      </c>
      <c r="AQ605" s="2" t="s">
        <v>1191</v>
      </c>
      <c r="AR605" s="2" t="s">
        <v>1688</v>
      </c>
    </row>
    <row r="606" spans="1:44" x14ac:dyDescent="0.25">
      <c r="A606" s="2" t="s">
        <v>496</v>
      </c>
      <c r="B606" s="2" t="s">
        <v>4740</v>
      </c>
      <c r="C606" s="2" t="s">
        <v>1159</v>
      </c>
      <c r="D606" s="12">
        <v>145412608</v>
      </c>
      <c r="E606" s="12">
        <v>307104</v>
      </c>
      <c r="F606" s="2" t="s">
        <v>496</v>
      </c>
      <c r="G606" s="2" t="s">
        <v>700</v>
      </c>
      <c r="H606" s="2" t="s">
        <v>4741</v>
      </c>
      <c r="I606" s="12"/>
      <c r="J606" s="2" t="s">
        <v>1223</v>
      </c>
      <c r="K606" s="2" t="s">
        <v>1224</v>
      </c>
      <c r="L606" s="2" t="s">
        <v>1197</v>
      </c>
      <c r="M606" s="12">
        <v>1</v>
      </c>
      <c r="N606" s="12"/>
      <c r="O606" s="2" t="s">
        <v>2955</v>
      </c>
      <c r="P606" s="12"/>
      <c r="Q606" s="2" t="s">
        <v>1172</v>
      </c>
      <c r="R606" s="2" t="s">
        <v>2956</v>
      </c>
      <c r="S606" s="2" t="s">
        <v>436</v>
      </c>
      <c r="T606" s="2" t="s">
        <v>1174</v>
      </c>
      <c r="U606" s="2" t="s">
        <v>4742</v>
      </c>
      <c r="V606" s="2" t="s">
        <v>4743</v>
      </c>
      <c r="W606" s="2" t="s">
        <v>2100</v>
      </c>
      <c r="X606" s="2" t="s">
        <v>2584</v>
      </c>
      <c r="Y606" s="12">
        <v>500000</v>
      </c>
      <c r="Z606" s="2" t="s">
        <v>1203</v>
      </c>
      <c r="AA606" s="2" t="s">
        <v>1180</v>
      </c>
      <c r="AB606" s="2" t="s">
        <v>1204</v>
      </c>
      <c r="AC606" s="2" t="s">
        <v>450</v>
      </c>
      <c r="AD606" s="2" t="s">
        <v>1489</v>
      </c>
      <c r="AE606" s="2" t="s">
        <v>1180</v>
      </c>
      <c r="AF606" s="2" t="s">
        <v>1206</v>
      </c>
      <c r="AG606" s="2" t="s">
        <v>1207</v>
      </c>
      <c r="AH606" s="12"/>
      <c r="AI606" s="2" t="s">
        <v>797</v>
      </c>
      <c r="AJ606" s="2" t="s">
        <v>1208</v>
      </c>
      <c r="AK606" s="2" t="s">
        <v>1180</v>
      </c>
      <c r="AL606" s="2" t="s">
        <v>533</v>
      </c>
      <c r="AM606" s="2" t="s">
        <v>1180</v>
      </c>
      <c r="AN606" s="2" t="s">
        <v>1209</v>
      </c>
      <c r="AO606" s="12">
        <v>0</v>
      </c>
      <c r="AP606" s="2" t="s">
        <v>1490</v>
      </c>
      <c r="AQ606" s="2" t="s">
        <v>1491</v>
      </c>
      <c r="AR606" s="2" t="s">
        <v>3085</v>
      </c>
    </row>
    <row r="607" spans="1:44" x14ac:dyDescent="0.25">
      <c r="A607" s="2" t="s">
        <v>496</v>
      </c>
      <c r="B607" s="2" t="s">
        <v>4740</v>
      </c>
      <c r="C607" s="2" t="s">
        <v>4744</v>
      </c>
      <c r="D607" s="12">
        <v>61001408</v>
      </c>
      <c r="E607" s="12">
        <v>307104</v>
      </c>
      <c r="F607" s="2" t="s">
        <v>496</v>
      </c>
      <c r="G607" s="2" t="s">
        <v>4745</v>
      </c>
      <c r="H607" s="2" t="s">
        <v>4746</v>
      </c>
      <c r="I607" s="2" t="s">
        <v>4747</v>
      </c>
      <c r="J607" s="2" t="s">
        <v>1168</v>
      </c>
      <c r="K607" s="2" t="s">
        <v>1169</v>
      </c>
      <c r="L607" s="2" t="s">
        <v>1219</v>
      </c>
      <c r="M607" s="12">
        <v>2</v>
      </c>
      <c r="N607" s="12"/>
      <c r="O607" s="2" t="s">
        <v>2955</v>
      </c>
      <c r="P607" s="2" t="s">
        <v>4748</v>
      </c>
      <c r="Q607" s="2" t="s">
        <v>1172</v>
      </c>
      <c r="R607" s="2" t="s">
        <v>4749</v>
      </c>
      <c r="S607" s="2" t="s">
        <v>436</v>
      </c>
      <c r="T607" s="2" t="s">
        <v>1174</v>
      </c>
      <c r="U607" s="2" t="s">
        <v>4742</v>
      </c>
      <c r="V607" s="2" t="s">
        <v>4743</v>
      </c>
      <c r="W607" s="2" t="s">
        <v>2100</v>
      </c>
      <c r="X607" s="2" t="s">
        <v>2584</v>
      </c>
      <c r="Y607" s="12"/>
      <c r="Z607" s="2" t="s">
        <v>1220</v>
      </c>
      <c r="AA607" s="2" t="s">
        <v>1180</v>
      </c>
      <c r="AB607" s="2" t="s">
        <v>1204</v>
      </c>
      <c r="AC607" s="2" t="s">
        <v>450</v>
      </c>
      <c r="AD607" s="2" t="s">
        <v>1489</v>
      </c>
      <c r="AE607" s="2" t="s">
        <v>1180</v>
      </c>
      <c r="AF607" s="2" t="s">
        <v>1206</v>
      </c>
      <c r="AG607" s="2" t="s">
        <v>1207</v>
      </c>
      <c r="AH607" s="12"/>
      <c r="AI607" s="2" t="s">
        <v>797</v>
      </c>
      <c r="AJ607" s="2" t="s">
        <v>1208</v>
      </c>
      <c r="AK607" s="2" t="s">
        <v>1180</v>
      </c>
      <c r="AL607" s="2" t="s">
        <v>533</v>
      </c>
      <c r="AM607" s="2" t="s">
        <v>1180</v>
      </c>
      <c r="AN607" s="2" t="s">
        <v>1209</v>
      </c>
      <c r="AO607" s="12">
        <v>0</v>
      </c>
      <c r="AP607" s="2" t="s">
        <v>1490</v>
      </c>
      <c r="AQ607" s="2" t="s">
        <v>1491</v>
      </c>
      <c r="AR607" s="2" t="s">
        <v>3085</v>
      </c>
    </row>
    <row r="608" spans="1:44" x14ac:dyDescent="0.25">
      <c r="A608" s="2" t="s">
        <v>496</v>
      </c>
      <c r="B608" s="2" t="s">
        <v>4740</v>
      </c>
      <c r="C608" s="2" t="s">
        <v>4750</v>
      </c>
      <c r="D608" s="12">
        <v>61001508</v>
      </c>
      <c r="E608" s="12">
        <v>307104</v>
      </c>
      <c r="F608" s="2" t="s">
        <v>496</v>
      </c>
      <c r="G608" s="2" t="s">
        <v>4751</v>
      </c>
      <c r="H608" s="2" t="s">
        <v>4752</v>
      </c>
      <c r="I608" s="2" t="s">
        <v>4753</v>
      </c>
      <c r="J608" s="2" t="s">
        <v>1215</v>
      </c>
      <c r="K608" s="2" t="s">
        <v>1216</v>
      </c>
      <c r="L608" s="2" t="s">
        <v>1219</v>
      </c>
      <c r="M608" s="12">
        <v>2</v>
      </c>
      <c r="N608" s="12"/>
      <c r="O608" s="2" t="s">
        <v>2955</v>
      </c>
      <c r="P608" s="2" t="s">
        <v>4754</v>
      </c>
      <c r="Q608" s="2" t="s">
        <v>1172</v>
      </c>
      <c r="R608" s="2" t="s">
        <v>4749</v>
      </c>
      <c r="S608" s="2" t="s">
        <v>436</v>
      </c>
      <c r="T608" s="2" t="s">
        <v>1174</v>
      </c>
      <c r="U608" s="2" t="s">
        <v>4742</v>
      </c>
      <c r="V608" s="2" t="s">
        <v>4743</v>
      </c>
      <c r="W608" s="2" t="s">
        <v>2100</v>
      </c>
      <c r="X608" s="2" t="s">
        <v>2584</v>
      </c>
      <c r="Y608" s="12"/>
      <c r="Z608" s="2" t="s">
        <v>1220</v>
      </c>
      <c r="AA608" s="2" t="s">
        <v>1180</v>
      </c>
      <c r="AB608" s="2" t="s">
        <v>1204</v>
      </c>
      <c r="AC608" s="2" t="s">
        <v>450</v>
      </c>
      <c r="AD608" s="2" t="s">
        <v>1489</v>
      </c>
      <c r="AE608" s="2" t="s">
        <v>1180</v>
      </c>
      <c r="AF608" s="2" t="s">
        <v>1206</v>
      </c>
      <c r="AG608" s="2" t="s">
        <v>1207</v>
      </c>
      <c r="AH608" s="12"/>
      <c r="AI608" s="2" t="s">
        <v>797</v>
      </c>
      <c r="AJ608" s="2" t="s">
        <v>1208</v>
      </c>
      <c r="AK608" s="2" t="s">
        <v>1180</v>
      </c>
      <c r="AL608" s="2" t="s">
        <v>533</v>
      </c>
      <c r="AM608" s="2" t="s">
        <v>1180</v>
      </c>
      <c r="AN608" s="2" t="s">
        <v>1209</v>
      </c>
      <c r="AO608" s="12">
        <v>0</v>
      </c>
      <c r="AP608" s="2" t="s">
        <v>1490</v>
      </c>
      <c r="AQ608" s="2" t="s">
        <v>1491</v>
      </c>
      <c r="AR608" s="2" t="s">
        <v>3085</v>
      </c>
    </row>
    <row r="609" spans="1:44" x14ac:dyDescent="0.25">
      <c r="A609" s="2" t="s">
        <v>496</v>
      </c>
      <c r="B609" s="2" t="s">
        <v>4740</v>
      </c>
      <c r="C609" s="2" t="s">
        <v>88</v>
      </c>
      <c r="D609" s="12">
        <v>61001608</v>
      </c>
      <c r="E609" s="12">
        <v>307104</v>
      </c>
      <c r="F609" s="2" t="s">
        <v>496</v>
      </c>
      <c r="G609" s="2" t="s">
        <v>4755</v>
      </c>
      <c r="H609" s="2" t="s">
        <v>4756</v>
      </c>
      <c r="I609" s="2" t="s">
        <v>4757</v>
      </c>
      <c r="J609" s="2" t="s">
        <v>1223</v>
      </c>
      <c r="K609" s="2" t="s">
        <v>1224</v>
      </c>
      <c r="L609" s="2" t="s">
        <v>1219</v>
      </c>
      <c r="M609" s="12">
        <v>2</v>
      </c>
      <c r="N609" s="12"/>
      <c r="O609" s="2" t="s">
        <v>2955</v>
      </c>
      <c r="P609" s="2" t="s">
        <v>4758</v>
      </c>
      <c r="Q609" s="2" t="s">
        <v>1172</v>
      </c>
      <c r="R609" s="2" t="s">
        <v>4749</v>
      </c>
      <c r="S609" s="2" t="s">
        <v>436</v>
      </c>
      <c r="T609" s="2" t="s">
        <v>1174</v>
      </c>
      <c r="U609" s="2" t="s">
        <v>4742</v>
      </c>
      <c r="V609" s="2" t="s">
        <v>4743</v>
      </c>
      <c r="W609" s="2" t="s">
        <v>2100</v>
      </c>
      <c r="X609" s="2" t="s">
        <v>2584</v>
      </c>
      <c r="Y609" s="12"/>
      <c r="Z609" s="2" t="s">
        <v>1220</v>
      </c>
      <c r="AA609" s="2" t="s">
        <v>1180</v>
      </c>
      <c r="AB609" s="2" t="s">
        <v>1204</v>
      </c>
      <c r="AC609" s="2" t="s">
        <v>450</v>
      </c>
      <c r="AD609" s="2" t="s">
        <v>1489</v>
      </c>
      <c r="AE609" s="2" t="s">
        <v>1180</v>
      </c>
      <c r="AF609" s="2" t="s">
        <v>1206</v>
      </c>
      <c r="AG609" s="2" t="s">
        <v>1207</v>
      </c>
      <c r="AH609" s="12"/>
      <c r="AI609" s="2" t="s">
        <v>797</v>
      </c>
      <c r="AJ609" s="2" t="s">
        <v>1208</v>
      </c>
      <c r="AK609" s="2" t="s">
        <v>1180</v>
      </c>
      <c r="AL609" s="2" t="s">
        <v>533</v>
      </c>
      <c r="AM609" s="2" t="s">
        <v>1180</v>
      </c>
      <c r="AN609" s="2" t="s">
        <v>1209</v>
      </c>
      <c r="AO609" s="12">
        <v>0</v>
      </c>
      <c r="AP609" s="2" t="s">
        <v>1490</v>
      </c>
      <c r="AQ609" s="2" t="s">
        <v>1491</v>
      </c>
      <c r="AR609" s="2" t="s">
        <v>3085</v>
      </c>
    </row>
    <row r="610" spans="1:44" x14ac:dyDescent="0.25">
      <c r="A610" s="2" t="s">
        <v>496</v>
      </c>
      <c r="B610" s="2" t="s">
        <v>4740</v>
      </c>
      <c r="C610" s="2" t="s">
        <v>4759</v>
      </c>
      <c r="D610" s="12">
        <v>88784908</v>
      </c>
      <c r="E610" s="12">
        <v>307104</v>
      </c>
      <c r="F610" s="2" t="s">
        <v>496</v>
      </c>
      <c r="G610" s="2" t="s">
        <v>4760</v>
      </c>
      <c r="H610" s="2" t="s">
        <v>4761</v>
      </c>
      <c r="I610" s="12"/>
      <c r="J610" s="2" t="s">
        <v>1168</v>
      </c>
      <c r="K610" s="2" t="s">
        <v>1169</v>
      </c>
      <c r="L610" s="2" t="s">
        <v>1510</v>
      </c>
      <c r="M610" s="12">
        <v>1</v>
      </c>
      <c r="N610" s="12"/>
      <c r="O610" s="2" t="s">
        <v>2955</v>
      </c>
      <c r="P610" s="2" t="s">
        <v>4762</v>
      </c>
      <c r="Q610" s="2" t="s">
        <v>1172</v>
      </c>
      <c r="R610" s="2" t="s">
        <v>108</v>
      </c>
      <c r="S610" s="2" t="s">
        <v>436</v>
      </c>
      <c r="T610" s="2" t="s">
        <v>1174</v>
      </c>
      <c r="U610" s="2" t="s">
        <v>4742</v>
      </c>
      <c r="V610" s="2" t="s">
        <v>4743</v>
      </c>
      <c r="W610" s="2" t="s">
        <v>2100</v>
      </c>
      <c r="X610" s="2" t="s">
        <v>2584</v>
      </c>
      <c r="Y610" s="12"/>
      <c r="Z610" s="2" t="s">
        <v>1220</v>
      </c>
      <c r="AA610" s="2" t="s">
        <v>1180</v>
      </c>
      <c r="AB610" s="2" t="s">
        <v>1204</v>
      </c>
      <c r="AC610" s="2" t="s">
        <v>450</v>
      </c>
      <c r="AD610" s="2" t="s">
        <v>1489</v>
      </c>
      <c r="AE610" s="2" t="s">
        <v>1180</v>
      </c>
      <c r="AF610" s="2" t="s">
        <v>1206</v>
      </c>
      <c r="AG610" s="2" t="s">
        <v>1207</v>
      </c>
      <c r="AH610" s="12"/>
      <c r="AI610" s="2" t="s">
        <v>797</v>
      </c>
      <c r="AJ610" s="2" t="s">
        <v>1208</v>
      </c>
      <c r="AK610" s="2" t="s">
        <v>1180</v>
      </c>
      <c r="AL610" s="2" t="s">
        <v>533</v>
      </c>
      <c r="AM610" s="2" t="s">
        <v>1180</v>
      </c>
      <c r="AN610" s="2" t="s">
        <v>1209</v>
      </c>
      <c r="AO610" s="12">
        <v>0</v>
      </c>
      <c r="AP610" s="2" t="s">
        <v>1490</v>
      </c>
      <c r="AQ610" s="2" t="s">
        <v>1491</v>
      </c>
      <c r="AR610" s="2" t="s">
        <v>3085</v>
      </c>
    </row>
    <row r="611" spans="1:44" x14ac:dyDescent="0.25">
      <c r="A611" s="2" t="s">
        <v>496</v>
      </c>
      <c r="B611" s="2" t="s">
        <v>4740</v>
      </c>
      <c r="C611" s="2" t="s">
        <v>4763</v>
      </c>
      <c r="D611" s="12">
        <v>88785008</v>
      </c>
      <c r="E611" s="12">
        <v>307104</v>
      </c>
      <c r="F611" s="2" t="s">
        <v>496</v>
      </c>
      <c r="G611" s="2" t="s">
        <v>4764</v>
      </c>
      <c r="H611" s="2" t="s">
        <v>4765</v>
      </c>
      <c r="I611" s="2" t="s">
        <v>4766</v>
      </c>
      <c r="J611" s="2" t="s">
        <v>1215</v>
      </c>
      <c r="K611" s="2" t="s">
        <v>1216</v>
      </c>
      <c r="L611" s="2" t="s">
        <v>1510</v>
      </c>
      <c r="M611" s="12">
        <v>1</v>
      </c>
      <c r="N611" s="12"/>
      <c r="O611" s="2" t="s">
        <v>2955</v>
      </c>
      <c r="P611" s="2" t="s">
        <v>4767</v>
      </c>
      <c r="Q611" s="2" t="s">
        <v>1172</v>
      </c>
      <c r="R611" s="2" t="s">
        <v>108</v>
      </c>
      <c r="S611" s="2" t="s">
        <v>436</v>
      </c>
      <c r="T611" s="2" t="s">
        <v>1174</v>
      </c>
      <c r="U611" s="2" t="s">
        <v>4742</v>
      </c>
      <c r="V611" s="2" t="s">
        <v>4743</v>
      </c>
      <c r="W611" s="2" t="s">
        <v>2100</v>
      </c>
      <c r="X611" s="2" t="s">
        <v>2584</v>
      </c>
      <c r="Y611" s="12"/>
      <c r="Z611" s="2" t="s">
        <v>1220</v>
      </c>
      <c r="AA611" s="2" t="s">
        <v>1180</v>
      </c>
      <c r="AB611" s="2" t="s">
        <v>1204</v>
      </c>
      <c r="AC611" s="2" t="s">
        <v>450</v>
      </c>
      <c r="AD611" s="2" t="s">
        <v>1489</v>
      </c>
      <c r="AE611" s="2" t="s">
        <v>1180</v>
      </c>
      <c r="AF611" s="2" t="s">
        <v>1206</v>
      </c>
      <c r="AG611" s="2" t="s">
        <v>1207</v>
      </c>
      <c r="AH611" s="12"/>
      <c r="AI611" s="2" t="s">
        <v>797</v>
      </c>
      <c r="AJ611" s="2" t="s">
        <v>1208</v>
      </c>
      <c r="AK611" s="2" t="s">
        <v>1180</v>
      </c>
      <c r="AL611" s="2" t="s">
        <v>533</v>
      </c>
      <c r="AM611" s="2" t="s">
        <v>1180</v>
      </c>
      <c r="AN611" s="2" t="s">
        <v>1209</v>
      </c>
      <c r="AO611" s="12">
        <v>0</v>
      </c>
      <c r="AP611" s="2" t="s">
        <v>1490</v>
      </c>
      <c r="AQ611" s="2" t="s">
        <v>1491</v>
      </c>
      <c r="AR611" s="2" t="s">
        <v>3085</v>
      </c>
    </row>
    <row r="612" spans="1:44" x14ac:dyDescent="0.25">
      <c r="A612" s="2" t="s">
        <v>4768</v>
      </c>
      <c r="B612" s="2" t="s">
        <v>4769</v>
      </c>
      <c r="C612" s="2" t="s">
        <v>4770</v>
      </c>
      <c r="D612" s="12">
        <v>122308</v>
      </c>
      <c r="E612" s="12">
        <v>30004</v>
      </c>
      <c r="F612" s="2" t="s">
        <v>4768</v>
      </c>
      <c r="G612" s="2" t="s">
        <v>4771</v>
      </c>
      <c r="H612" s="2" t="s">
        <v>4772</v>
      </c>
      <c r="I612" s="2" t="s">
        <v>4773</v>
      </c>
      <c r="J612" s="2" t="s">
        <v>1168</v>
      </c>
      <c r="K612" s="2" t="s">
        <v>1169</v>
      </c>
      <c r="L612" s="2" t="s">
        <v>1219</v>
      </c>
      <c r="M612" s="12">
        <v>0.5</v>
      </c>
      <c r="N612" s="12"/>
      <c r="O612" s="2" t="s">
        <v>2100</v>
      </c>
      <c r="P612" s="2" t="s">
        <v>4774</v>
      </c>
      <c r="Q612" s="2" t="s">
        <v>1172</v>
      </c>
      <c r="R612" s="2" t="s">
        <v>4775</v>
      </c>
      <c r="S612" s="2" t="s">
        <v>436</v>
      </c>
      <c r="T612" s="2" t="s">
        <v>1174</v>
      </c>
      <c r="U612" s="2" t="s">
        <v>4776</v>
      </c>
      <c r="V612" s="2" t="s">
        <v>4777</v>
      </c>
      <c r="W612" s="2" t="s">
        <v>1362</v>
      </c>
      <c r="X612" s="2" t="s">
        <v>1230</v>
      </c>
      <c r="Y612" s="12"/>
      <c r="Z612" s="2" t="s">
        <v>1220</v>
      </c>
      <c r="AA612" s="2" t="s">
        <v>1180</v>
      </c>
      <c r="AB612" s="2" t="s">
        <v>1204</v>
      </c>
      <c r="AC612" s="2" t="s">
        <v>450</v>
      </c>
      <c r="AD612" s="2" t="s">
        <v>1205</v>
      </c>
      <c r="AE612" s="2" t="s">
        <v>1180</v>
      </c>
      <c r="AF612" s="2" t="s">
        <v>1206</v>
      </c>
      <c r="AG612" s="2" t="s">
        <v>1207</v>
      </c>
      <c r="AH612" s="12"/>
      <c r="AI612" s="12"/>
      <c r="AJ612" s="2" t="s">
        <v>1208</v>
      </c>
      <c r="AK612" s="2" t="s">
        <v>1180</v>
      </c>
      <c r="AL612" s="2" t="s">
        <v>1273</v>
      </c>
      <c r="AM612" s="2" t="s">
        <v>1180</v>
      </c>
      <c r="AN612" s="2" t="s">
        <v>1189</v>
      </c>
      <c r="AO612" s="12">
        <v>0</v>
      </c>
      <c r="AP612" s="2" t="s">
        <v>1297</v>
      </c>
      <c r="AQ612" s="2" t="s">
        <v>1298</v>
      </c>
      <c r="AR612" s="2" t="s">
        <v>1325</v>
      </c>
    </row>
    <row r="613" spans="1:44" x14ac:dyDescent="0.25">
      <c r="A613" s="2" t="s">
        <v>4768</v>
      </c>
      <c r="B613" s="2" t="s">
        <v>4769</v>
      </c>
      <c r="C613" s="2" t="s">
        <v>4778</v>
      </c>
      <c r="D613" s="12">
        <v>19408</v>
      </c>
      <c r="E613" s="12">
        <v>30004</v>
      </c>
      <c r="F613" s="2" t="s">
        <v>4768</v>
      </c>
      <c r="G613" s="2" t="s">
        <v>4779</v>
      </c>
      <c r="H613" s="2" t="s">
        <v>4780</v>
      </c>
      <c r="I613" s="2" t="s">
        <v>4781</v>
      </c>
      <c r="J613" s="2" t="s">
        <v>1215</v>
      </c>
      <c r="K613" s="2" t="s">
        <v>1216</v>
      </c>
      <c r="L613" s="2" t="s">
        <v>1219</v>
      </c>
      <c r="M613" s="12">
        <v>0.5</v>
      </c>
      <c r="N613" s="12"/>
      <c r="O613" s="2" t="s">
        <v>2100</v>
      </c>
      <c r="P613" s="2" t="s">
        <v>4782</v>
      </c>
      <c r="Q613" s="2" t="s">
        <v>1172</v>
      </c>
      <c r="R613" s="2" t="s">
        <v>4783</v>
      </c>
      <c r="S613" s="2" t="s">
        <v>436</v>
      </c>
      <c r="T613" s="2" t="s">
        <v>1174</v>
      </c>
      <c r="U613" s="2" t="s">
        <v>4776</v>
      </c>
      <c r="V613" s="2" t="s">
        <v>4777</v>
      </c>
      <c r="W613" s="2" t="s">
        <v>1362</v>
      </c>
      <c r="X613" s="2" t="s">
        <v>1230</v>
      </c>
      <c r="Y613" s="12"/>
      <c r="Z613" s="2" t="s">
        <v>1220</v>
      </c>
      <c r="AA613" s="2" t="s">
        <v>1180</v>
      </c>
      <c r="AB613" s="2" t="s">
        <v>1204</v>
      </c>
      <c r="AC613" s="2" t="s">
        <v>450</v>
      </c>
      <c r="AD613" s="2" t="s">
        <v>1205</v>
      </c>
      <c r="AE613" s="2" t="s">
        <v>1180</v>
      </c>
      <c r="AF613" s="2" t="s">
        <v>1206</v>
      </c>
      <c r="AG613" s="2" t="s">
        <v>1207</v>
      </c>
      <c r="AH613" s="12"/>
      <c r="AI613" s="12"/>
      <c r="AJ613" s="2" t="s">
        <v>1208</v>
      </c>
      <c r="AK613" s="2" t="s">
        <v>1180</v>
      </c>
      <c r="AL613" s="2" t="s">
        <v>1273</v>
      </c>
      <c r="AM613" s="2" t="s">
        <v>1180</v>
      </c>
      <c r="AN613" s="2" t="s">
        <v>1189</v>
      </c>
      <c r="AO613" s="12">
        <v>0</v>
      </c>
      <c r="AP613" s="2" t="s">
        <v>1297</v>
      </c>
      <c r="AQ613" s="2" t="s">
        <v>1298</v>
      </c>
      <c r="AR613" s="2" t="s">
        <v>1325</v>
      </c>
    </row>
    <row r="614" spans="1:44" x14ac:dyDescent="0.25">
      <c r="A614" s="2" t="s">
        <v>4768</v>
      </c>
      <c r="B614" s="2" t="s">
        <v>4769</v>
      </c>
      <c r="C614" s="2" t="s">
        <v>4784</v>
      </c>
      <c r="D614" s="12">
        <v>90607608</v>
      </c>
      <c r="E614" s="12">
        <v>30004</v>
      </c>
      <c r="F614" s="2" t="s">
        <v>4768</v>
      </c>
      <c r="G614" s="2" t="s">
        <v>4785</v>
      </c>
      <c r="H614" s="2" t="s">
        <v>4786</v>
      </c>
      <c r="I614" s="12"/>
      <c r="J614" s="2" t="s">
        <v>1168</v>
      </c>
      <c r="K614" s="2" t="s">
        <v>1169</v>
      </c>
      <c r="L614" s="2" t="s">
        <v>1510</v>
      </c>
      <c r="M614" s="12">
        <v>0.25</v>
      </c>
      <c r="N614" s="12"/>
      <c r="O614" s="2" t="s">
        <v>2100</v>
      </c>
      <c r="P614" s="2" t="s">
        <v>4787</v>
      </c>
      <c r="Q614" s="2" t="s">
        <v>1172</v>
      </c>
      <c r="R614" s="2" t="s">
        <v>4788</v>
      </c>
      <c r="S614" s="2" t="s">
        <v>436</v>
      </c>
      <c r="T614" s="2" t="s">
        <v>1174</v>
      </c>
      <c r="U614" s="2" t="s">
        <v>4776</v>
      </c>
      <c r="V614" s="2" t="s">
        <v>4777</v>
      </c>
      <c r="W614" s="2" t="s">
        <v>1362</v>
      </c>
      <c r="X614" s="2" t="s">
        <v>1230</v>
      </c>
      <c r="Y614" s="12"/>
      <c r="Z614" s="2" t="s">
        <v>1220</v>
      </c>
      <c r="AA614" s="2" t="s">
        <v>1180</v>
      </c>
      <c r="AB614" s="2" t="s">
        <v>1204</v>
      </c>
      <c r="AC614" s="2" t="s">
        <v>450</v>
      </c>
      <c r="AD614" s="2" t="s">
        <v>1205</v>
      </c>
      <c r="AE614" s="2" t="s">
        <v>1180</v>
      </c>
      <c r="AF614" s="2" t="s">
        <v>1206</v>
      </c>
      <c r="AG614" s="2" t="s">
        <v>1207</v>
      </c>
      <c r="AH614" s="12"/>
      <c r="AI614" s="12"/>
      <c r="AJ614" s="2" t="s">
        <v>1208</v>
      </c>
      <c r="AK614" s="2" t="s">
        <v>1180</v>
      </c>
      <c r="AL614" s="2" t="s">
        <v>1273</v>
      </c>
      <c r="AM614" s="2" t="s">
        <v>1180</v>
      </c>
      <c r="AN614" s="2" t="s">
        <v>1189</v>
      </c>
      <c r="AO614" s="12">
        <v>0</v>
      </c>
      <c r="AP614" s="2" t="s">
        <v>1297</v>
      </c>
      <c r="AQ614" s="2" t="s">
        <v>1298</v>
      </c>
      <c r="AR614" s="2" t="s">
        <v>1325</v>
      </c>
    </row>
    <row r="615" spans="1:44" x14ac:dyDescent="0.25">
      <c r="A615" s="2" t="s">
        <v>4768</v>
      </c>
      <c r="B615" s="2" t="s">
        <v>4769</v>
      </c>
      <c r="C615" s="2" t="s">
        <v>4789</v>
      </c>
      <c r="D615" s="12">
        <v>90607708</v>
      </c>
      <c r="E615" s="12">
        <v>30004</v>
      </c>
      <c r="F615" s="2" t="s">
        <v>4768</v>
      </c>
      <c r="G615" s="2" t="s">
        <v>4790</v>
      </c>
      <c r="H615" s="2" t="s">
        <v>4791</v>
      </c>
      <c r="I615" s="12"/>
      <c r="J615" s="2" t="s">
        <v>1215</v>
      </c>
      <c r="K615" s="2" t="s">
        <v>1216</v>
      </c>
      <c r="L615" s="2" t="s">
        <v>1510</v>
      </c>
      <c r="M615" s="12">
        <v>0.25</v>
      </c>
      <c r="N615" s="12"/>
      <c r="O615" s="2" t="s">
        <v>2100</v>
      </c>
      <c r="P615" s="2" t="s">
        <v>4792</v>
      </c>
      <c r="Q615" s="2" t="s">
        <v>1172</v>
      </c>
      <c r="R615" s="2" t="s">
        <v>4788</v>
      </c>
      <c r="S615" s="2" t="s">
        <v>436</v>
      </c>
      <c r="T615" s="2" t="s">
        <v>1174</v>
      </c>
      <c r="U615" s="2" t="s">
        <v>4776</v>
      </c>
      <c r="V615" s="2" t="s">
        <v>4777</v>
      </c>
      <c r="W615" s="2" t="s">
        <v>1362</v>
      </c>
      <c r="X615" s="2" t="s">
        <v>1230</v>
      </c>
      <c r="Y615" s="12"/>
      <c r="Z615" s="2" t="s">
        <v>1220</v>
      </c>
      <c r="AA615" s="2" t="s">
        <v>1180</v>
      </c>
      <c r="AB615" s="2" t="s">
        <v>1204</v>
      </c>
      <c r="AC615" s="2" t="s">
        <v>450</v>
      </c>
      <c r="AD615" s="2" t="s">
        <v>1205</v>
      </c>
      <c r="AE615" s="2" t="s">
        <v>1180</v>
      </c>
      <c r="AF615" s="2" t="s">
        <v>1206</v>
      </c>
      <c r="AG615" s="2" t="s">
        <v>1207</v>
      </c>
      <c r="AH615" s="12"/>
      <c r="AI615" s="12"/>
      <c r="AJ615" s="2" t="s">
        <v>1208</v>
      </c>
      <c r="AK615" s="2" t="s">
        <v>1180</v>
      </c>
      <c r="AL615" s="2" t="s">
        <v>1273</v>
      </c>
      <c r="AM615" s="2" t="s">
        <v>1180</v>
      </c>
      <c r="AN615" s="2" t="s">
        <v>1189</v>
      </c>
      <c r="AO615" s="12">
        <v>0</v>
      </c>
      <c r="AP615" s="2" t="s">
        <v>1297</v>
      </c>
      <c r="AQ615" s="2" t="s">
        <v>1298</v>
      </c>
      <c r="AR615" s="2" t="s">
        <v>1325</v>
      </c>
    </row>
    <row r="616" spans="1:44" x14ac:dyDescent="0.25">
      <c r="A616" s="2" t="s">
        <v>4793</v>
      </c>
      <c r="B616" s="2" t="s">
        <v>4794</v>
      </c>
      <c r="C616" s="2" t="s">
        <v>4795</v>
      </c>
      <c r="D616" s="12">
        <v>79782208</v>
      </c>
      <c r="E616" s="12">
        <v>5004</v>
      </c>
      <c r="F616" s="2" t="s">
        <v>4793</v>
      </c>
      <c r="G616" s="2" t="s">
        <v>4796</v>
      </c>
      <c r="H616" s="2" t="s">
        <v>4797</v>
      </c>
      <c r="I616" s="12"/>
      <c r="J616" s="2" t="s">
        <v>1168</v>
      </c>
      <c r="K616" s="2" t="s">
        <v>1169</v>
      </c>
      <c r="L616" s="2" t="s">
        <v>1197</v>
      </c>
      <c r="M616" s="12">
        <v>0.25</v>
      </c>
      <c r="N616" s="12"/>
      <c r="O616" s="2" t="s">
        <v>1310</v>
      </c>
      <c r="P616" s="2" t="s">
        <v>4798</v>
      </c>
      <c r="Q616" s="2" t="s">
        <v>1172</v>
      </c>
      <c r="R616" s="2" t="s">
        <v>3390</v>
      </c>
      <c r="S616" s="2" t="s">
        <v>436</v>
      </c>
      <c r="T616" s="2" t="s">
        <v>1174</v>
      </c>
      <c r="U616" s="2" t="s">
        <v>4799</v>
      </c>
      <c r="V616" s="2" t="s">
        <v>4800</v>
      </c>
      <c r="W616" s="2" t="s">
        <v>1177</v>
      </c>
      <c r="X616" s="2" t="s">
        <v>1178</v>
      </c>
      <c r="Y616" s="12">
        <v>500000</v>
      </c>
      <c r="Z616" s="2" t="s">
        <v>1203</v>
      </c>
      <c r="AA616" s="2" t="s">
        <v>1180</v>
      </c>
      <c r="AB616" s="2" t="s">
        <v>1204</v>
      </c>
      <c r="AC616" s="2" t="s">
        <v>450</v>
      </c>
      <c r="AD616" s="2" t="s">
        <v>1205</v>
      </c>
      <c r="AE616" s="2" t="s">
        <v>1180</v>
      </c>
      <c r="AF616" s="2" t="s">
        <v>1206</v>
      </c>
      <c r="AG616" s="2" t="s">
        <v>1207</v>
      </c>
      <c r="AH616" s="12"/>
      <c r="AI616" s="12"/>
      <c r="AJ616" s="2" t="s">
        <v>1208</v>
      </c>
      <c r="AK616" s="2" t="s">
        <v>1180</v>
      </c>
      <c r="AL616" s="2" t="s">
        <v>1273</v>
      </c>
      <c r="AM616" s="2" t="s">
        <v>1180</v>
      </c>
      <c r="AN616" s="2" t="s">
        <v>1209</v>
      </c>
      <c r="AO616" s="12">
        <v>0</v>
      </c>
      <c r="AP616" s="2" t="s">
        <v>1297</v>
      </c>
      <c r="AQ616" s="2" t="s">
        <v>1298</v>
      </c>
      <c r="AR616" s="2" t="s">
        <v>1325</v>
      </c>
    </row>
    <row r="617" spans="1:44" x14ac:dyDescent="0.25">
      <c r="A617" s="2" t="s">
        <v>4793</v>
      </c>
      <c r="B617" s="2" t="s">
        <v>4794</v>
      </c>
      <c r="C617" s="2" t="s">
        <v>4801</v>
      </c>
      <c r="D617" s="12">
        <v>130308</v>
      </c>
      <c r="E617" s="12">
        <v>5004</v>
      </c>
      <c r="F617" s="2" t="s">
        <v>4793</v>
      </c>
      <c r="G617" s="2" t="s">
        <v>4802</v>
      </c>
      <c r="H617" s="2" t="s">
        <v>4803</v>
      </c>
      <c r="I617" s="2" t="s">
        <v>4804</v>
      </c>
      <c r="J617" s="2" t="s">
        <v>1168</v>
      </c>
      <c r="K617" s="2" t="s">
        <v>1169</v>
      </c>
      <c r="L617" s="2" t="s">
        <v>1219</v>
      </c>
      <c r="M617" s="12">
        <v>0.5</v>
      </c>
      <c r="N617" s="12"/>
      <c r="O617" s="2" t="s">
        <v>1310</v>
      </c>
      <c r="P617" s="2" t="s">
        <v>4805</v>
      </c>
      <c r="Q617" s="2" t="s">
        <v>1172</v>
      </c>
      <c r="R617" s="2" t="s">
        <v>4806</v>
      </c>
      <c r="S617" s="2" t="s">
        <v>436</v>
      </c>
      <c r="T617" s="2" t="s">
        <v>1174</v>
      </c>
      <c r="U617" s="2" t="s">
        <v>4799</v>
      </c>
      <c r="V617" s="2" t="s">
        <v>4800</v>
      </c>
      <c r="W617" s="2" t="s">
        <v>1177</v>
      </c>
      <c r="X617" s="2" t="s">
        <v>1178</v>
      </c>
      <c r="Y617" s="12"/>
      <c r="Z617" s="2" t="s">
        <v>1220</v>
      </c>
      <c r="AA617" s="2" t="s">
        <v>1180</v>
      </c>
      <c r="AB617" s="2" t="s">
        <v>1204</v>
      </c>
      <c r="AC617" s="2" t="s">
        <v>450</v>
      </c>
      <c r="AD617" s="2" t="s">
        <v>1205</v>
      </c>
      <c r="AE617" s="2" t="s">
        <v>1180</v>
      </c>
      <c r="AF617" s="2" t="s">
        <v>1206</v>
      </c>
      <c r="AG617" s="2" t="s">
        <v>1207</v>
      </c>
      <c r="AH617" s="12"/>
      <c r="AI617" s="12"/>
      <c r="AJ617" s="2" t="s">
        <v>1208</v>
      </c>
      <c r="AK617" s="2" t="s">
        <v>1180</v>
      </c>
      <c r="AL617" s="2" t="s">
        <v>1273</v>
      </c>
      <c r="AM617" s="2" t="s">
        <v>1180</v>
      </c>
      <c r="AN617" s="2" t="s">
        <v>1209</v>
      </c>
      <c r="AO617" s="12">
        <v>0</v>
      </c>
      <c r="AP617" s="2" t="s">
        <v>1297</v>
      </c>
      <c r="AQ617" s="2" t="s">
        <v>1298</v>
      </c>
      <c r="AR617" s="2" t="s">
        <v>1325</v>
      </c>
    </row>
    <row r="618" spans="1:44" x14ac:dyDescent="0.25">
      <c r="A618" s="2" t="s">
        <v>4793</v>
      </c>
      <c r="B618" s="2" t="s">
        <v>4794</v>
      </c>
      <c r="C618" s="2" t="s">
        <v>4807</v>
      </c>
      <c r="D618" s="12">
        <v>45008</v>
      </c>
      <c r="E618" s="12">
        <v>5004</v>
      </c>
      <c r="F618" s="2" t="s">
        <v>4793</v>
      </c>
      <c r="G618" s="2" t="s">
        <v>4808</v>
      </c>
      <c r="H618" s="2" t="s">
        <v>4809</v>
      </c>
      <c r="I618" s="2" t="s">
        <v>4810</v>
      </c>
      <c r="J618" s="2" t="s">
        <v>1215</v>
      </c>
      <c r="K618" s="2" t="s">
        <v>1216</v>
      </c>
      <c r="L618" s="2" t="s">
        <v>1219</v>
      </c>
      <c r="M618" s="12">
        <v>0.5</v>
      </c>
      <c r="N618" s="12"/>
      <c r="O618" s="2" t="s">
        <v>1310</v>
      </c>
      <c r="P618" s="2" t="s">
        <v>4811</v>
      </c>
      <c r="Q618" s="2" t="s">
        <v>1172</v>
      </c>
      <c r="R618" s="2" t="s">
        <v>2858</v>
      </c>
      <c r="S618" s="2" t="s">
        <v>436</v>
      </c>
      <c r="T618" s="2" t="s">
        <v>1174</v>
      </c>
      <c r="U618" s="2" t="s">
        <v>4799</v>
      </c>
      <c r="V618" s="2" t="s">
        <v>4800</v>
      </c>
      <c r="W618" s="2" t="s">
        <v>1177</v>
      </c>
      <c r="X618" s="2" t="s">
        <v>1178</v>
      </c>
      <c r="Y618" s="12"/>
      <c r="Z618" s="2" t="s">
        <v>1220</v>
      </c>
      <c r="AA618" s="2" t="s">
        <v>1180</v>
      </c>
      <c r="AB618" s="2" t="s">
        <v>1204</v>
      </c>
      <c r="AC618" s="2" t="s">
        <v>450</v>
      </c>
      <c r="AD618" s="2" t="s">
        <v>1205</v>
      </c>
      <c r="AE618" s="2" t="s">
        <v>1180</v>
      </c>
      <c r="AF618" s="2" t="s">
        <v>1206</v>
      </c>
      <c r="AG618" s="2" t="s">
        <v>1207</v>
      </c>
      <c r="AH618" s="12"/>
      <c r="AI618" s="12"/>
      <c r="AJ618" s="2" t="s">
        <v>1208</v>
      </c>
      <c r="AK618" s="2" t="s">
        <v>1180</v>
      </c>
      <c r="AL618" s="2" t="s">
        <v>1273</v>
      </c>
      <c r="AM618" s="2" t="s">
        <v>1180</v>
      </c>
      <c r="AN618" s="2" t="s">
        <v>1209</v>
      </c>
      <c r="AO618" s="12">
        <v>0</v>
      </c>
      <c r="AP618" s="2" t="s">
        <v>1297</v>
      </c>
      <c r="AQ618" s="2" t="s">
        <v>1298</v>
      </c>
      <c r="AR618" s="2" t="s">
        <v>1325</v>
      </c>
    </row>
    <row r="619" spans="1:44" x14ac:dyDescent="0.25">
      <c r="A619" s="2" t="s">
        <v>4793</v>
      </c>
      <c r="B619" s="2" t="s">
        <v>4794</v>
      </c>
      <c r="C619" s="2" t="s">
        <v>4812</v>
      </c>
      <c r="D619" s="12">
        <v>88448008</v>
      </c>
      <c r="E619" s="12">
        <v>5004</v>
      </c>
      <c r="F619" s="2" t="s">
        <v>4793</v>
      </c>
      <c r="G619" s="2" t="s">
        <v>4813</v>
      </c>
      <c r="H619" s="2" t="s">
        <v>4814</v>
      </c>
      <c r="I619" s="12"/>
      <c r="J619" s="2" t="s">
        <v>1168</v>
      </c>
      <c r="K619" s="2" t="s">
        <v>1169</v>
      </c>
      <c r="L619" s="2" t="s">
        <v>1510</v>
      </c>
      <c r="M619" s="12">
        <v>0.25</v>
      </c>
      <c r="N619" s="12"/>
      <c r="O619" s="2" t="s">
        <v>1310</v>
      </c>
      <c r="P619" s="2" t="s">
        <v>4815</v>
      </c>
      <c r="Q619" s="2" t="s">
        <v>1172</v>
      </c>
      <c r="R619" s="2" t="s">
        <v>1917</v>
      </c>
      <c r="S619" s="2" t="s">
        <v>436</v>
      </c>
      <c r="T619" s="2" t="s">
        <v>1174</v>
      </c>
      <c r="U619" s="2" t="s">
        <v>4799</v>
      </c>
      <c r="V619" s="2" t="s">
        <v>4800</v>
      </c>
      <c r="W619" s="2" t="s">
        <v>1177</v>
      </c>
      <c r="X619" s="2" t="s">
        <v>1178</v>
      </c>
      <c r="Y619" s="12"/>
      <c r="Z619" s="2" t="s">
        <v>1220</v>
      </c>
      <c r="AA619" s="2" t="s">
        <v>1180</v>
      </c>
      <c r="AB619" s="2" t="s">
        <v>1204</v>
      </c>
      <c r="AC619" s="2" t="s">
        <v>450</v>
      </c>
      <c r="AD619" s="2" t="s">
        <v>1205</v>
      </c>
      <c r="AE619" s="2" t="s">
        <v>1180</v>
      </c>
      <c r="AF619" s="2" t="s">
        <v>1206</v>
      </c>
      <c r="AG619" s="2" t="s">
        <v>1207</v>
      </c>
      <c r="AH619" s="12"/>
      <c r="AI619" s="12"/>
      <c r="AJ619" s="2" t="s">
        <v>1208</v>
      </c>
      <c r="AK619" s="2" t="s">
        <v>1180</v>
      </c>
      <c r="AL619" s="2" t="s">
        <v>1273</v>
      </c>
      <c r="AM619" s="2" t="s">
        <v>1180</v>
      </c>
      <c r="AN619" s="2" t="s">
        <v>1209</v>
      </c>
      <c r="AO619" s="12">
        <v>0</v>
      </c>
      <c r="AP619" s="2" t="s">
        <v>1297</v>
      </c>
      <c r="AQ619" s="2" t="s">
        <v>1298</v>
      </c>
      <c r="AR619" s="2" t="s">
        <v>1325</v>
      </c>
    </row>
    <row r="620" spans="1:44" x14ac:dyDescent="0.25">
      <c r="A620" s="2" t="s">
        <v>4793</v>
      </c>
      <c r="B620" s="2" t="s">
        <v>4794</v>
      </c>
      <c r="C620" s="2" t="s">
        <v>4816</v>
      </c>
      <c r="D620" s="12">
        <v>88448108</v>
      </c>
      <c r="E620" s="12">
        <v>5004</v>
      </c>
      <c r="F620" s="2" t="s">
        <v>4793</v>
      </c>
      <c r="G620" s="2" t="s">
        <v>4817</v>
      </c>
      <c r="H620" s="2" t="s">
        <v>4818</v>
      </c>
      <c r="I620" s="2" t="s">
        <v>4819</v>
      </c>
      <c r="J620" s="2" t="s">
        <v>1215</v>
      </c>
      <c r="K620" s="2" t="s">
        <v>1216</v>
      </c>
      <c r="L620" s="2" t="s">
        <v>1510</v>
      </c>
      <c r="M620" s="12">
        <v>0.25</v>
      </c>
      <c r="N620" s="12"/>
      <c r="O620" s="2" t="s">
        <v>1310</v>
      </c>
      <c r="P620" s="2" t="s">
        <v>4820</v>
      </c>
      <c r="Q620" s="2" t="s">
        <v>1172</v>
      </c>
      <c r="R620" s="2" t="s">
        <v>1917</v>
      </c>
      <c r="S620" s="2" t="s">
        <v>436</v>
      </c>
      <c r="T620" s="2" t="s">
        <v>1174</v>
      </c>
      <c r="U620" s="2" t="s">
        <v>4799</v>
      </c>
      <c r="V620" s="2" t="s">
        <v>4800</v>
      </c>
      <c r="W620" s="2" t="s">
        <v>1177</v>
      </c>
      <c r="X620" s="2" t="s">
        <v>1178</v>
      </c>
      <c r="Y620" s="12"/>
      <c r="Z620" s="2" t="s">
        <v>1220</v>
      </c>
      <c r="AA620" s="2" t="s">
        <v>1180</v>
      </c>
      <c r="AB620" s="2" t="s">
        <v>1204</v>
      </c>
      <c r="AC620" s="2" t="s">
        <v>450</v>
      </c>
      <c r="AD620" s="2" t="s">
        <v>1205</v>
      </c>
      <c r="AE620" s="2" t="s">
        <v>1180</v>
      </c>
      <c r="AF620" s="2" t="s">
        <v>1206</v>
      </c>
      <c r="AG620" s="2" t="s">
        <v>1207</v>
      </c>
      <c r="AH620" s="12"/>
      <c r="AI620" s="12"/>
      <c r="AJ620" s="2" t="s">
        <v>1208</v>
      </c>
      <c r="AK620" s="2" t="s">
        <v>1180</v>
      </c>
      <c r="AL620" s="2" t="s">
        <v>1273</v>
      </c>
      <c r="AM620" s="2" t="s">
        <v>1180</v>
      </c>
      <c r="AN620" s="2" t="s">
        <v>1209</v>
      </c>
      <c r="AO620" s="12">
        <v>0</v>
      </c>
      <c r="AP620" s="2" t="s">
        <v>1297</v>
      </c>
      <c r="AQ620" s="2" t="s">
        <v>1298</v>
      </c>
      <c r="AR620" s="2" t="s">
        <v>1325</v>
      </c>
    </row>
    <row r="621" spans="1:44" x14ac:dyDescent="0.25">
      <c r="A621" s="2" t="s">
        <v>551</v>
      </c>
      <c r="B621" s="2" t="s">
        <v>4821</v>
      </c>
      <c r="C621" s="2" t="s">
        <v>4822</v>
      </c>
      <c r="D621" s="12">
        <v>85102908</v>
      </c>
      <c r="E621" s="12">
        <v>29604</v>
      </c>
      <c r="F621" s="2" t="s">
        <v>551</v>
      </c>
      <c r="G621" s="2" t="s">
        <v>4823</v>
      </c>
      <c r="H621" s="2" t="s">
        <v>4824</v>
      </c>
      <c r="I621" s="2" t="s">
        <v>4825</v>
      </c>
      <c r="J621" s="2" t="s">
        <v>1168</v>
      </c>
      <c r="K621" s="2" t="s">
        <v>1169</v>
      </c>
      <c r="L621" s="2" t="s">
        <v>1197</v>
      </c>
      <c r="M621" s="12">
        <v>0.48</v>
      </c>
      <c r="N621" s="12"/>
      <c r="O621" s="2" t="s">
        <v>2652</v>
      </c>
      <c r="P621" s="2" t="s">
        <v>4826</v>
      </c>
      <c r="Q621" s="2" t="s">
        <v>1172</v>
      </c>
      <c r="R621" s="2" t="s">
        <v>3030</v>
      </c>
      <c r="S621" s="2" t="s">
        <v>436</v>
      </c>
      <c r="T621" s="2" t="s">
        <v>1174</v>
      </c>
      <c r="U621" s="2" t="s">
        <v>4827</v>
      </c>
      <c r="V621" s="2" t="s">
        <v>4828</v>
      </c>
      <c r="W621" s="2" t="s">
        <v>1305</v>
      </c>
      <c r="X621" s="2" t="s">
        <v>1480</v>
      </c>
      <c r="Y621" s="12">
        <v>500000</v>
      </c>
      <c r="Z621" s="2" t="s">
        <v>1203</v>
      </c>
      <c r="AA621" s="2" t="s">
        <v>1180</v>
      </c>
      <c r="AB621" s="2" t="s">
        <v>1204</v>
      </c>
      <c r="AC621" s="2" t="s">
        <v>450</v>
      </c>
      <c r="AD621" s="2" t="s">
        <v>1205</v>
      </c>
      <c r="AE621" s="2" t="s">
        <v>1180</v>
      </c>
      <c r="AF621" s="2" t="s">
        <v>1206</v>
      </c>
      <c r="AG621" s="2" t="s">
        <v>1207</v>
      </c>
      <c r="AH621" s="12"/>
      <c r="AI621" s="2" t="s">
        <v>554</v>
      </c>
      <c r="AJ621" s="2" t="s">
        <v>1208</v>
      </c>
      <c r="AK621" s="2" t="s">
        <v>1184</v>
      </c>
      <c r="AL621" s="2" t="s">
        <v>1188</v>
      </c>
      <c r="AM621" s="2" t="s">
        <v>1180</v>
      </c>
      <c r="AN621" s="2" t="s">
        <v>1189</v>
      </c>
      <c r="AO621" s="12">
        <v>0</v>
      </c>
      <c r="AP621" s="2" t="s">
        <v>1297</v>
      </c>
      <c r="AQ621" s="2" t="s">
        <v>1995</v>
      </c>
      <c r="AR621" s="2" t="s">
        <v>4829</v>
      </c>
    </row>
    <row r="622" spans="1:44" x14ac:dyDescent="0.25">
      <c r="A622" s="2" t="s">
        <v>551</v>
      </c>
      <c r="B622" s="2" t="s">
        <v>4821</v>
      </c>
      <c r="C622" s="2" t="s">
        <v>552</v>
      </c>
      <c r="D622" s="12">
        <v>65907308</v>
      </c>
      <c r="E622" s="12">
        <v>29604</v>
      </c>
      <c r="F622" s="2" t="s">
        <v>551</v>
      </c>
      <c r="G622" s="2" t="s">
        <v>704</v>
      </c>
      <c r="H622" s="2" t="s">
        <v>4830</v>
      </c>
      <c r="I622" s="2" t="s">
        <v>4831</v>
      </c>
      <c r="J622" s="2" t="s">
        <v>1223</v>
      </c>
      <c r="K622" s="2" t="s">
        <v>1224</v>
      </c>
      <c r="L622" s="2" t="s">
        <v>1197</v>
      </c>
      <c r="M622" s="12">
        <v>0.48</v>
      </c>
      <c r="N622" s="12"/>
      <c r="O622" s="2" t="s">
        <v>2652</v>
      </c>
      <c r="P622" s="2" t="s">
        <v>4832</v>
      </c>
      <c r="Q622" s="2" t="s">
        <v>1172</v>
      </c>
      <c r="R622" s="2" t="s">
        <v>480</v>
      </c>
      <c r="S622" s="2" t="s">
        <v>436</v>
      </c>
      <c r="T622" s="2" t="s">
        <v>1174</v>
      </c>
      <c r="U622" s="2" t="s">
        <v>4827</v>
      </c>
      <c r="V622" s="2" t="s">
        <v>4828</v>
      </c>
      <c r="W622" s="2" t="s">
        <v>1305</v>
      </c>
      <c r="X622" s="2" t="s">
        <v>1480</v>
      </c>
      <c r="Y622" s="12">
        <v>500000</v>
      </c>
      <c r="Z622" s="2" t="s">
        <v>1203</v>
      </c>
      <c r="AA622" s="2" t="s">
        <v>1180</v>
      </c>
      <c r="AB622" s="2" t="s">
        <v>1204</v>
      </c>
      <c r="AC622" s="2" t="s">
        <v>450</v>
      </c>
      <c r="AD622" s="2" t="s">
        <v>1205</v>
      </c>
      <c r="AE622" s="2" t="s">
        <v>1180</v>
      </c>
      <c r="AF622" s="2" t="s">
        <v>1206</v>
      </c>
      <c r="AG622" s="2" t="s">
        <v>1207</v>
      </c>
      <c r="AH622" s="12"/>
      <c r="AI622" s="2" t="s">
        <v>554</v>
      </c>
      <c r="AJ622" s="2" t="s">
        <v>1208</v>
      </c>
      <c r="AK622" s="2" t="s">
        <v>1184</v>
      </c>
      <c r="AL622" s="2" t="s">
        <v>1188</v>
      </c>
      <c r="AM622" s="2" t="s">
        <v>1180</v>
      </c>
      <c r="AN622" s="2" t="s">
        <v>1189</v>
      </c>
      <c r="AO622" s="12">
        <v>0</v>
      </c>
      <c r="AP622" s="2" t="s">
        <v>1297</v>
      </c>
      <c r="AQ622" s="2" t="s">
        <v>1995</v>
      </c>
      <c r="AR622" s="2" t="s">
        <v>4829</v>
      </c>
    </row>
    <row r="623" spans="1:44" x14ac:dyDescent="0.25">
      <c r="A623" s="2" t="s">
        <v>551</v>
      </c>
      <c r="B623" s="2" t="s">
        <v>4821</v>
      </c>
      <c r="C623" s="2" t="s">
        <v>4833</v>
      </c>
      <c r="D623" s="12">
        <v>240708</v>
      </c>
      <c r="E623" s="12">
        <v>29604</v>
      </c>
      <c r="F623" s="2" t="s">
        <v>551</v>
      </c>
      <c r="G623" s="2" t="s">
        <v>4834</v>
      </c>
      <c r="H623" s="2" t="s">
        <v>4835</v>
      </c>
      <c r="I623" s="2" t="s">
        <v>4836</v>
      </c>
      <c r="J623" s="2" t="s">
        <v>1168</v>
      </c>
      <c r="K623" s="2" t="s">
        <v>1169</v>
      </c>
      <c r="L623" s="2" t="s">
        <v>1219</v>
      </c>
      <c r="M623" s="12">
        <v>0.96</v>
      </c>
      <c r="N623" s="12"/>
      <c r="O623" s="2" t="s">
        <v>2652</v>
      </c>
      <c r="P623" s="2" t="s">
        <v>4837</v>
      </c>
      <c r="Q623" s="2" t="s">
        <v>1172</v>
      </c>
      <c r="R623" s="2" t="s">
        <v>4838</v>
      </c>
      <c r="S623" s="2" t="s">
        <v>436</v>
      </c>
      <c r="T623" s="2" t="s">
        <v>1174</v>
      </c>
      <c r="U623" s="2" t="s">
        <v>4827</v>
      </c>
      <c r="V623" s="2" t="s">
        <v>4828</v>
      </c>
      <c r="W623" s="2" t="s">
        <v>1305</v>
      </c>
      <c r="X623" s="2" t="s">
        <v>1480</v>
      </c>
      <c r="Y623" s="12"/>
      <c r="Z623" s="2" t="s">
        <v>1220</v>
      </c>
      <c r="AA623" s="2" t="s">
        <v>1180</v>
      </c>
      <c r="AB623" s="2" t="s">
        <v>1204</v>
      </c>
      <c r="AC623" s="2" t="s">
        <v>450</v>
      </c>
      <c r="AD623" s="2" t="s">
        <v>1205</v>
      </c>
      <c r="AE623" s="2" t="s">
        <v>1180</v>
      </c>
      <c r="AF623" s="2" t="s">
        <v>1206</v>
      </c>
      <c r="AG623" s="2" t="s">
        <v>1207</v>
      </c>
      <c r="AH623" s="12"/>
      <c r="AI623" s="2" t="s">
        <v>554</v>
      </c>
      <c r="AJ623" s="2" t="s">
        <v>1208</v>
      </c>
      <c r="AK623" s="2" t="s">
        <v>1184</v>
      </c>
      <c r="AL623" s="2" t="s">
        <v>1188</v>
      </c>
      <c r="AM623" s="2" t="s">
        <v>1180</v>
      </c>
      <c r="AN623" s="2" t="s">
        <v>1189</v>
      </c>
      <c r="AO623" s="12">
        <v>0</v>
      </c>
      <c r="AP623" s="2" t="s">
        <v>1297</v>
      </c>
      <c r="AQ623" s="2" t="s">
        <v>1995</v>
      </c>
      <c r="AR623" s="2" t="s">
        <v>4829</v>
      </c>
    </row>
    <row r="624" spans="1:44" x14ac:dyDescent="0.25">
      <c r="A624" s="2" t="s">
        <v>551</v>
      </c>
      <c r="B624" s="2" t="s">
        <v>4821</v>
      </c>
      <c r="C624" s="2" t="s">
        <v>4839</v>
      </c>
      <c r="D624" s="12">
        <v>240808</v>
      </c>
      <c r="E624" s="12">
        <v>29604</v>
      </c>
      <c r="F624" s="2" t="s">
        <v>551</v>
      </c>
      <c r="G624" s="2" t="s">
        <v>4840</v>
      </c>
      <c r="H624" s="2" t="s">
        <v>4841</v>
      </c>
      <c r="I624" s="2" t="s">
        <v>4842</v>
      </c>
      <c r="J624" s="2" t="s">
        <v>1215</v>
      </c>
      <c r="K624" s="2" t="s">
        <v>1216</v>
      </c>
      <c r="L624" s="2" t="s">
        <v>1219</v>
      </c>
      <c r="M624" s="12">
        <v>0.96</v>
      </c>
      <c r="N624" s="12"/>
      <c r="O624" s="2" t="s">
        <v>2652</v>
      </c>
      <c r="P624" s="2" t="s">
        <v>4843</v>
      </c>
      <c r="Q624" s="2" t="s">
        <v>1172</v>
      </c>
      <c r="R624" s="2" t="s">
        <v>4838</v>
      </c>
      <c r="S624" s="2" t="s">
        <v>436</v>
      </c>
      <c r="T624" s="2" t="s">
        <v>1174</v>
      </c>
      <c r="U624" s="2" t="s">
        <v>4827</v>
      </c>
      <c r="V624" s="2" t="s">
        <v>4828</v>
      </c>
      <c r="W624" s="2" t="s">
        <v>1305</v>
      </c>
      <c r="X624" s="2" t="s">
        <v>1480</v>
      </c>
      <c r="Y624" s="12"/>
      <c r="Z624" s="2" t="s">
        <v>1220</v>
      </c>
      <c r="AA624" s="2" t="s">
        <v>1180</v>
      </c>
      <c r="AB624" s="2" t="s">
        <v>1204</v>
      </c>
      <c r="AC624" s="2" t="s">
        <v>450</v>
      </c>
      <c r="AD624" s="2" t="s">
        <v>1205</v>
      </c>
      <c r="AE624" s="2" t="s">
        <v>1180</v>
      </c>
      <c r="AF624" s="2" t="s">
        <v>1206</v>
      </c>
      <c r="AG624" s="2" t="s">
        <v>1207</v>
      </c>
      <c r="AH624" s="12"/>
      <c r="AI624" s="2" t="s">
        <v>554</v>
      </c>
      <c r="AJ624" s="2" t="s">
        <v>1208</v>
      </c>
      <c r="AK624" s="2" t="s">
        <v>1184</v>
      </c>
      <c r="AL624" s="2" t="s">
        <v>1188</v>
      </c>
      <c r="AM624" s="2" t="s">
        <v>1180</v>
      </c>
      <c r="AN624" s="2" t="s">
        <v>1189</v>
      </c>
      <c r="AO624" s="12">
        <v>0</v>
      </c>
      <c r="AP624" s="2" t="s">
        <v>1297</v>
      </c>
      <c r="AQ624" s="2" t="s">
        <v>1995</v>
      </c>
      <c r="AR624" s="2" t="s">
        <v>4829</v>
      </c>
    </row>
    <row r="625" spans="1:44" x14ac:dyDescent="0.25">
      <c r="A625" s="2" t="s">
        <v>551</v>
      </c>
      <c r="B625" s="2" t="s">
        <v>4821</v>
      </c>
      <c r="C625" s="2" t="s">
        <v>141</v>
      </c>
      <c r="D625" s="12">
        <v>243908</v>
      </c>
      <c r="E625" s="12">
        <v>29604</v>
      </c>
      <c r="F625" s="2" t="s">
        <v>551</v>
      </c>
      <c r="G625" s="2" t="s">
        <v>4844</v>
      </c>
      <c r="H625" s="2" t="s">
        <v>4845</v>
      </c>
      <c r="I625" s="2" t="s">
        <v>4846</v>
      </c>
      <c r="J625" s="2" t="s">
        <v>1223</v>
      </c>
      <c r="K625" s="2" t="s">
        <v>1224</v>
      </c>
      <c r="L625" s="2" t="s">
        <v>1219</v>
      </c>
      <c r="M625" s="12">
        <v>0.96</v>
      </c>
      <c r="N625" s="12"/>
      <c r="O625" s="2" t="s">
        <v>2652</v>
      </c>
      <c r="P625" s="2" t="s">
        <v>4847</v>
      </c>
      <c r="Q625" s="2" t="s">
        <v>1172</v>
      </c>
      <c r="R625" s="2" t="s">
        <v>3010</v>
      </c>
      <c r="S625" s="2" t="s">
        <v>436</v>
      </c>
      <c r="T625" s="2" t="s">
        <v>1174</v>
      </c>
      <c r="U625" s="2" t="s">
        <v>4827</v>
      </c>
      <c r="V625" s="2" t="s">
        <v>4828</v>
      </c>
      <c r="W625" s="2" t="s">
        <v>1305</v>
      </c>
      <c r="X625" s="2" t="s">
        <v>1480</v>
      </c>
      <c r="Y625" s="12"/>
      <c r="Z625" s="2" t="s">
        <v>1220</v>
      </c>
      <c r="AA625" s="2" t="s">
        <v>1180</v>
      </c>
      <c r="AB625" s="2" t="s">
        <v>1204</v>
      </c>
      <c r="AC625" s="2" t="s">
        <v>450</v>
      </c>
      <c r="AD625" s="2" t="s">
        <v>1205</v>
      </c>
      <c r="AE625" s="2" t="s">
        <v>1180</v>
      </c>
      <c r="AF625" s="2" t="s">
        <v>1206</v>
      </c>
      <c r="AG625" s="2" t="s">
        <v>1207</v>
      </c>
      <c r="AH625" s="12"/>
      <c r="AI625" s="2" t="s">
        <v>554</v>
      </c>
      <c r="AJ625" s="2" t="s">
        <v>1208</v>
      </c>
      <c r="AK625" s="2" t="s">
        <v>1184</v>
      </c>
      <c r="AL625" s="2" t="s">
        <v>1188</v>
      </c>
      <c r="AM625" s="2" t="s">
        <v>1180</v>
      </c>
      <c r="AN625" s="2" t="s">
        <v>1189</v>
      </c>
      <c r="AO625" s="12">
        <v>0</v>
      </c>
      <c r="AP625" s="2" t="s">
        <v>1297</v>
      </c>
      <c r="AQ625" s="2" t="s">
        <v>1995</v>
      </c>
      <c r="AR625" s="2" t="s">
        <v>4829</v>
      </c>
    </row>
    <row r="626" spans="1:44" x14ac:dyDescent="0.25">
      <c r="A626" s="2" t="s">
        <v>551</v>
      </c>
      <c r="B626" s="2" t="s">
        <v>4821</v>
      </c>
      <c r="C626" s="2" t="s">
        <v>4848</v>
      </c>
      <c r="D626" s="12">
        <v>88776408</v>
      </c>
      <c r="E626" s="12">
        <v>29604</v>
      </c>
      <c r="F626" s="2" t="s">
        <v>551</v>
      </c>
      <c r="G626" s="2" t="s">
        <v>4849</v>
      </c>
      <c r="H626" s="2" t="s">
        <v>4850</v>
      </c>
      <c r="I626" s="12"/>
      <c r="J626" s="2" t="s">
        <v>1168</v>
      </c>
      <c r="K626" s="2" t="s">
        <v>1169</v>
      </c>
      <c r="L626" s="2" t="s">
        <v>1510</v>
      </c>
      <c r="M626" s="12">
        <v>0.48</v>
      </c>
      <c r="N626" s="12"/>
      <c r="O626" s="2" t="s">
        <v>2652</v>
      </c>
      <c r="P626" s="2" t="s">
        <v>4851</v>
      </c>
      <c r="Q626" s="2" t="s">
        <v>1172</v>
      </c>
      <c r="R626" s="2" t="s">
        <v>108</v>
      </c>
      <c r="S626" s="2" t="s">
        <v>436</v>
      </c>
      <c r="T626" s="2" t="s">
        <v>1174</v>
      </c>
      <c r="U626" s="2" t="s">
        <v>4827</v>
      </c>
      <c r="V626" s="2" t="s">
        <v>4828</v>
      </c>
      <c r="W626" s="2" t="s">
        <v>1305</v>
      </c>
      <c r="X626" s="2" t="s">
        <v>1480</v>
      </c>
      <c r="Y626" s="12"/>
      <c r="Z626" s="2" t="s">
        <v>1220</v>
      </c>
      <c r="AA626" s="2" t="s">
        <v>1180</v>
      </c>
      <c r="AB626" s="2" t="s">
        <v>1204</v>
      </c>
      <c r="AC626" s="2" t="s">
        <v>450</v>
      </c>
      <c r="AD626" s="2" t="s">
        <v>1205</v>
      </c>
      <c r="AE626" s="2" t="s">
        <v>1180</v>
      </c>
      <c r="AF626" s="2" t="s">
        <v>1206</v>
      </c>
      <c r="AG626" s="2" t="s">
        <v>1207</v>
      </c>
      <c r="AH626" s="12"/>
      <c r="AI626" s="2" t="s">
        <v>554</v>
      </c>
      <c r="AJ626" s="2" t="s">
        <v>1208</v>
      </c>
      <c r="AK626" s="2" t="s">
        <v>1184</v>
      </c>
      <c r="AL626" s="2" t="s">
        <v>1188</v>
      </c>
      <c r="AM626" s="2" t="s">
        <v>1180</v>
      </c>
      <c r="AN626" s="2" t="s">
        <v>1189</v>
      </c>
      <c r="AO626" s="12">
        <v>0</v>
      </c>
      <c r="AP626" s="2" t="s">
        <v>1297</v>
      </c>
      <c r="AQ626" s="2" t="s">
        <v>1995</v>
      </c>
      <c r="AR626" s="2" t="s">
        <v>4829</v>
      </c>
    </row>
    <row r="627" spans="1:44" x14ac:dyDescent="0.25">
      <c r="A627" s="2" t="s">
        <v>551</v>
      </c>
      <c r="B627" s="2" t="s">
        <v>4821</v>
      </c>
      <c r="C627" s="2" t="s">
        <v>4852</v>
      </c>
      <c r="D627" s="12">
        <v>88776508</v>
      </c>
      <c r="E627" s="12">
        <v>29604</v>
      </c>
      <c r="F627" s="2" t="s">
        <v>551</v>
      </c>
      <c r="G627" s="2" t="s">
        <v>4853</v>
      </c>
      <c r="H627" s="2" t="s">
        <v>4854</v>
      </c>
      <c r="I627" s="12"/>
      <c r="J627" s="2" t="s">
        <v>1215</v>
      </c>
      <c r="K627" s="2" t="s">
        <v>1216</v>
      </c>
      <c r="L627" s="2" t="s">
        <v>1510</v>
      </c>
      <c r="M627" s="12">
        <v>0.48</v>
      </c>
      <c r="N627" s="12"/>
      <c r="O627" s="2" t="s">
        <v>2652</v>
      </c>
      <c r="P627" s="2" t="s">
        <v>4855</v>
      </c>
      <c r="Q627" s="2" t="s">
        <v>1172</v>
      </c>
      <c r="R627" s="2" t="s">
        <v>108</v>
      </c>
      <c r="S627" s="2" t="s">
        <v>436</v>
      </c>
      <c r="T627" s="2" t="s">
        <v>1174</v>
      </c>
      <c r="U627" s="2" t="s">
        <v>4827</v>
      </c>
      <c r="V627" s="2" t="s">
        <v>4828</v>
      </c>
      <c r="W627" s="2" t="s">
        <v>1305</v>
      </c>
      <c r="X627" s="2" t="s">
        <v>1480</v>
      </c>
      <c r="Y627" s="12"/>
      <c r="Z627" s="2" t="s">
        <v>1220</v>
      </c>
      <c r="AA627" s="2" t="s">
        <v>1180</v>
      </c>
      <c r="AB627" s="2" t="s">
        <v>1204</v>
      </c>
      <c r="AC627" s="2" t="s">
        <v>450</v>
      </c>
      <c r="AD627" s="2" t="s">
        <v>1205</v>
      </c>
      <c r="AE627" s="2" t="s">
        <v>1180</v>
      </c>
      <c r="AF627" s="2" t="s">
        <v>1206</v>
      </c>
      <c r="AG627" s="2" t="s">
        <v>1207</v>
      </c>
      <c r="AH627" s="12"/>
      <c r="AI627" s="2" t="s">
        <v>554</v>
      </c>
      <c r="AJ627" s="2" t="s">
        <v>1208</v>
      </c>
      <c r="AK627" s="2" t="s">
        <v>1184</v>
      </c>
      <c r="AL627" s="2" t="s">
        <v>1188</v>
      </c>
      <c r="AM627" s="2" t="s">
        <v>1180</v>
      </c>
      <c r="AN627" s="2" t="s">
        <v>1189</v>
      </c>
      <c r="AO627" s="12">
        <v>0</v>
      </c>
      <c r="AP627" s="2" t="s">
        <v>1297</v>
      </c>
      <c r="AQ627" s="2" t="s">
        <v>1995</v>
      </c>
      <c r="AR627" s="2" t="s">
        <v>4829</v>
      </c>
    </row>
    <row r="628" spans="1:44" x14ac:dyDescent="0.25">
      <c r="A628" s="2" t="s">
        <v>551</v>
      </c>
      <c r="B628" s="2" t="s">
        <v>4821</v>
      </c>
      <c r="C628" s="2" t="s">
        <v>4856</v>
      </c>
      <c r="D628" s="12">
        <v>88776608</v>
      </c>
      <c r="E628" s="12">
        <v>29604</v>
      </c>
      <c r="F628" s="2" t="s">
        <v>551</v>
      </c>
      <c r="G628" s="2" t="s">
        <v>4857</v>
      </c>
      <c r="H628" s="2" t="s">
        <v>4858</v>
      </c>
      <c r="I628" s="12"/>
      <c r="J628" s="2" t="s">
        <v>1223</v>
      </c>
      <c r="K628" s="2" t="s">
        <v>1224</v>
      </c>
      <c r="L628" s="2" t="s">
        <v>1510</v>
      </c>
      <c r="M628" s="12">
        <v>0.48</v>
      </c>
      <c r="N628" s="12"/>
      <c r="O628" s="2" t="s">
        <v>2652</v>
      </c>
      <c r="P628" s="2" t="s">
        <v>4859</v>
      </c>
      <c r="Q628" s="2" t="s">
        <v>1172</v>
      </c>
      <c r="R628" s="2" t="s">
        <v>108</v>
      </c>
      <c r="S628" s="2" t="s">
        <v>436</v>
      </c>
      <c r="T628" s="2" t="s">
        <v>1174</v>
      </c>
      <c r="U628" s="2" t="s">
        <v>4827</v>
      </c>
      <c r="V628" s="2" t="s">
        <v>4828</v>
      </c>
      <c r="W628" s="2" t="s">
        <v>1305</v>
      </c>
      <c r="X628" s="2" t="s">
        <v>1480</v>
      </c>
      <c r="Y628" s="12"/>
      <c r="Z628" s="2" t="s">
        <v>1220</v>
      </c>
      <c r="AA628" s="2" t="s">
        <v>1180</v>
      </c>
      <c r="AB628" s="2" t="s">
        <v>1204</v>
      </c>
      <c r="AC628" s="2" t="s">
        <v>450</v>
      </c>
      <c r="AD628" s="2" t="s">
        <v>1205</v>
      </c>
      <c r="AE628" s="2" t="s">
        <v>1180</v>
      </c>
      <c r="AF628" s="2" t="s">
        <v>1206</v>
      </c>
      <c r="AG628" s="2" t="s">
        <v>1207</v>
      </c>
      <c r="AH628" s="12"/>
      <c r="AI628" s="2" t="s">
        <v>554</v>
      </c>
      <c r="AJ628" s="2" t="s">
        <v>1208</v>
      </c>
      <c r="AK628" s="2" t="s">
        <v>1184</v>
      </c>
      <c r="AL628" s="2" t="s">
        <v>1188</v>
      </c>
      <c r="AM628" s="2" t="s">
        <v>1180</v>
      </c>
      <c r="AN628" s="2" t="s">
        <v>1189</v>
      </c>
      <c r="AO628" s="12">
        <v>0</v>
      </c>
      <c r="AP628" s="2" t="s">
        <v>1297</v>
      </c>
      <c r="AQ628" s="2" t="s">
        <v>1995</v>
      </c>
      <c r="AR628" s="2" t="s">
        <v>4829</v>
      </c>
    </row>
    <row r="629" spans="1:44" x14ac:dyDescent="0.25">
      <c r="A629" s="2" t="s">
        <v>502</v>
      </c>
      <c r="B629" s="2" t="s">
        <v>4860</v>
      </c>
      <c r="C629" s="2" t="s">
        <v>4861</v>
      </c>
      <c r="D629" s="12">
        <v>105329508</v>
      </c>
      <c r="E629" s="12">
        <v>1000556304</v>
      </c>
      <c r="F629" s="2" t="s">
        <v>4862</v>
      </c>
      <c r="G629" s="2" t="s">
        <v>4863</v>
      </c>
      <c r="H629" s="2" t="s">
        <v>4864</v>
      </c>
      <c r="I629" s="2" t="s">
        <v>4865</v>
      </c>
      <c r="J629" s="2" t="s">
        <v>1168</v>
      </c>
      <c r="K629" s="2" t="s">
        <v>1169</v>
      </c>
      <c r="L629" s="2" t="s">
        <v>1197</v>
      </c>
      <c r="M629" s="12">
        <v>0.75</v>
      </c>
      <c r="N629" s="12"/>
      <c r="O629" s="2" t="s">
        <v>1362</v>
      </c>
      <c r="P629" s="12"/>
      <c r="Q629" s="2" t="s">
        <v>1172</v>
      </c>
      <c r="R629" s="2" t="s">
        <v>4468</v>
      </c>
      <c r="S629" s="2" t="s">
        <v>436</v>
      </c>
      <c r="T629" s="2" t="s">
        <v>1174</v>
      </c>
      <c r="U629" s="2" t="s">
        <v>4866</v>
      </c>
      <c r="V629" s="2" t="s">
        <v>4867</v>
      </c>
      <c r="W629" s="2" t="s">
        <v>1323</v>
      </c>
      <c r="X629" s="2" t="s">
        <v>1324</v>
      </c>
      <c r="Y629" s="12">
        <v>500000</v>
      </c>
      <c r="Z629" s="2" t="s">
        <v>1203</v>
      </c>
      <c r="AA629" s="2" t="s">
        <v>1180</v>
      </c>
      <c r="AB629" s="2" t="s">
        <v>1204</v>
      </c>
      <c r="AC629" s="2" t="s">
        <v>450</v>
      </c>
      <c r="AD629" s="2" t="s">
        <v>1489</v>
      </c>
      <c r="AE629" s="2" t="s">
        <v>1180</v>
      </c>
      <c r="AF629" s="2" t="s">
        <v>1206</v>
      </c>
      <c r="AG629" s="2" t="s">
        <v>1207</v>
      </c>
      <c r="AH629" s="12"/>
      <c r="AI629" s="2" t="s">
        <v>505</v>
      </c>
      <c r="AJ629" s="2" t="s">
        <v>1208</v>
      </c>
      <c r="AK629" s="2" t="s">
        <v>1180</v>
      </c>
      <c r="AL629" s="2" t="s">
        <v>533</v>
      </c>
      <c r="AM629" s="2" t="s">
        <v>1180</v>
      </c>
      <c r="AN629" s="2" t="s">
        <v>1209</v>
      </c>
      <c r="AO629" s="12">
        <v>0</v>
      </c>
      <c r="AP629" s="2" t="s">
        <v>1490</v>
      </c>
      <c r="AQ629" s="2" t="s">
        <v>1491</v>
      </c>
      <c r="AR629" s="2" t="s">
        <v>1491</v>
      </c>
    </row>
    <row r="630" spans="1:44" x14ac:dyDescent="0.25">
      <c r="A630" s="2" t="s">
        <v>502</v>
      </c>
      <c r="B630" s="2" t="s">
        <v>4860</v>
      </c>
      <c r="C630" s="2" t="s">
        <v>4868</v>
      </c>
      <c r="D630" s="12">
        <v>105329808</v>
      </c>
      <c r="E630" s="12">
        <v>1000556304</v>
      </c>
      <c r="F630" s="2" t="s">
        <v>4862</v>
      </c>
      <c r="G630" s="2" t="s">
        <v>4869</v>
      </c>
      <c r="H630" s="2" t="s">
        <v>4870</v>
      </c>
      <c r="I630" s="2" t="s">
        <v>4871</v>
      </c>
      <c r="J630" s="2" t="s">
        <v>1215</v>
      </c>
      <c r="K630" s="2" t="s">
        <v>1216</v>
      </c>
      <c r="L630" s="2" t="s">
        <v>1197</v>
      </c>
      <c r="M630" s="12">
        <v>0.75</v>
      </c>
      <c r="N630" s="12"/>
      <c r="O630" s="2" t="s">
        <v>1362</v>
      </c>
      <c r="P630" s="12"/>
      <c r="Q630" s="2" t="s">
        <v>1172</v>
      </c>
      <c r="R630" s="2" t="s">
        <v>4468</v>
      </c>
      <c r="S630" s="2" t="s">
        <v>436</v>
      </c>
      <c r="T630" s="2" t="s">
        <v>1174</v>
      </c>
      <c r="U630" s="2" t="s">
        <v>4866</v>
      </c>
      <c r="V630" s="2" t="s">
        <v>4867</v>
      </c>
      <c r="W630" s="2" t="s">
        <v>1323</v>
      </c>
      <c r="X630" s="2" t="s">
        <v>1324</v>
      </c>
      <c r="Y630" s="12">
        <v>500000</v>
      </c>
      <c r="Z630" s="2" t="s">
        <v>1203</v>
      </c>
      <c r="AA630" s="2" t="s">
        <v>1180</v>
      </c>
      <c r="AB630" s="2" t="s">
        <v>1204</v>
      </c>
      <c r="AC630" s="2" t="s">
        <v>450</v>
      </c>
      <c r="AD630" s="2" t="s">
        <v>1489</v>
      </c>
      <c r="AE630" s="2" t="s">
        <v>1180</v>
      </c>
      <c r="AF630" s="2" t="s">
        <v>1206</v>
      </c>
      <c r="AG630" s="2" t="s">
        <v>1207</v>
      </c>
      <c r="AH630" s="12"/>
      <c r="AI630" s="2" t="s">
        <v>505</v>
      </c>
      <c r="AJ630" s="2" t="s">
        <v>1208</v>
      </c>
      <c r="AK630" s="2" t="s">
        <v>1180</v>
      </c>
      <c r="AL630" s="2" t="s">
        <v>533</v>
      </c>
      <c r="AM630" s="2" t="s">
        <v>1180</v>
      </c>
      <c r="AN630" s="2" t="s">
        <v>1209</v>
      </c>
      <c r="AO630" s="12">
        <v>0</v>
      </c>
      <c r="AP630" s="2" t="s">
        <v>1490</v>
      </c>
      <c r="AQ630" s="2" t="s">
        <v>1491</v>
      </c>
      <c r="AR630" s="2" t="s">
        <v>1491</v>
      </c>
    </row>
    <row r="631" spans="1:44" x14ac:dyDescent="0.25">
      <c r="A631" s="2" t="s">
        <v>502</v>
      </c>
      <c r="B631" s="2" t="s">
        <v>4860</v>
      </c>
      <c r="C631" s="2" t="s">
        <v>503</v>
      </c>
      <c r="D631" s="12">
        <v>105330108</v>
      </c>
      <c r="E631" s="12">
        <v>1000556304</v>
      </c>
      <c r="F631" s="2" t="s">
        <v>4862</v>
      </c>
      <c r="G631" s="2" t="s">
        <v>705</v>
      </c>
      <c r="H631" s="2" t="s">
        <v>4872</v>
      </c>
      <c r="I631" s="2" t="s">
        <v>4873</v>
      </c>
      <c r="J631" s="2" t="s">
        <v>1223</v>
      </c>
      <c r="K631" s="2" t="s">
        <v>1224</v>
      </c>
      <c r="L631" s="2" t="s">
        <v>1197</v>
      </c>
      <c r="M631" s="12">
        <v>0.75</v>
      </c>
      <c r="N631" s="12"/>
      <c r="O631" s="2" t="s">
        <v>1362</v>
      </c>
      <c r="P631" s="12"/>
      <c r="Q631" s="2" t="s">
        <v>1172</v>
      </c>
      <c r="R631" s="2" t="s">
        <v>4468</v>
      </c>
      <c r="S631" s="2" t="s">
        <v>436</v>
      </c>
      <c r="T631" s="2" t="s">
        <v>1174</v>
      </c>
      <c r="U631" s="2" t="s">
        <v>4866</v>
      </c>
      <c r="V631" s="2" t="s">
        <v>4867</v>
      </c>
      <c r="W631" s="2" t="s">
        <v>1323</v>
      </c>
      <c r="X631" s="2" t="s">
        <v>1324</v>
      </c>
      <c r="Y631" s="12">
        <v>500000</v>
      </c>
      <c r="Z631" s="2" t="s">
        <v>1203</v>
      </c>
      <c r="AA631" s="2" t="s">
        <v>1180</v>
      </c>
      <c r="AB631" s="2" t="s">
        <v>1204</v>
      </c>
      <c r="AC631" s="2" t="s">
        <v>450</v>
      </c>
      <c r="AD631" s="2" t="s">
        <v>1489</v>
      </c>
      <c r="AE631" s="2" t="s">
        <v>1180</v>
      </c>
      <c r="AF631" s="2" t="s">
        <v>1206</v>
      </c>
      <c r="AG631" s="2" t="s">
        <v>1207</v>
      </c>
      <c r="AH631" s="12"/>
      <c r="AI631" s="2" t="s">
        <v>505</v>
      </c>
      <c r="AJ631" s="2" t="s">
        <v>1208</v>
      </c>
      <c r="AK631" s="2" t="s">
        <v>1180</v>
      </c>
      <c r="AL631" s="2" t="s">
        <v>533</v>
      </c>
      <c r="AM631" s="2" t="s">
        <v>1180</v>
      </c>
      <c r="AN631" s="2" t="s">
        <v>1209</v>
      </c>
      <c r="AO631" s="12">
        <v>0</v>
      </c>
      <c r="AP631" s="2" t="s">
        <v>1490</v>
      </c>
      <c r="AQ631" s="2" t="s">
        <v>1491</v>
      </c>
      <c r="AR631" s="2" t="s">
        <v>1491</v>
      </c>
    </row>
    <row r="632" spans="1:44" x14ac:dyDescent="0.25">
      <c r="A632" s="2" t="s">
        <v>502</v>
      </c>
      <c r="B632" s="2" t="s">
        <v>4860</v>
      </c>
      <c r="C632" s="2" t="s">
        <v>4874</v>
      </c>
      <c r="D632" s="12">
        <v>105329408</v>
      </c>
      <c r="E632" s="12">
        <v>1000556304</v>
      </c>
      <c r="F632" s="2" t="s">
        <v>4862</v>
      </c>
      <c r="G632" s="2" t="s">
        <v>4875</v>
      </c>
      <c r="H632" s="2" t="s">
        <v>4876</v>
      </c>
      <c r="I632" s="2" t="s">
        <v>4877</v>
      </c>
      <c r="J632" s="2" t="s">
        <v>1168</v>
      </c>
      <c r="K632" s="2" t="s">
        <v>1169</v>
      </c>
      <c r="L632" s="2" t="s">
        <v>1219</v>
      </c>
      <c r="M632" s="12">
        <v>1.5</v>
      </c>
      <c r="N632" s="12"/>
      <c r="O632" s="2" t="s">
        <v>1362</v>
      </c>
      <c r="P632" s="12"/>
      <c r="Q632" s="2" t="s">
        <v>1172</v>
      </c>
      <c r="R632" s="2" t="s">
        <v>4468</v>
      </c>
      <c r="S632" s="2" t="s">
        <v>436</v>
      </c>
      <c r="T632" s="2" t="s">
        <v>1174</v>
      </c>
      <c r="U632" s="2" t="s">
        <v>4866</v>
      </c>
      <c r="V632" s="2" t="s">
        <v>4867</v>
      </c>
      <c r="W632" s="2" t="s">
        <v>1323</v>
      </c>
      <c r="X632" s="2" t="s">
        <v>1324</v>
      </c>
      <c r="Y632" s="12"/>
      <c r="Z632" s="2" t="s">
        <v>1220</v>
      </c>
      <c r="AA632" s="2" t="s">
        <v>1180</v>
      </c>
      <c r="AB632" s="2" t="s">
        <v>1204</v>
      </c>
      <c r="AC632" s="2" t="s">
        <v>450</v>
      </c>
      <c r="AD632" s="2" t="s">
        <v>1489</v>
      </c>
      <c r="AE632" s="2" t="s">
        <v>1180</v>
      </c>
      <c r="AF632" s="2" t="s">
        <v>1206</v>
      </c>
      <c r="AG632" s="2" t="s">
        <v>1207</v>
      </c>
      <c r="AH632" s="12"/>
      <c r="AI632" s="2" t="s">
        <v>505</v>
      </c>
      <c r="AJ632" s="2" t="s">
        <v>1208</v>
      </c>
      <c r="AK632" s="2" t="s">
        <v>1180</v>
      </c>
      <c r="AL632" s="2" t="s">
        <v>533</v>
      </c>
      <c r="AM632" s="2" t="s">
        <v>1180</v>
      </c>
      <c r="AN632" s="2" t="s">
        <v>1209</v>
      </c>
      <c r="AO632" s="12">
        <v>0</v>
      </c>
      <c r="AP632" s="2" t="s">
        <v>1490</v>
      </c>
      <c r="AQ632" s="2" t="s">
        <v>1491</v>
      </c>
      <c r="AR632" s="2" t="s">
        <v>1491</v>
      </c>
    </row>
    <row r="633" spans="1:44" x14ac:dyDescent="0.25">
      <c r="A633" s="2" t="s">
        <v>502</v>
      </c>
      <c r="B633" s="2" t="s">
        <v>4860</v>
      </c>
      <c r="C633" s="2" t="s">
        <v>4878</v>
      </c>
      <c r="D633" s="12">
        <v>105329708</v>
      </c>
      <c r="E633" s="12">
        <v>1000556304</v>
      </c>
      <c r="F633" s="2" t="s">
        <v>4862</v>
      </c>
      <c r="G633" s="2" t="s">
        <v>4879</v>
      </c>
      <c r="H633" s="2" t="s">
        <v>4880</v>
      </c>
      <c r="I633" s="2" t="s">
        <v>4881</v>
      </c>
      <c r="J633" s="2" t="s">
        <v>1215</v>
      </c>
      <c r="K633" s="2" t="s">
        <v>1216</v>
      </c>
      <c r="L633" s="2" t="s">
        <v>1219</v>
      </c>
      <c r="M633" s="12">
        <v>1.5</v>
      </c>
      <c r="N633" s="12"/>
      <c r="O633" s="2" t="s">
        <v>1362</v>
      </c>
      <c r="P633" s="12"/>
      <c r="Q633" s="2" t="s">
        <v>1172</v>
      </c>
      <c r="R633" s="2" t="s">
        <v>4468</v>
      </c>
      <c r="S633" s="2" t="s">
        <v>436</v>
      </c>
      <c r="T633" s="2" t="s">
        <v>1174</v>
      </c>
      <c r="U633" s="2" t="s">
        <v>4866</v>
      </c>
      <c r="V633" s="2" t="s">
        <v>4867</v>
      </c>
      <c r="W633" s="2" t="s">
        <v>1323</v>
      </c>
      <c r="X633" s="2" t="s">
        <v>1324</v>
      </c>
      <c r="Y633" s="12"/>
      <c r="Z633" s="2" t="s">
        <v>1220</v>
      </c>
      <c r="AA633" s="2" t="s">
        <v>1180</v>
      </c>
      <c r="AB633" s="2" t="s">
        <v>1204</v>
      </c>
      <c r="AC633" s="2" t="s">
        <v>450</v>
      </c>
      <c r="AD633" s="2" t="s">
        <v>1489</v>
      </c>
      <c r="AE633" s="2" t="s">
        <v>1180</v>
      </c>
      <c r="AF633" s="2" t="s">
        <v>1206</v>
      </c>
      <c r="AG633" s="2" t="s">
        <v>1207</v>
      </c>
      <c r="AH633" s="12"/>
      <c r="AI633" s="2" t="s">
        <v>505</v>
      </c>
      <c r="AJ633" s="2" t="s">
        <v>1208</v>
      </c>
      <c r="AK633" s="2" t="s">
        <v>1180</v>
      </c>
      <c r="AL633" s="2" t="s">
        <v>533</v>
      </c>
      <c r="AM633" s="2" t="s">
        <v>1180</v>
      </c>
      <c r="AN633" s="2" t="s">
        <v>1209</v>
      </c>
      <c r="AO633" s="12">
        <v>0</v>
      </c>
      <c r="AP633" s="2" t="s">
        <v>1490</v>
      </c>
      <c r="AQ633" s="2" t="s">
        <v>1491</v>
      </c>
      <c r="AR633" s="2" t="s">
        <v>1491</v>
      </c>
    </row>
    <row r="634" spans="1:44" x14ac:dyDescent="0.25">
      <c r="A634" s="2" t="s">
        <v>502</v>
      </c>
      <c r="B634" s="2" t="s">
        <v>4860</v>
      </c>
      <c r="C634" s="2" t="s">
        <v>144</v>
      </c>
      <c r="D634" s="12">
        <v>105330008</v>
      </c>
      <c r="E634" s="12">
        <v>1000556304</v>
      </c>
      <c r="F634" s="2" t="s">
        <v>4862</v>
      </c>
      <c r="G634" s="2" t="s">
        <v>4882</v>
      </c>
      <c r="H634" s="2" t="s">
        <v>4883</v>
      </c>
      <c r="I634" s="2" t="s">
        <v>4884</v>
      </c>
      <c r="J634" s="2" t="s">
        <v>1223</v>
      </c>
      <c r="K634" s="2" t="s">
        <v>1224</v>
      </c>
      <c r="L634" s="2" t="s">
        <v>1219</v>
      </c>
      <c r="M634" s="12">
        <v>1.5</v>
      </c>
      <c r="N634" s="12"/>
      <c r="O634" s="2" t="s">
        <v>1362</v>
      </c>
      <c r="P634" s="12"/>
      <c r="Q634" s="2" t="s">
        <v>1172</v>
      </c>
      <c r="R634" s="2" t="s">
        <v>4468</v>
      </c>
      <c r="S634" s="2" t="s">
        <v>436</v>
      </c>
      <c r="T634" s="2" t="s">
        <v>1174</v>
      </c>
      <c r="U634" s="2" t="s">
        <v>4866</v>
      </c>
      <c r="V634" s="2" t="s">
        <v>4867</v>
      </c>
      <c r="W634" s="2" t="s">
        <v>1323</v>
      </c>
      <c r="X634" s="2" t="s">
        <v>1324</v>
      </c>
      <c r="Y634" s="12"/>
      <c r="Z634" s="2" t="s">
        <v>1220</v>
      </c>
      <c r="AA634" s="2" t="s">
        <v>1180</v>
      </c>
      <c r="AB634" s="2" t="s">
        <v>1204</v>
      </c>
      <c r="AC634" s="2" t="s">
        <v>450</v>
      </c>
      <c r="AD634" s="2" t="s">
        <v>1489</v>
      </c>
      <c r="AE634" s="2" t="s">
        <v>1180</v>
      </c>
      <c r="AF634" s="2" t="s">
        <v>1206</v>
      </c>
      <c r="AG634" s="2" t="s">
        <v>1207</v>
      </c>
      <c r="AH634" s="12"/>
      <c r="AI634" s="2" t="s">
        <v>505</v>
      </c>
      <c r="AJ634" s="2" t="s">
        <v>1208</v>
      </c>
      <c r="AK634" s="2" t="s">
        <v>1180</v>
      </c>
      <c r="AL634" s="2" t="s">
        <v>533</v>
      </c>
      <c r="AM634" s="2" t="s">
        <v>1180</v>
      </c>
      <c r="AN634" s="2" t="s">
        <v>1209</v>
      </c>
      <c r="AO634" s="12">
        <v>0</v>
      </c>
      <c r="AP634" s="2" t="s">
        <v>1490</v>
      </c>
      <c r="AQ634" s="2" t="s">
        <v>1491</v>
      </c>
      <c r="AR634" s="2" t="s">
        <v>1491</v>
      </c>
    </row>
    <row r="635" spans="1:44" x14ac:dyDescent="0.25">
      <c r="A635" s="2" t="s">
        <v>502</v>
      </c>
      <c r="B635" s="2" t="s">
        <v>4860</v>
      </c>
      <c r="C635" s="2" t="s">
        <v>4885</v>
      </c>
      <c r="D635" s="12">
        <v>105329608</v>
      </c>
      <c r="E635" s="12">
        <v>1000556304</v>
      </c>
      <c r="F635" s="2" t="s">
        <v>4862</v>
      </c>
      <c r="G635" s="2" t="s">
        <v>4886</v>
      </c>
      <c r="H635" s="2" t="s">
        <v>4887</v>
      </c>
      <c r="I635" s="2" t="s">
        <v>4888</v>
      </c>
      <c r="J635" s="2" t="s">
        <v>1168</v>
      </c>
      <c r="K635" s="2" t="s">
        <v>1169</v>
      </c>
      <c r="L635" s="2" t="s">
        <v>1510</v>
      </c>
      <c r="M635" s="12">
        <v>0.75</v>
      </c>
      <c r="N635" s="12"/>
      <c r="O635" s="2" t="s">
        <v>1362</v>
      </c>
      <c r="P635" s="12"/>
      <c r="Q635" s="2" t="s">
        <v>1172</v>
      </c>
      <c r="R635" s="2" t="s">
        <v>4468</v>
      </c>
      <c r="S635" s="2" t="s">
        <v>436</v>
      </c>
      <c r="T635" s="2" t="s">
        <v>1174</v>
      </c>
      <c r="U635" s="2" t="s">
        <v>4866</v>
      </c>
      <c r="V635" s="2" t="s">
        <v>4867</v>
      </c>
      <c r="W635" s="2" t="s">
        <v>1323</v>
      </c>
      <c r="X635" s="2" t="s">
        <v>1324</v>
      </c>
      <c r="Y635" s="12"/>
      <c r="Z635" s="2" t="s">
        <v>1220</v>
      </c>
      <c r="AA635" s="2" t="s">
        <v>1180</v>
      </c>
      <c r="AB635" s="2" t="s">
        <v>1204</v>
      </c>
      <c r="AC635" s="2" t="s">
        <v>450</v>
      </c>
      <c r="AD635" s="2" t="s">
        <v>1489</v>
      </c>
      <c r="AE635" s="2" t="s">
        <v>1180</v>
      </c>
      <c r="AF635" s="2" t="s">
        <v>1206</v>
      </c>
      <c r="AG635" s="2" t="s">
        <v>1207</v>
      </c>
      <c r="AH635" s="12"/>
      <c r="AI635" s="2" t="s">
        <v>505</v>
      </c>
      <c r="AJ635" s="2" t="s">
        <v>1208</v>
      </c>
      <c r="AK635" s="2" t="s">
        <v>1180</v>
      </c>
      <c r="AL635" s="2" t="s">
        <v>533</v>
      </c>
      <c r="AM635" s="2" t="s">
        <v>1180</v>
      </c>
      <c r="AN635" s="2" t="s">
        <v>1209</v>
      </c>
      <c r="AO635" s="12">
        <v>0</v>
      </c>
      <c r="AP635" s="2" t="s">
        <v>1490</v>
      </c>
      <c r="AQ635" s="2" t="s">
        <v>1491</v>
      </c>
      <c r="AR635" s="2" t="s">
        <v>1491</v>
      </c>
    </row>
    <row r="636" spans="1:44" x14ac:dyDescent="0.25">
      <c r="A636" s="2" t="s">
        <v>502</v>
      </c>
      <c r="B636" s="2" t="s">
        <v>4860</v>
      </c>
      <c r="C636" s="2" t="s">
        <v>4889</v>
      </c>
      <c r="D636" s="12">
        <v>105329908</v>
      </c>
      <c r="E636" s="12">
        <v>1000556304</v>
      </c>
      <c r="F636" s="2" t="s">
        <v>4862</v>
      </c>
      <c r="G636" s="2" t="s">
        <v>4890</v>
      </c>
      <c r="H636" s="2" t="s">
        <v>4891</v>
      </c>
      <c r="I636" s="2" t="s">
        <v>4892</v>
      </c>
      <c r="J636" s="2" t="s">
        <v>1215</v>
      </c>
      <c r="K636" s="2" t="s">
        <v>1216</v>
      </c>
      <c r="L636" s="2" t="s">
        <v>1510</v>
      </c>
      <c r="M636" s="12">
        <v>0.75</v>
      </c>
      <c r="N636" s="12"/>
      <c r="O636" s="2" t="s">
        <v>1362</v>
      </c>
      <c r="P636" s="12"/>
      <c r="Q636" s="2" t="s">
        <v>1172</v>
      </c>
      <c r="R636" s="2" t="s">
        <v>4468</v>
      </c>
      <c r="S636" s="2" t="s">
        <v>436</v>
      </c>
      <c r="T636" s="2" t="s">
        <v>1174</v>
      </c>
      <c r="U636" s="2" t="s">
        <v>4866</v>
      </c>
      <c r="V636" s="2" t="s">
        <v>4867</v>
      </c>
      <c r="W636" s="2" t="s">
        <v>1323</v>
      </c>
      <c r="X636" s="2" t="s">
        <v>1324</v>
      </c>
      <c r="Y636" s="12"/>
      <c r="Z636" s="2" t="s">
        <v>1220</v>
      </c>
      <c r="AA636" s="2" t="s">
        <v>1180</v>
      </c>
      <c r="AB636" s="2" t="s">
        <v>1204</v>
      </c>
      <c r="AC636" s="2" t="s">
        <v>450</v>
      </c>
      <c r="AD636" s="2" t="s">
        <v>1489</v>
      </c>
      <c r="AE636" s="2" t="s">
        <v>1180</v>
      </c>
      <c r="AF636" s="2" t="s">
        <v>1206</v>
      </c>
      <c r="AG636" s="2" t="s">
        <v>1207</v>
      </c>
      <c r="AH636" s="12"/>
      <c r="AI636" s="2" t="s">
        <v>505</v>
      </c>
      <c r="AJ636" s="2" t="s">
        <v>1208</v>
      </c>
      <c r="AK636" s="2" t="s">
        <v>1180</v>
      </c>
      <c r="AL636" s="2" t="s">
        <v>533</v>
      </c>
      <c r="AM636" s="2" t="s">
        <v>1180</v>
      </c>
      <c r="AN636" s="2" t="s">
        <v>1209</v>
      </c>
      <c r="AO636" s="12">
        <v>0</v>
      </c>
      <c r="AP636" s="2" t="s">
        <v>1490</v>
      </c>
      <c r="AQ636" s="2" t="s">
        <v>1491</v>
      </c>
      <c r="AR636" s="2" t="s">
        <v>1491</v>
      </c>
    </row>
    <row r="637" spans="1:44" x14ac:dyDescent="0.25">
      <c r="A637" s="2" t="s">
        <v>578</v>
      </c>
      <c r="B637" s="2" t="s">
        <v>4893</v>
      </c>
      <c r="C637" s="2" t="s">
        <v>579</v>
      </c>
      <c r="D637" s="12">
        <v>109816108</v>
      </c>
      <c r="E637" s="12">
        <v>323508404</v>
      </c>
      <c r="F637" s="2" t="s">
        <v>4894</v>
      </c>
      <c r="G637" s="2" t="s">
        <v>706</v>
      </c>
      <c r="H637" s="2" t="s">
        <v>4895</v>
      </c>
      <c r="I637" s="2" t="s">
        <v>4896</v>
      </c>
      <c r="J637" s="2" t="s">
        <v>1223</v>
      </c>
      <c r="K637" s="2" t="s">
        <v>1224</v>
      </c>
      <c r="L637" s="2" t="s">
        <v>1197</v>
      </c>
      <c r="M637" s="12">
        <v>0.4</v>
      </c>
      <c r="N637" s="12"/>
      <c r="O637" s="2" t="s">
        <v>4897</v>
      </c>
      <c r="P637" s="12"/>
      <c r="Q637" s="2" t="s">
        <v>1172</v>
      </c>
      <c r="R637" s="2" t="s">
        <v>89</v>
      </c>
      <c r="S637" s="2" t="s">
        <v>436</v>
      </c>
      <c r="T637" s="2" t="s">
        <v>1174</v>
      </c>
      <c r="U637" s="2" t="s">
        <v>4898</v>
      </c>
      <c r="V637" s="2" t="s">
        <v>4899</v>
      </c>
      <c r="W637" s="2" t="s">
        <v>1294</v>
      </c>
      <c r="X637" s="2" t="s">
        <v>1295</v>
      </c>
      <c r="Y637" s="12">
        <v>500000</v>
      </c>
      <c r="Z637" s="2" t="s">
        <v>1203</v>
      </c>
      <c r="AA637" s="2" t="s">
        <v>1180</v>
      </c>
      <c r="AB637" s="2" t="s">
        <v>1204</v>
      </c>
      <c r="AC637" s="2" t="s">
        <v>450</v>
      </c>
      <c r="AD637" s="2" t="s">
        <v>1205</v>
      </c>
      <c r="AE637" s="2" t="s">
        <v>1180</v>
      </c>
      <c r="AF637" s="2" t="s">
        <v>1206</v>
      </c>
      <c r="AG637" s="2" t="s">
        <v>1207</v>
      </c>
      <c r="AH637" s="12"/>
      <c r="AI637" s="2" t="s">
        <v>581</v>
      </c>
      <c r="AJ637" s="2" t="s">
        <v>1208</v>
      </c>
      <c r="AK637" s="2" t="s">
        <v>1180</v>
      </c>
      <c r="AL637" s="2" t="s">
        <v>1273</v>
      </c>
      <c r="AM637" s="2" t="s">
        <v>1180</v>
      </c>
      <c r="AN637" s="2" t="s">
        <v>1209</v>
      </c>
      <c r="AO637" s="12">
        <v>0</v>
      </c>
      <c r="AP637" s="2" t="s">
        <v>1297</v>
      </c>
      <c r="AQ637" s="2" t="s">
        <v>1298</v>
      </c>
      <c r="AR637" s="2" t="s">
        <v>1299</v>
      </c>
    </row>
    <row r="638" spans="1:44" x14ac:dyDescent="0.25">
      <c r="A638" s="2" t="s">
        <v>578</v>
      </c>
      <c r="B638" s="2" t="s">
        <v>4893</v>
      </c>
      <c r="C638" s="2" t="s">
        <v>4900</v>
      </c>
      <c r="D638" s="12">
        <v>8179408</v>
      </c>
      <c r="E638" s="12">
        <v>323508404</v>
      </c>
      <c r="F638" s="2" t="s">
        <v>4894</v>
      </c>
      <c r="G638" s="2" t="s">
        <v>4901</v>
      </c>
      <c r="H638" s="2" t="s">
        <v>4902</v>
      </c>
      <c r="I638" s="2" t="s">
        <v>4903</v>
      </c>
      <c r="J638" s="2" t="s">
        <v>1168</v>
      </c>
      <c r="K638" s="2" t="s">
        <v>1169</v>
      </c>
      <c r="L638" s="2" t="s">
        <v>1219</v>
      </c>
      <c r="M638" s="12">
        <v>0.6</v>
      </c>
      <c r="N638" s="12"/>
      <c r="O638" s="2" t="s">
        <v>4897</v>
      </c>
      <c r="P638" s="2" t="s">
        <v>4904</v>
      </c>
      <c r="Q638" s="2" t="s">
        <v>1172</v>
      </c>
      <c r="R638" s="2" t="s">
        <v>4905</v>
      </c>
      <c r="S638" s="2" t="s">
        <v>436</v>
      </c>
      <c r="T638" s="2" t="s">
        <v>1174</v>
      </c>
      <c r="U638" s="2" t="s">
        <v>4898</v>
      </c>
      <c r="V638" s="2" t="s">
        <v>4899</v>
      </c>
      <c r="W638" s="2" t="s">
        <v>1294</v>
      </c>
      <c r="X638" s="2" t="s">
        <v>1295</v>
      </c>
      <c r="Y638" s="12"/>
      <c r="Z638" s="2" t="s">
        <v>1220</v>
      </c>
      <c r="AA638" s="2" t="s">
        <v>1180</v>
      </c>
      <c r="AB638" s="2" t="s">
        <v>1204</v>
      </c>
      <c r="AC638" s="2" t="s">
        <v>450</v>
      </c>
      <c r="AD638" s="2" t="s">
        <v>1205</v>
      </c>
      <c r="AE638" s="2" t="s">
        <v>1180</v>
      </c>
      <c r="AF638" s="2" t="s">
        <v>1206</v>
      </c>
      <c r="AG638" s="2" t="s">
        <v>1207</v>
      </c>
      <c r="AH638" s="12"/>
      <c r="AI638" s="2" t="s">
        <v>581</v>
      </c>
      <c r="AJ638" s="2" t="s">
        <v>1208</v>
      </c>
      <c r="AK638" s="2" t="s">
        <v>1180</v>
      </c>
      <c r="AL638" s="2" t="s">
        <v>1273</v>
      </c>
      <c r="AM638" s="2" t="s">
        <v>1180</v>
      </c>
      <c r="AN638" s="2" t="s">
        <v>1209</v>
      </c>
      <c r="AO638" s="12">
        <v>0</v>
      </c>
      <c r="AP638" s="2" t="s">
        <v>1297</v>
      </c>
      <c r="AQ638" s="2" t="s">
        <v>1298</v>
      </c>
      <c r="AR638" s="2" t="s">
        <v>1299</v>
      </c>
    </row>
    <row r="639" spans="1:44" x14ac:dyDescent="0.25">
      <c r="A639" s="2" t="s">
        <v>578</v>
      </c>
      <c r="B639" s="2" t="s">
        <v>4893</v>
      </c>
      <c r="C639" s="2" t="s">
        <v>4906</v>
      </c>
      <c r="D639" s="12">
        <v>8179608</v>
      </c>
      <c r="E639" s="12">
        <v>323508404</v>
      </c>
      <c r="F639" s="2" t="s">
        <v>4894</v>
      </c>
      <c r="G639" s="2" t="s">
        <v>4907</v>
      </c>
      <c r="H639" s="2" t="s">
        <v>4908</v>
      </c>
      <c r="I639" s="2" t="s">
        <v>4909</v>
      </c>
      <c r="J639" s="2" t="s">
        <v>1215</v>
      </c>
      <c r="K639" s="2" t="s">
        <v>1216</v>
      </c>
      <c r="L639" s="2" t="s">
        <v>1219</v>
      </c>
      <c r="M639" s="12">
        <v>0.6</v>
      </c>
      <c r="N639" s="12"/>
      <c r="O639" s="2" t="s">
        <v>4897</v>
      </c>
      <c r="P639" s="2" t="s">
        <v>4910</v>
      </c>
      <c r="Q639" s="2" t="s">
        <v>1172</v>
      </c>
      <c r="R639" s="2" t="s">
        <v>4905</v>
      </c>
      <c r="S639" s="2" t="s">
        <v>436</v>
      </c>
      <c r="T639" s="2" t="s">
        <v>1174</v>
      </c>
      <c r="U639" s="2" t="s">
        <v>4898</v>
      </c>
      <c r="V639" s="2" t="s">
        <v>4899</v>
      </c>
      <c r="W639" s="2" t="s">
        <v>1294</v>
      </c>
      <c r="X639" s="2" t="s">
        <v>1295</v>
      </c>
      <c r="Y639" s="12"/>
      <c r="Z639" s="2" t="s">
        <v>1220</v>
      </c>
      <c r="AA639" s="2" t="s">
        <v>1180</v>
      </c>
      <c r="AB639" s="2" t="s">
        <v>1204</v>
      </c>
      <c r="AC639" s="2" t="s">
        <v>450</v>
      </c>
      <c r="AD639" s="2" t="s">
        <v>1205</v>
      </c>
      <c r="AE639" s="2" t="s">
        <v>1180</v>
      </c>
      <c r="AF639" s="2" t="s">
        <v>1206</v>
      </c>
      <c r="AG639" s="2" t="s">
        <v>1207</v>
      </c>
      <c r="AH639" s="12"/>
      <c r="AI639" s="2" t="s">
        <v>581</v>
      </c>
      <c r="AJ639" s="2" t="s">
        <v>1208</v>
      </c>
      <c r="AK639" s="2" t="s">
        <v>1180</v>
      </c>
      <c r="AL639" s="2" t="s">
        <v>1273</v>
      </c>
      <c r="AM639" s="2" t="s">
        <v>1180</v>
      </c>
      <c r="AN639" s="2" t="s">
        <v>1209</v>
      </c>
      <c r="AO639" s="12">
        <v>0</v>
      </c>
      <c r="AP639" s="2" t="s">
        <v>1297</v>
      </c>
      <c r="AQ639" s="2" t="s">
        <v>1298</v>
      </c>
      <c r="AR639" s="2" t="s">
        <v>1299</v>
      </c>
    </row>
    <row r="640" spans="1:44" x14ac:dyDescent="0.25">
      <c r="A640" s="2" t="s">
        <v>578</v>
      </c>
      <c r="B640" s="2" t="s">
        <v>4893</v>
      </c>
      <c r="C640" s="2" t="s">
        <v>146</v>
      </c>
      <c r="D640" s="12">
        <v>109816008</v>
      </c>
      <c r="E640" s="12">
        <v>323508404</v>
      </c>
      <c r="F640" s="2" t="s">
        <v>4894</v>
      </c>
      <c r="G640" s="2" t="s">
        <v>4911</v>
      </c>
      <c r="H640" s="2" t="s">
        <v>4912</v>
      </c>
      <c r="I640" s="2" t="s">
        <v>4913</v>
      </c>
      <c r="J640" s="2" t="s">
        <v>1223</v>
      </c>
      <c r="K640" s="2" t="s">
        <v>1224</v>
      </c>
      <c r="L640" s="2" t="s">
        <v>1219</v>
      </c>
      <c r="M640" s="12">
        <v>0.6</v>
      </c>
      <c r="N640" s="12"/>
      <c r="O640" s="2" t="s">
        <v>4897</v>
      </c>
      <c r="P640" s="12"/>
      <c r="Q640" s="2" t="s">
        <v>1172</v>
      </c>
      <c r="R640" s="2" t="s">
        <v>89</v>
      </c>
      <c r="S640" s="2" t="s">
        <v>436</v>
      </c>
      <c r="T640" s="2" t="s">
        <v>1174</v>
      </c>
      <c r="U640" s="2" t="s">
        <v>4898</v>
      </c>
      <c r="V640" s="2" t="s">
        <v>4899</v>
      </c>
      <c r="W640" s="2" t="s">
        <v>1294</v>
      </c>
      <c r="X640" s="2" t="s">
        <v>1295</v>
      </c>
      <c r="Y640" s="12"/>
      <c r="Z640" s="2" t="s">
        <v>1220</v>
      </c>
      <c r="AA640" s="2" t="s">
        <v>1180</v>
      </c>
      <c r="AB640" s="2" t="s">
        <v>1204</v>
      </c>
      <c r="AC640" s="2" t="s">
        <v>450</v>
      </c>
      <c r="AD640" s="2" t="s">
        <v>1205</v>
      </c>
      <c r="AE640" s="2" t="s">
        <v>1180</v>
      </c>
      <c r="AF640" s="2" t="s">
        <v>1206</v>
      </c>
      <c r="AG640" s="2" t="s">
        <v>1207</v>
      </c>
      <c r="AH640" s="12"/>
      <c r="AI640" s="2" t="s">
        <v>581</v>
      </c>
      <c r="AJ640" s="2" t="s">
        <v>1208</v>
      </c>
      <c r="AK640" s="2" t="s">
        <v>1180</v>
      </c>
      <c r="AL640" s="2" t="s">
        <v>1273</v>
      </c>
      <c r="AM640" s="2" t="s">
        <v>1180</v>
      </c>
      <c r="AN640" s="2" t="s">
        <v>1209</v>
      </c>
      <c r="AO640" s="12">
        <v>0</v>
      </c>
      <c r="AP640" s="2" t="s">
        <v>1297</v>
      </c>
      <c r="AQ640" s="2" t="s">
        <v>1298</v>
      </c>
      <c r="AR640" s="2" t="s">
        <v>1299</v>
      </c>
    </row>
    <row r="641" spans="1:44" x14ac:dyDescent="0.25">
      <c r="A641" s="2" t="s">
        <v>578</v>
      </c>
      <c r="B641" s="2" t="s">
        <v>4893</v>
      </c>
      <c r="C641" s="2" t="s">
        <v>4914</v>
      </c>
      <c r="D641" s="12">
        <v>88445708</v>
      </c>
      <c r="E641" s="12">
        <v>323508404</v>
      </c>
      <c r="F641" s="2" t="s">
        <v>4894</v>
      </c>
      <c r="G641" s="2" t="s">
        <v>4915</v>
      </c>
      <c r="H641" s="2" t="s">
        <v>4916</v>
      </c>
      <c r="I641" s="2" t="s">
        <v>4917</v>
      </c>
      <c r="J641" s="2" t="s">
        <v>1168</v>
      </c>
      <c r="K641" s="2" t="s">
        <v>1169</v>
      </c>
      <c r="L641" s="2" t="s">
        <v>1510</v>
      </c>
      <c r="M641" s="12">
        <v>0.4</v>
      </c>
      <c r="N641" s="12"/>
      <c r="O641" s="2" t="s">
        <v>4897</v>
      </c>
      <c r="P641" s="2" t="s">
        <v>4918</v>
      </c>
      <c r="Q641" s="2" t="s">
        <v>1172</v>
      </c>
      <c r="R641" s="2" t="s">
        <v>1917</v>
      </c>
      <c r="S641" s="2" t="s">
        <v>436</v>
      </c>
      <c r="T641" s="2" t="s">
        <v>1174</v>
      </c>
      <c r="U641" s="2" t="s">
        <v>4898</v>
      </c>
      <c r="V641" s="2" t="s">
        <v>4899</v>
      </c>
      <c r="W641" s="2" t="s">
        <v>1294</v>
      </c>
      <c r="X641" s="2" t="s">
        <v>1295</v>
      </c>
      <c r="Y641" s="12"/>
      <c r="Z641" s="2" t="s">
        <v>1220</v>
      </c>
      <c r="AA641" s="2" t="s">
        <v>1180</v>
      </c>
      <c r="AB641" s="2" t="s">
        <v>1204</v>
      </c>
      <c r="AC641" s="2" t="s">
        <v>450</v>
      </c>
      <c r="AD641" s="2" t="s">
        <v>1205</v>
      </c>
      <c r="AE641" s="2" t="s">
        <v>1180</v>
      </c>
      <c r="AF641" s="2" t="s">
        <v>1206</v>
      </c>
      <c r="AG641" s="2" t="s">
        <v>1207</v>
      </c>
      <c r="AH641" s="12"/>
      <c r="AI641" s="2" t="s">
        <v>581</v>
      </c>
      <c r="AJ641" s="2" t="s">
        <v>1208</v>
      </c>
      <c r="AK641" s="2" t="s">
        <v>1180</v>
      </c>
      <c r="AL641" s="2" t="s">
        <v>1273</v>
      </c>
      <c r="AM641" s="2" t="s">
        <v>1180</v>
      </c>
      <c r="AN641" s="2" t="s">
        <v>1209</v>
      </c>
      <c r="AO641" s="12">
        <v>0</v>
      </c>
      <c r="AP641" s="2" t="s">
        <v>1297</v>
      </c>
      <c r="AQ641" s="2" t="s">
        <v>1298</v>
      </c>
      <c r="AR641" s="2" t="s">
        <v>1299</v>
      </c>
    </row>
    <row r="642" spans="1:44" x14ac:dyDescent="0.25">
      <c r="A642" s="2" t="s">
        <v>578</v>
      </c>
      <c r="B642" s="2" t="s">
        <v>4893</v>
      </c>
      <c r="C642" s="2" t="s">
        <v>4919</v>
      </c>
      <c r="D642" s="12">
        <v>88445808</v>
      </c>
      <c r="E642" s="12">
        <v>323508404</v>
      </c>
      <c r="F642" s="2" t="s">
        <v>4894</v>
      </c>
      <c r="G642" s="2" t="s">
        <v>4920</v>
      </c>
      <c r="H642" s="2" t="s">
        <v>4921</v>
      </c>
      <c r="I642" s="2" t="s">
        <v>4922</v>
      </c>
      <c r="J642" s="2" t="s">
        <v>1215</v>
      </c>
      <c r="K642" s="2" t="s">
        <v>1216</v>
      </c>
      <c r="L642" s="2" t="s">
        <v>1510</v>
      </c>
      <c r="M642" s="12">
        <v>0.4</v>
      </c>
      <c r="N642" s="12"/>
      <c r="O642" s="2" t="s">
        <v>4897</v>
      </c>
      <c r="P642" s="2" t="s">
        <v>4923</v>
      </c>
      <c r="Q642" s="2" t="s">
        <v>1172</v>
      </c>
      <c r="R642" s="2" t="s">
        <v>1917</v>
      </c>
      <c r="S642" s="2" t="s">
        <v>436</v>
      </c>
      <c r="T642" s="2" t="s">
        <v>1174</v>
      </c>
      <c r="U642" s="2" t="s">
        <v>4898</v>
      </c>
      <c r="V642" s="2" t="s">
        <v>4899</v>
      </c>
      <c r="W642" s="2" t="s">
        <v>1294</v>
      </c>
      <c r="X642" s="2" t="s">
        <v>1295</v>
      </c>
      <c r="Y642" s="12"/>
      <c r="Z642" s="2" t="s">
        <v>1220</v>
      </c>
      <c r="AA642" s="2" t="s">
        <v>1180</v>
      </c>
      <c r="AB642" s="2" t="s">
        <v>1204</v>
      </c>
      <c r="AC642" s="2" t="s">
        <v>450</v>
      </c>
      <c r="AD642" s="2" t="s">
        <v>1205</v>
      </c>
      <c r="AE642" s="2" t="s">
        <v>1180</v>
      </c>
      <c r="AF642" s="2" t="s">
        <v>1206</v>
      </c>
      <c r="AG642" s="2" t="s">
        <v>1207</v>
      </c>
      <c r="AH642" s="12"/>
      <c r="AI642" s="2" t="s">
        <v>581</v>
      </c>
      <c r="AJ642" s="2" t="s">
        <v>1208</v>
      </c>
      <c r="AK642" s="2" t="s">
        <v>1180</v>
      </c>
      <c r="AL642" s="2" t="s">
        <v>1273</v>
      </c>
      <c r="AM642" s="2" t="s">
        <v>1180</v>
      </c>
      <c r="AN642" s="2" t="s">
        <v>1209</v>
      </c>
      <c r="AO642" s="12">
        <v>0</v>
      </c>
      <c r="AP642" s="2" t="s">
        <v>1297</v>
      </c>
      <c r="AQ642" s="2" t="s">
        <v>1298</v>
      </c>
      <c r="AR642" s="2" t="s">
        <v>1299</v>
      </c>
    </row>
    <row r="643" spans="1:44" x14ac:dyDescent="0.25">
      <c r="A643" s="2" t="s">
        <v>648</v>
      </c>
      <c r="B643" s="2" t="s">
        <v>649</v>
      </c>
      <c r="C643" s="2" t="s">
        <v>4924</v>
      </c>
      <c r="D643" s="12">
        <v>84324808</v>
      </c>
      <c r="E643" s="12">
        <v>1000044204</v>
      </c>
      <c r="F643" s="2" t="s">
        <v>4925</v>
      </c>
      <c r="G643" s="2" t="s">
        <v>4926</v>
      </c>
      <c r="H643" s="2" t="s">
        <v>4927</v>
      </c>
      <c r="I643" s="12"/>
      <c r="J643" s="2" t="s">
        <v>1168</v>
      </c>
      <c r="K643" s="2" t="s">
        <v>1169</v>
      </c>
      <c r="L643" s="2" t="s">
        <v>1219</v>
      </c>
      <c r="M643" s="12">
        <v>1.5</v>
      </c>
      <c r="N643" s="12"/>
      <c r="O643" s="2" t="s">
        <v>1235</v>
      </c>
      <c r="P643" s="2" t="s">
        <v>4928</v>
      </c>
      <c r="Q643" s="2" t="s">
        <v>1172</v>
      </c>
      <c r="R643" s="2" t="s">
        <v>150</v>
      </c>
      <c r="S643" s="2" t="s">
        <v>436</v>
      </c>
      <c r="T643" s="2" t="s">
        <v>1174</v>
      </c>
      <c r="U643" s="2" t="s">
        <v>4929</v>
      </c>
      <c r="V643" s="2" t="s">
        <v>4930</v>
      </c>
      <c r="W643" s="2" t="s">
        <v>1294</v>
      </c>
      <c r="X643" s="2" t="s">
        <v>1295</v>
      </c>
      <c r="Y643" s="12"/>
      <c r="Z643" s="2" t="s">
        <v>1220</v>
      </c>
      <c r="AA643" s="2" t="s">
        <v>1180</v>
      </c>
      <c r="AB643" s="2" t="s">
        <v>1271</v>
      </c>
      <c r="AC643" s="2" t="s">
        <v>450</v>
      </c>
      <c r="AD643" s="2" t="s">
        <v>1183</v>
      </c>
      <c r="AE643" s="2" t="s">
        <v>1184</v>
      </c>
      <c r="AF643" s="2" t="s">
        <v>1206</v>
      </c>
      <c r="AG643" s="2" t="s">
        <v>1207</v>
      </c>
      <c r="AH643" s="12"/>
      <c r="AI643" s="12"/>
      <c r="AJ643" s="2" t="s">
        <v>1187</v>
      </c>
      <c r="AK643" s="2" t="s">
        <v>1180</v>
      </c>
      <c r="AL643" s="2" t="s">
        <v>1188</v>
      </c>
      <c r="AM643" s="2" t="s">
        <v>1180</v>
      </c>
      <c r="AN643" s="2" t="s">
        <v>1189</v>
      </c>
      <c r="AO643" s="12">
        <v>0</v>
      </c>
      <c r="AP643" s="2" t="s">
        <v>1190</v>
      </c>
      <c r="AQ643" s="2" t="s">
        <v>1191</v>
      </c>
      <c r="AR643" s="2" t="s">
        <v>1524</v>
      </c>
    </row>
    <row r="644" spans="1:44" x14ac:dyDescent="0.25">
      <c r="A644" s="2" t="s">
        <v>648</v>
      </c>
      <c r="B644" s="2" t="s">
        <v>649</v>
      </c>
      <c r="C644" s="2" t="s">
        <v>4931</v>
      </c>
      <c r="D644" s="12">
        <v>84324908</v>
      </c>
      <c r="E644" s="12">
        <v>1000044204</v>
      </c>
      <c r="F644" s="2" t="s">
        <v>4925</v>
      </c>
      <c r="G644" s="2" t="s">
        <v>4932</v>
      </c>
      <c r="H644" s="2" t="s">
        <v>4933</v>
      </c>
      <c r="I644" s="12"/>
      <c r="J644" s="2" t="s">
        <v>1215</v>
      </c>
      <c r="K644" s="2" t="s">
        <v>1216</v>
      </c>
      <c r="L644" s="2" t="s">
        <v>1219</v>
      </c>
      <c r="M644" s="12">
        <v>1.5</v>
      </c>
      <c r="N644" s="12"/>
      <c r="O644" s="2" t="s">
        <v>1235</v>
      </c>
      <c r="P644" s="2" t="s">
        <v>4934</v>
      </c>
      <c r="Q644" s="2" t="s">
        <v>1172</v>
      </c>
      <c r="R644" s="2" t="s">
        <v>150</v>
      </c>
      <c r="S644" s="2" t="s">
        <v>436</v>
      </c>
      <c r="T644" s="2" t="s">
        <v>1174</v>
      </c>
      <c r="U644" s="2" t="s">
        <v>4929</v>
      </c>
      <c r="V644" s="2" t="s">
        <v>4930</v>
      </c>
      <c r="W644" s="2" t="s">
        <v>1294</v>
      </c>
      <c r="X644" s="2" t="s">
        <v>1295</v>
      </c>
      <c r="Y644" s="12"/>
      <c r="Z644" s="2" t="s">
        <v>1220</v>
      </c>
      <c r="AA644" s="2" t="s">
        <v>1180</v>
      </c>
      <c r="AB644" s="2" t="s">
        <v>1271</v>
      </c>
      <c r="AC644" s="2" t="s">
        <v>450</v>
      </c>
      <c r="AD644" s="2" t="s">
        <v>1183</v>
      </c>
      <c r="AE644" s="2" t="s">
        <v>1184</v>
      </c>
      <c r="AF644" s="2" t="s">
        <v>1206</v>
      </c>
      <c r="AG644" s="2" t="s">
        <v>1207</v>
      </c>
      <c r="AH644" s="12"/>
      <c r="AI644" s="12"/>
      <c r="AJ644" s="2" t="s">
        <v>1187</v>
      </c>
      <c r="AK644" s="2" t="s">
        <v>1180</v>
      </c>
      <c r="AL644" s="2" t="s">
        <v>1188</v>
      </c>
      <c r="AM644" s="2" t="s">
        <v>1180</v>
      </c>
      <c r="AN644" s="2" t="s">
        <v>1189</v>
      </c>
      <c r="AO644" s="12">
        <v>0</v>
      </c>
      <c r="AP644" s="2" t="s">
        <v>1190</v>
      </c>
      <c r="AQ644" s="2" t="s">
        <v>1191</v>
      </c>
      <c r="AR644" s="2" t="s">
        <v>1524</v>
      </c>
    </row>
    <row r="645" spans="1:44" x14ac:dyDescent="0.25">
      <c r="A645" s="2" t="s">
        <v>648</v>
      </c>
      <c r="B645" s="2" t="s">
        <v>649</v>
      </c>
      <c r="C645" s="2" t="s">
        <v>148</v>
      </c>
      <c r="D645" s="12">
        <v>84325008</v>
      </c>
      <c r="E645" s="12">
        <v>1000044204</v>
      </c>
      <c r="F645" s="2" t="s">
        <v>4925</v>
      </c>
      <c r="G645" s="2" t="s">
        <v>149</v>
      </c>
      <c r="H645" s="2" t="s">
        <v>4935</v>
      </c>
      <c r="I645" s="12"/>
      <c r="J645" s="2" t="s">
        <v>1223</v>
      </c>
      <c r="K645" s="2" t="s">
        <v>1224</v>
      </c>
      <c r="L645" s="2" t="s">
        <v>1219</v>
      </c>
      <c r="M645" s="12">
        <v>1.5</v>
      </c>
      <c r="N645" s="12"/>
      <c r="O645" s="2" t="s">
        <v>1235</v>
      </c>
      <c r="P645" s="2" t="s">
        <v>4936</v>
      </c>
      <c r="Q645" s="2" t="s">
        <v>1172</v>
      </c>
      <c r="R645" s="2" t="s">
        <v>150</v>
      </c>
      <c r="S645" s="2" t="s">
        <v>436</v>
      </c>
      <c r="T645" s="2" t="s">
        <v>1174</v>
      </c>
      <c r="U645" s="2" t="s">
        <v>4929</v>
      </c>
      <c r="V645" s="2" t="s">
        <v>4930</v>
      </c>
      <c r="W645" s="2" t="s">
        <v>1294</v>
      </c>
      <c r="X645" s="2" t="s">
        <v>1295</v>
      </c>
      <c r="Y645" s="12"/>
      <c r="Z645" s="2" t="s">
        <v>1220</v>
      </c>
      <c r="AA645" s="2" t="s">
        <v>1180</v>
      </c>
      <c r="AB645" s="2" t="s">
        <v>1271</v>
      </c>
      <c r="AC645" s="2" t="s">
        <v>450</v>
      </c>
      <c r="AD645" s="2" t="s">
        <v>1183</v>
      </c>
      <c r="AE645" s="2" t="s">
        <v>1184</v>
      </c>
      <c r="AF645" s="2" t="s">
        <v>1206</v>
      </c>
      <c r="AG645" s="2" t="s">
        <v>1207</v>
      </c>
      <c r="AH645" s="12"/>
      <c r="AI645" s="12"/>
      <c r="AJ645" s="2" t="s">
        <v>1187</v>
      </c>
      <c r="AK645" s="2" t="s">
        <v>1180</v>
      </c>
      <c r="AL645" s="2" t="s">
        <v>1188</v>
      </c>
      <c r="AM645" s="2" t="s">
        <v>1180</v>
      </c>
      <c r="AN645" s="2" t="s">
        <v>1189</v>
      </c>
      <c r="AO645" s="12">
        <v>0</v>
      </c>
      <c r="AP645" s="2" t="s">
        <v>1190</v>
      </c>
      <c r="AQ645" s="2" t="s">
        <v>1191</v>
      </c>
      <c r="AR645" s="2" t="s">
        <v>1524</v>
      </c>
    </row>
    <row r="646" spans="1:44" x14ac:dyDescent="0.25">
      <c r="A646" s="2" t="s">
        <v>648</v>
      </c>
      <c r="B646" s="2" t="s">
        <v>649</v>
      </c>
      <c r="C646" s="2" t="s">
        <v>4937</v>
      </c>
      <c r="D646" s="12">
        <v>88782408</v>
      </c>
      <c r="E646" s="12">
        <v>1000044204</v>
      </c>
      <c r="F646" s="2" t="s">
        <v>4925</v>
      </c>
      <c r="G646" s="2" t="s">
        <v>4938</v>
      </c>
      <c r="H646" s="2" t="s">
        <v>4939</v>
      </c>
      <c r="I646" s="12"/>
      <c r="J646" s="2" t="s">
        <v>1168</v>
      </c>
      <c r="K646" s="2" t="s">
        <v>1169</v>
      </c>
      <c r="L646" s="2" t="s">
        <v>1510</v>
      </c>
      <c r="M646" s="12">
        <v>0.65</v>
      </c>
      <c r="N646" s="12"/>
      <c r="O646" s="2" t="s">
        <v>1235</v>
      </c>
      <c r="P646" s="2" t="s">
        <v>4940</v>
      </c>
      <c r="Q646" s="2" t="s">
        <v>1172</v>
      </c>
      <c r="R646" s="2" t="s">
        <v>108</v>
      </c>
      <c r="S646" s="2" t="s">
        <v>436</v>
      </c>
      <c r="T646" s="2" t="s">
        <v>1174</v>
      </c>
      <c r="U646" s="2" t="s">
        <v>4929</v>
      </c>
      <c r="V646" s="2" t="s">
        <v>4930</v>
      </c>
      <c r="W646" s="2" t="s">
        <v>1294</v>
      </c>
      <c r="X646" s="2" t="s">
        <v>1295</v>
      </c>
      <c r="Y646" s="12"/>
      <c r="Z646" s="2" t="s">
        <v>1220</v>
      </c>
      <c r="AA646" s="2" t="s">
        <v>1180</v>
      </c>
      <c r="AB646" s="2" t="s">
        <v>1271</v>
      </c>
      <c r="AC646" s="2" t="s">
        <v>450</v>
      </c>
      <c r="AD646" s="2" t="s">
        <v>1183</v>
      </c>
      <c r="AE646" s="2" t="s">
        <v>1184</v>
      </c>
      <c r="AF646" s="2" t="s">
        <v>1206</v>
      </c>
      <c r="AG646" s="2" t="s">
        <v>1207</v>
      </c>
      <c r="AH646" s="12"/>
      <c r="AI646" s="12"/>
      <c r="AJ646" s="2" t="s">
        <v>1187</v>
      </c>
      <c r="AK646" s="2" t="s">
        <v>1180</v>
      </c>
      <c r="AL646" s="2" t="s">
        <v>1188</v>
      </c>
      <c r="AM646" s="2" t="s">
        <v>1180</v>
      </c>
      <c r="AN646" s="2" t="s">
        <v>1189</v>
      </c>
      <c r="AO646" s="12">
        <v>0</v>
      </c>
      <c r="AP646" s="2" t="s">
        <v>1190</v>
      </c>
      <c r="AQ646" s="2" t="s">
        <v>1191</v>
      </c>
      <c r="AR646" s="2" t="s">
        <v>1524</v>
      </c>
    </row>
    <row r="647" spans="1:44" x14ac:dyDescent="0.25">
      <c r="A647" s="2" t="s">
        <v>648</v>
      </c>
      <c r="B647" s="2" t="s">
        <v>649</v>
      </c>
      <c r="C647" s="2" t="s">
        <v>4941</v>
      </c>
      <c r="D647" s="12">
        <v>88782508</v>
      </c>
      <c r="E647" s="12">
        <v>1000044204</v>
      </c>
      <c r="F647" s="2" t="s">
        <v>4925</v>
      </c>
      <c r="G647" s="2" t="s">
        <v>4942</v>
      </c>
      <c r="H647" s="2" t="s">
        <v>4943</v>
      </c>
      <c r="I647" s="12"/>
      <c r="J647" s="2" t="s">
        <v>1215</v>
      </c>
      <c r="K647" s="2" t="s">
        <v>1216</v>
      </c>
      <c r="L647" s="2" t="s">
        <v>1510</v>
      </c>
      <c r="M647" s="12">
        <v>0.65</v>
      </c>
      <c r="N647" s="12"/>
      <c r="O647" s="2" t="s">
        <v>1235</v>
      </c>
      <c r="P647" s="2" t="s">
        <v>4944</v>
      </c>
      <c r="Q647" s="2" t="s">
        <v>1172</v>
      </c>
      <c r="R647" s="2" t="s">
        <v>108</v>
      </c>
      <c r="S647" s="2" t="s">
        <v>436</v>
      </c>
      <c r="T647" s="2" t="s">
        <v>1174</v>
      </c>
      <c r="U647" s="2" t="s">
        <v>4929</v>
      </c>
      <c r="V647" s="2" t="s">
        <v>4930</v>
      </c>
      <c r="W647" s="2" t="s">
        <v>1294</v>
      </c>
      <c r="X647" s="2" t="s">
        <v>1295</v>
      </c>
      <c r="Y647" s="12"/>
      <c r="Z647" s="2" t="s">
        <v>1220</v>
      </c>
      <c r="AA647" s="2" t="s">
        <v>1180</v>
      </c>
      <c r="AB647" s="2" t="s">
        <v>1271</v>
      </c>
      <c r="AC647" s="2" t="s">
        <v>450</v>
      </c>
      <c r="AD647" s="2" t="s">
        <v>1183</v>
      </c>
      <c r="AE647" s="2" t="s">
        <v>1184</v>
      </c>
      <c r="AF647" s="2" t="s">
        <v>1206</v>
      </c>
      <c r="AG647" s="2" t="s">
        <v>1207</v>
      </c>
      <c r="AH647" s="12"/>
      <c r="AI647" s="12"/>
      <c r="AJ647" s="2" t="s">
        <v>1187</v>
      </c>
      <c r="AK647" s="2" t="s">
        <v>1180</v>
      </c>
      <c r="AL647" s="2" t="s">
        <v>1188</v>
      </c>
      <c r="AM647" s="2" t="s">
        <v>1180</v>
      </c>
      <c r="AN647" s="2" t="s">
        <v>1189</v>
      </c>
      <c r="AO647" s="12">
        <v>0</v>
      </c>
      <c r="AP647" s="2" t="s">
        <v>1190</v>
      </c>
      <c r="AQ647" s="2" t="s">
        <v>1191</v>
      </c>
      <c r="AR647" s="2" t="s">
        <v>1524</v>
      </c>
    </row>
    <row r="648" spans="1:44" x14ac:dyDescent="0.25">
      <c r="A648" s="2" t="s">
        <v>811</v>
      </c>
      <c r="B648" s="2" t="s">
        <v>812</v>
      </c>
      <c r="C648" s="2" t="s">
        <v>4945</v>
      </c>
      <c r="D648" s="12">
        <v>108491508</v>
      </c>
      <c r="E648" s="12">
        <v>1000658304</v>
      </c>
      <c r="F648" s="2" t="s">
        <v>4946</v>
      </c>
      <c r="G648" s="2" t="s">
        <v>4947</v>
      </c>
      <c r="H648" s="2" t="s">
        <v>4948</v>
      </c>
      <c r="I648" s="12"/>
      <c r="J648" s="2" t="s">
        <v>1168</v>
      </c>
      <c r="K648" s="2" t="s">
        <v>1169</v>
      </c>
      <c r="L648" s="2" t="s">
        <v>1219</v>
      </c>
      <c r="M648" s="12">
        <v>1.65</v>
      </c>
      <c r="N648" s="12"/>
      <c r="O648" s="2" t="s">
        <v>1235</v>
      </c>
      <c r="P648" s="12"/>
      <c r="Q648" s="2" t="s">
        <v>1172</v>
      </c>
      <c r="R648" s="2" t="s">
        <v>2350</v>
      </c>
      <c r="S648" s="2" t="s">
        <v>436</v>
      </c>
      <c r="T648" s="2" t="s">
        <v>1174</v>
      </c>
      <c r="U648" s="2" t="s">
        <v>4949</v>
      </c>
      <c r="V648" s="2" t="s">
        <v>4950</v>
      </c>
      <c r="W648" s="2" t="s">
        <v>1294</v>
      </c>
      <c r="X648" s="2" t="s">
        <v>1295</v>
      </c>
      <c r="Y648" s="12"/>
      <c r="Z648" s="2" t="s">
        <v>1220</v>
      </c>
      <c r="AA648" s="2" t="s">
        <v>1180</v>
      </c>
      <c r="AB648" s="2" t="s">
        <v>1271</v>
      </c>
      <c r="AC648" s="2" t="s">
        <v>450</v>
      </c>
      <c r="AD648" s="2" t="s">
        <v>1183</v>
      </c>
      <c r="AE648" s="2" t="s">
        <v>1184</v>
      </c>
      <c r="AF648" s="2" t="s">
        <v>1206</v>
      </c>
      <c r="AG648" s="2" t="s">
        <v>1207</v>
      </c>
      <c r="AH648" s="12"/>
      <c r="AI648" s="12"/>
      <c r="AJ648" s="2" t="s">
        <v>1187</v>
      </c>
      <c r="AK648" s="2" t="s">
        <v>1180</v>
      </c>
      <c r="AL648" s="2" t="s">
        <v>533</v>
      </c>
      <c r="AM648" s="2" t="s">
        <v>1180</v>
      </c>
      <c r="AN648" s="2" t="s">
        <v>1189</v>
      </c>
      <c r="AO648" s="12">
        <v>0</v>
      </c>
      <c r="AP648" s="2" t="s">
        <v>1190</v>
      </c>
      <c r="AQ648" s="2" t="s">
        <v>1191</v>
      </c>
      <c r="AR648" s="2" t="s">
        <v>1688</v>
      </c>
    </row>
    <row r="649" spans="1:44" x14ac:dyDescent="0.25">
      <c r="A649" s="2" t="s">
        <v>811</v>
      </c>
      <c r="B649" s="2" t="s">
        <v>812</v>
      </c>
      <c r="C649" s="2" t="s">
        <v>4951</v>
      </c>
      <c r="D649" s="12">
        <v>108491708</v>
      </c>
      <c r="E649" s="12">
        <v>1000658304</v>
      </c>
      <c r="F649" s="2" t="s">
        <v>4946</v>
      </c>
      <c r="G649" s="2" t="s">
        <v>4952</v>
      </c>
      <c r="H649" s="2" t="s">
        <v>4953</v>
      </c>
      <c r="I649" s="2" t="s">
        <v>4954</v>
      </c>
      <c r="J649" s="2" t="s">
        <v>1215</v>
      </c>
      <c r="K649" s="2" t="s">
        <v>1216</v>
      </c>
      <c r="L649" s="2" t="s">
        <v>1219</v>
      </c>
      <c r="M649" s="12">
        <v>1.65</v>
      </c>
      <c r="N649" s="12"/>
      <c r="O649" s="2" t="s">
        <v>1235</v>
      </c>
      <c r="P649" s="12"/>
      <c r="Q649" s="2" t="s">
        <v>1172</v>
      </c>
      <c r="R649" s="2" t="s">
        <v>2350</v>
      </c>
      <c r="S649" s="2" t="s">
        <v>436</v>
      </c>
      <c r="T649" s="2" t="s">
        <v>1174</v>
      </c>
      <c r="U649" s="2" t="s">
        <v>4949</v>
      </c>
      <c r="V649" s="2" t="s">
        <v>4950</v>
      </c>
      <c r="W649" s="2" t="s">
        <v>1294</v>
      </c>
      <c r="X649" s="2" t="s">
        <v>1295</v>
      </c>
      <c r="Y649" s="12"/>
      <c r="Z649" s="2" t="s">
        <v>1220</v>
      </c>
      <c r="AA649" s="2" t="s">
        <v>1180</v>
      </c>
      <c r="AB649" s="2" t="s">
        <v>1271</v>
      </c>
      <c r="AC649" s="2" t="s">
        <v>450</v>
      </c>
      <c r="AD649" s="2" t="s">
        <v>1183</v>
      </c>
      <c r="AE649" s="2" t="s">
        <v>1184</v>
      </c>
      <c r="AF649" s="2" t="s">
        <v>1206</v>
      </c>
      <c r="AG649" s="2" t="s">
        <v>1207</v>
      </c>
      <c r="AH649" s="12"/>
      <c r="AI649" s="12"/>
      <c r="AJ649" s="2" t="s">
        <v>1187</v>
      </c>
      <c r="AK649" s="2" t="s">
        <v>1180</v>
      </c>
      <c r="AL649" s="2" t="s">
        <v>533</v>
      </c>
      <c r="AM649" s="2" t="s">
        <v>1180</v>
      </c>
      <c r="AN649" s="2" t="s">
        <v>1189</v>
      </c>
      <c r="AO649" s="12">
        <v>0</v>
      </c>
      <c r="AP649" s="2" t="s">
        <v>1190</v>
      </c>
      <c r="AQ649" s="2" t="s">
        <v>1191</v>
      </c>
      <c r="AR649" s="2" t="s">
        <v>1688</v>
      </c>
    </row>
    <row r="650" spans="1:44" x14ac:dyDescent="0.25">
      <c r="A650" s="2" t="s">
        <v>811</v>
      </c>
      <c r="B650" s="2" t="s">
        <v>812</v>
      </c>
      <c r="C650" s="2" t="s">
        <v>795</v>
      </c>
      <c r="D650" s="12">
        <v>108491908</v>
      </c>
      <c r="E650" s="12">
        <v>1000658304</v>
      </c>
      <c r="F650" s="2" t="s">
        <v>4946</v>
      </c>
      <c r="G650" s="2" t="s">
        <v>794</v>
      </c>
      <c r="H650" s="2" t="s">
        <v>4955</v>
      </c>
      <c r="I650" s="12"/>
      <c r="J650" s="2" t="s">
        <v>1223</v>
      </c>
      <c r="K650" s="2" t="s">
        <v>1224</v>
      </c>
      <c r="L650" s="2" t="s">
        <v>1219</v>
      </c>
      <c r="M650" s="12">
        <v>1.65</v>
      </c>
      <c r="N650" s="12"/>
      <c r="O650" s="2" t="s">
        <v>1235</v>
      </c>
      <c r="P650" s="12"/>
      <c r="Q650" s="2" t="s">
        <v>1172</v>
      </c>
      <c r="R650" s="2" t="s">
        <v>2350</v>
      </c>
      <c r="S650" s="2" t="s">
        <v>436</v>
      </c>
      <c r="T650" s="2" t="s">
        <v>1174</v>
      </c>
      <c r="U650" s="2" t="s">
        <v>4949</v>
      </c>
      <c r="V650" s="2" t="s">
        <v>4950</v>
      </c>
      <c r="W650" s="2" t="s">
        <v>1294</v>
      </c>
      <c r="X650" s="2" t="s">
        <v>1295</v>
      </c>
      <c r="Y650" s="12"/>
      <c r="Z650" s="2" t="s">
        <v>1220</v>
      </c>
      <c r="AA650" s="2" t="s">
        <v>1180</v>
      </c>
      <c r="AB650" s="2" t="s">
        <v>1271</v>
      </c>
      <c r="AC650" s="2" t="s">
        <v>450</v>
      </c>
      <c r="AD650" s="2" t="s">
        <v>1183</v>
      </c>
      <c r="AE650" s="2" t="s">
        <v>1184</v>
      </c>
      <c r="AF650" s="2" t="s">
        <v>1206</v>
      </c>
      <c r="AG650" s="2" t="s">
        <v>1207</v>
      </c>
      <c r="AH650" s="12"/>
      <c r="AI650" s="12"/>
      <c r="AJ650" s="2" t="s">
        <v>1187</v>
      </c>
      <c r="AK650" s="2" t="s">
        <v>1180</v>
      </c>
      <c r="AL650" s="2" t="s">
        <v>533</v>
      </c>
      <c r="AM650" s="2" t="s">
        <v>1180</v>
      </c>
      <c r="AN650" s="2" t="s">
        <v>1189</v>
      </c>
      <c r="AO650" s="12">
        <v>0</v>
      </c>
      <c r="AP650" s="2" t="s">
        <v>1190</v>
      </c>
      <c r="AQ650" s="2" t="s">
        <v>1191</v>
      </c>
      <c r="AR650" s="2" t="s">
        <v>1688</v>
      </c>
    </row>
    <row r="651" spans="1:44" x14ac:dyDescent="0.25">
      <c r="A651" s="2" t="s">
        <v>811</v>
      </c>
      <c r="B651" s="2" t="s">
        <v>812</v>
      </c>
      <c r="C651" s="2" t="s">
        <v>4956</v>
      </c>
      <c r="D651" s="12">
        <v>108491608</v>
      </c>
      <c r="E651" s="12">
        <v>1000658304</v>
      </c>
      <c r="F651" s="2" t="s">
        <v>4946</v>
      </c>
      <c r="G651" s="2" t="s">
        <v>4957</v>
      </c>
      <c r="H651" s="2" t="s">
        <v>4958</v>
      </c>
      <c r="I651" s="12"/>
      <c r="J651" s="2" t="s">
        <v>1168</v>
      </c>
      <c r="K651" s="2" t="s">
        <v>1169</v>
      </c>
      <c r="L651" s="2" t="s">
        <v>1510</v>
      </c>
      <c r="M651" s="12">
        <v>0.7</v>
      </c>
      <c r="N651" s="12"/>
      <c r="O651" s="2" t="s">
        <v>1235</v>
      </c>
      <c r="P651" s="12"/>
      <c r="Q651" s="2" t="s">
        <v>1172</v>
      </c>
      <c r="R651" s="2" t="s">
        <v>2350</v>
      </c>
      <c r="S651" s="2" t="s">
        <v>436</v>
      </c>
      <c r="T651" s="2" t="s">
        <v>1174</v>
      </c>
      <c r="U651" s="2" t="s">
        <v>4949</v>
      </c>
      <c r="V651" s="2" t="s">
        <v>4950</v>
      </c>
      <c r="W651" s="2" t="s">
        <v>1294</v>
      </c>
      <c r="X651" s="2" t="s">
        <v>1295</v>
      </c>
      <c r="Y651" s="12"/>
      <c r="Z651" s="2" t="s">
        <v>1220</v>
      </c>
      <c r="AA651" s="2" t="s">
        <v>1180</v>
      </c>
      <c r="AB651" s="2" t="s">
        <v>1271</v>
      </c>
      <c r="AC651" s="2" t="s">
        <v>450</v>
      </c>
      <c r="AD651" s="2" t="s">
        <v>1183</v>
      </c>
      <c r="AE651" s="2" t="s">
        <v>1184</v>
      </c>
      <c r="AF651" s="2" t="s">
        <v>1206</v>
      </c>
      <c r="AG651" s="2" t="s">
        <v>1207</v>
      </c>
      <c r="AH651" s="12"/>
      <c r="AI651" s="12"/>
      <c r="AJ651" s="2" t="s">
        <v>1187</v>
      </c>
      <c r="AK651" s="2" t="s">
        <v>1180</v>
      </c>
      <c r="AL651" s="2" t="s">
        <v>533</v>
      </c>
      <c r="AM651" s="2" t="s">
        <v>1180</v>
      </c>
      <c r="AN651" s="2" t="s">
        <v>1189</v>
      </c>
      <c r="AO651" s="12">
        <v>0</v>
      </c>
      <c r="AP651" s="2" t="s">
        <v>1190</v>
      </c>
      <c r="AQ651" s="2" t="s">
        <v>1191</v>
      </c>
      <c r="AR651" s="2" t="s">
        <v>1688</v>
      </c>
    </row>
    <row r="652" spans="1:44" x14ac:dyDescent="0.25">
      <c r="A652" s="2" t="s">
        <v>811</v>
      </c>
      <c r="B652" s="2" t="s">
        <v>812</v>
      </c>
      <c r="C652" s="2" t="s">
        <v>4959</v>
      </c>
      <c r="D652" s="12">
        <v>108491808</v>
      </c>
      <c r="E652" s="12">
        <v>1000658304</v>
      </c>
      <c r="F652" s="2" t="s">
        <v>4946</v>
      </c>
      <c r="G652" s="2" t="s">
        <v>4960</v>
      </c>
      <c r="H652" s="2" t="s">
        <v>4961</v>
      </c>
      <c r="I652" s="2" t="s">
        <v>4962</v>
      </c>
      <c r="J652" s="2" t="s">
        <v>1215</v>
      </c>
      <c r="K652" s="2" t="s">
        <v>1216</v>
      </c>
      <c r="L652" s="2" t="s">
        <v>1510</v>
      </c>
      <c r="M652" s="12">
        <v>0.7</v>
      </c>
      <c r="N652" s="12"/>
      <c r="O652" s="2" t="s">
        <v>1235</v>
      </c>
      <c r="P652" s="12"/>
      <c r="Q652" s="2" t="s">
        <v>1172</v>
      </c>
      <c r="R652" s="2" t="s">
        <v>2350</v>
      </c>
      <c r="S652" s="2" t="s">
        <v>436</v>
      </c>
      <c r="T652" s="2" t="s">
        <v>1174</v>
      </c>
      <c r="U652" s="2" t="s">
        <v>4949</v>
      </c>
      <c r="V652" s="2" t="s">
        <v>4950</v>
      </c>
      <c r="W652" s="2" t="s">
        <v>1294</v>
      </c>
      <c r="X652" s="2" t="s">
        <v>1295</v>
      </c>
      <c r="Y652" s="12"/>
      <c r="Z652" s="2" t="s">
        <v>1220</v>
      </c>
      <c r="AA652" s="2" t="s">
        <v>1180</v>
      </c>
      <c r="AB652" s="2" t="s">
        <v>1271</v>
      </c>
      <c r="AC652" s="2" t="s">
        <v>450</v>
      </c>
      <c r="AD652" s="2" t="s">
        <v>1183</v>
      </c>
      <c r="AE652" s="2" t="s">
        <v>1184</v>
      </c>
      <c r="AF652" s="2" t="s">
        <v>1206</v>
      </c>
      <c r="AG652" s="2" t="s">
        <v>1207</v>
      </c>
      <c r="AH652" s="12"/>
      <c r="AI652" s="12"/>
      <c r="AJ652" s="2" t="s">
        <v>1187</v>
      </c>
      <c r="AK652" s="2" t="s">
        <v>1180</v>
      </c>
      <c r="AL652" s="2" t="s">
        <v>533</v>
      </c>
      <c r="AM652" s="2" t="s">
        <v>1180</v>
      </c>
      <c r="AN652" s="2" t="s">
        <v>1189</v>
      </c>
      <c r="AO652" s="12">
        <v>0</v>
      </c>
      <c r="AP652" s="2" t="s">
        <v>1190</v>
      </c>
      <c r="AQ652" s="2" t="s">
        <v>1191</v>
      </c>
      <c r="AR652" s="2" t="s">
        <v>1688</v>
      </c>
    </row>
    <row r="653" spans="1:44" x14ac:dyDescent="0.25">
      <c r="A653" s="2" t="s">
        <v>650</v>
      </c>
      <c r="B653" s="2" t="s">
        <v>651</v>
      </c>
      <c r="C653" s="2" t="s">
        <v>4963</v>
      </c>
      <c r="D653" s="12">
        <v>84325108</v>
      </c>
      <c r="E653" s="12">
        <v>1000044304</v>
      </c>
      <c r="F653" s="2" t="s">
        <v>4964</v>
      </c>
      <c r="G653" s="2" t="s">
        <v>4965</v>
      </c>
      <c r="H653" s="2" t="s">
        <v>4966</v>
      </c>
      <c r="I653" s="12"/>
      <c r="J653" s="2" t="s">
        <v>1168</v>
      </c>
      <c r="K653" s="2" t="s">
        <v>1169</v>
      </c>
      <c r="L653" s="2" t="s">
        <v>1219</v>
      </c>
      <c r="M653" s="12">
        <v>1.25</v>
      </c>
      <c r="N653" s="12"/>
      <c r="O653" s="2" t="s">
        <v>1235</v>
      </c>
      <c r="P653" s="2" t="s">
        <v>4967</v>
      </c>
      <c r="Q653" s="2" t="s">
        <v>1172</v>
      </c>
      <c r="R653" s="2" t="s">
        <v>150</v>
      </c>
      <c r="S653" s="2" t="s">
        <v>436</v>
      </c>
      <c r="T653" s="2" t="s">
        <v>1174</v>
      </c>
      <c r="U653" s="2" t="s">
        <v>4968</v>
      </c>
      <c r="V653" s="2" t="s">
        <v>4969</v>
      </c>
      <c r="W653" s="2" t="s">
        <v>1294</v>
      </c>
      <c r="X653" s="2" t="s">
        <v>1295</v>
      </c>
      <c r="Y653" s="12"/>
      <c r="Z653" s="2" t="s">
        <v>1220</v>
      </c>
      <c r="AA653" s="2" t="s">
        <v>1180</v>
      </c>
      <c r="AB653" s="2" t="s">
        <v>1271</v>
      </c>
      <c r="AC653" s="2" t="s">
        <v>450</v>
      </c>
      <c r="AD653" s="2" t="s">
        <v>1272</v>
      </c>
      <c r="AE653" s="2" t="s">
        <v>1184</v>
      </c>
      <c r="AF653" s="2" t="s">
        <v>1206</v>
      </c>
      <c r="AG653" s="2" t="s">
        <v>1207</v>
      </c>
      <c r="AH653" s="12"/>
      <c r="AI653" s="12"/>
      <c r="AJ653" s="2" t="s">
        <v>1187</v>
      </c>
      <c r="AK653" s="2" t="s">
        <v>1180</v>
      </c>
      <c r="AL653" s="2" t="s">
        <v>1273</v>
      </c>
      <c r="AM653" s="2" t="s">
        <v>1180</v>
      </c>
      <c r="AN653" s="2" t="s">
        <v>1189</v>
      </c>
      <c r="AO653" s="12">
        <v>0</v>
      </c>
      <c r="AP653" s="2" t="s">
        <v>1190</v>
      </c>
      <c r="AQ653" s="2" t="s">
        <v>1191</v>
      </c>
      <c r="AR653" s="2" t="s">
        <v>1274</v>
      </c>
    </row>
    <row r="654" spans="1:44" x14ac:dyDescent="0.25">
      <c r="A654" s="2" t="s">
        <v>650</v>
      </c>
      <c r="B654" s="2" t="s">
        <v>651</v>
      </c>
      <c r="C654" s="2" t="s">
        <v>4970</v>
      </c>
      <c r="D654" s="12">
        <v>84325208</v>
      </c>
      <c r="E654" s="12">
        <v>1000044304</v>
      </c>
      <c r="F654" s="2" t="s">
        <v>4964</v>
      </c>
      <c r="G654" s="2" t="s">
        <v>4971</v>
      </c>
      <c r="H654" s="2" t="s">
        <v>4972</v>
      </c>
      <c r="I654" s="12"/>
      <c r="J654" s="2" t="s">
        <v>1215</v>
      </c>
      <c r="K654" s="2" t="s">
        <v>1216</v>
      </c>
      <c r="L654" s="2" t="s">
        <v>1219</v>
      </c>
      <c r="M654" s="12">
        <v>1.25</v>
      </c>
      <c r="N654" s="12"/>
      <c r="O654" s="2" t="s">
        <v>1235</v>
      </c>
      <c r="P654" s="2" t="s">
        <v>4973</v>
      </c>
      <c r="Q654" s="2" t="s">
        <v>1172</v>
      </c>
      <c r="R654" s="2" t="s">
        <v>150</v>
      </c>
      <c r="S654" s="2" t="s">
        <v>436</v>
      </c>
      <c r="T654" s="2" t="s">
        <v>1174</v>
      </c>
      <c r="U654" s="2" t="s">
        <v>4968</v>
      </c>
      <c r="V654" s="2" t="s">
        <v>4969</v>
      </c>
      <c r="W654" s="2" t="s">
        <v>1294</v>
      </c>
      <c r="X654" s="2" t="s">
        <v>1295</v>
      </c>
      <c r="Y654" s="12"/>
      <c r="Z654" s="2" t="s">
        <v>1220</v>
      </c>
      <c r="AA654" s="2" t="s">
        <v>1180</v>
      </c>
      <c r="AB654" s="2" t="s">
        <v>1271</v>
      </c>
      <c r="AC654" s="2" t="s">
        <v>450</v>
      </c>
      <c r="AD654" s="2" t="s">
        <v>1272</v>
      </c>
      <c r="AE654" s="2" t="s">
        <v>1184</v>
      </c>
      <c r="AF654" s="2" t="s">
        <v>1206</v>
      </c>
      <c r="AG654" s="2" t="s">
        <v>1207</v>
      </c>
      <c r="AH654" s="12"/>
      <c r="AI654" s="12"/>
      <c r="AJ654" s="2" t="s">
        <v>1187</v>
      </c>
      <c r="AK654" s="2" t="s">
        <v>1180</v>
      </c>
      <c r="AL654" s="2" t="s">
        <v>1273</v>
      </c>
      <c r="AM654" s="2" t="s">
        <v>1180</v>
      </c>
      <c r="AN654" s="2" t="s">
        <v>1189</v>
      </c>
      <c r="AO654" s="12">
        <v>0</v>
      </c>
      <c r="AP654" s="2" t="s">
        <v>1190</v>
      </c>
      <c r="AQ654" s="2" t="s">
        <v>1191</v>
      </c>
      <c r="AR654" s="2" t="s">
        <v>1274</v>
      </c>
    </row>
    <row r="655" spans="1:44" x14ac:dyDescent="0.25">
      <c r="A655" s="2" t="s">
        <v>650</v>
      </c>
      <c r="B655" s="2" t="s">
        <v>651</v>
      </c>
      <c r="C655" s="2" t="s">
        <v>151</v>
      </c>
      <c r="D655" s="12">
        <v>84325308</v>
      </c>
      <c r="E655" s="12">
        <v>1000044304</v>
      </c>
      <c r="F655" s="2" t="s">
        <v>4964</v>
      </c>
      <c r="G655" s="2" t="s">
        <v>152</v>
      </c>
      <c r="H655" s="2" t="s">
        <v>4974</v>
      </c>
      <c r="I655" s="12"/>
      <c r="J655" s="2" t="s">
        <v>1223</v>
      </c>
      <c r="K655" s="2" t="s">
        <v>1224</v>
      </c>
      <c r="L655" s="2" t="s">
        <v>1219</v>
      </c>
      <c r="M655" s="12">
        <v>1.25</v>
      </c>
      <c r="N655" s="12"/>
      <c r="O655" s="2" t="s">
        <v>1235</v>
      </c>
      <c r="P655" s="2" t="s">
        <v>4975</v>
      </c>
      <c r="Q655" s="2" t="s">
        <v>1172</v>
      </c>
      <c r="R655" s="2" t="s">
        <v>150</v>
      </c>
      <c r="S655" s="2" t="s">
        <v>436</v>
      </c>
      <c r="T655" s="2" t="s">
        <v>1174</v>
      </c>
      <c r="U655" s="2" t="s">
        <v>4968</v>
      </c>
      <c r="V655" s="2" t="s">
        <v>4969</v>
      </c>
      <c r="W655" s="2" t="s">
        <v>1294</v>
      </c>
      <c r="X655" s="2" t="s">
        <v>1295</v>
      </c>
      <c r="Y655" s="12"/>
      <c r="Z655" s="2" t="s">
        <v>1220</v>
      </c>
      <c r="AA655" s="2" t="s">
        <v>1180</v>
      </c>
      <c r="AB655" s="2" t="s">
        <v>1271</v>
      </c>
      <c r="AC655" s="2" t="s">
        <v>450</v>
      </c>
      <c r="AD655" s="2" t="s">
        <v>1272</v>
      </c>
      <c r="AE655" s="2" t="s">
        <v>1184</v>
      </c>
      <c r="AF655" s="2" t="s">
        <v>1206</v>
      </c>
      <c r="AG655" s="2" t="s">
        <v>1207</v>
      </c>
      <c r="AH655" s="12"/>
      <c r="AI655" s="12"/>
      <c r="AJ655" s="2" t="s">
        <v>1187</v>
      </c>
      <c r="AK655" s="2" t="s">
        <v>1180</v>
      </c>
      <c r="AL655" s="2" t="s">
        <v>1273</v>
      </c>
      <c r="AM655" s="2" t="s">
        <v>1180</v>
      </c>
      <c r="AN655" s="2" t="s">
        <v>1189</v>
      </c>
      <c r="AO655" s="12">
        <v>0</v>
      </c>
      <c r="AP655" s="2" t="s">
        <v>1190</v>
      </c>
      <c r="AQ655" s="2" t="s">
        <v>1191</v>
      </c>
      <c r="AR655" s="2" t="s">
        <v>1274</v>
      </c>
    </row>
    <row r="656" spans="1:44" x14ac:dyDescent="0.25">
      <c r="A656" s="2" t="s">
        <v>650</v>
      </c>
      <c r="B656" s="2" t="s">
        <v>651</v>
      </c>
      <c r="C656" s="2" t="s">
        <v>4976</v>
      </c>
      <c r="D656" s="12">
        <v>88782608</v>
      </c>
      <c r="E656" s="12">
        <v>1000044304</v>
      </c>
      <c r="F656" s="2" t="s">
        <v>4964</v>
      </c>
      <c r="G656" s="2" t="s">
        <v>4977</v>
      </c>
      <c r="H656" s="2" t="s">
        <v>4978</v>
      </c>
      <c r="I656" s="12"/>
      <c r="J656" s="2" t="s">
        <v>1168</v>
      </c>
      <c r="K656" s="2" t="s">
        <v>1169</v>
      </c>
      <c r="L656" s="2" t="s">
        <v>1510</v>
      </c>
      <c r="M656" s="12">
        <v>0.55000000000000004</v>
      </c>
      <c r="N656" s="12"/>
      <c r="O656" s="2" t="s">
        <v>1235</v>
      </c>
      <c r="P656" s="2" t="s">
        <v>4979</v>
      </c>
      <c r="Q656" s="2" t="s">
        <v>1172</v>
      </c>
      <c r="R656" s="2" t="s">
        <v>108</v>
      </c>
      <c r="S656" s="2" t="s">
        <v>436</v>
      </c>
      <c r="T656" s="2" t="s">
        <v>1174</v>
      </c>
      <c r="U656" s="2" t="s">
        <v>4968</v>
      </c>
      <c r="V656" s="2" t="s">
        <v>4969</v>
      </c>
      <c r="W656" s="2" t="s">
        <v>1294</v>
      </c>
      <c r="X656" s="2" t="s">
        <v>1295</v>
      </c>
      <c r="Y656" s="12"/>
      <c r="Z656" s="2" t="s">
        <v>1220</v>
      </c>
      <c r="AA656" s="2" t="s">
        <v>1180</v>
      </c>
      <c r="AB656" s="2" t="s">
        <v>1271</v>
      </c>
      <c r="AC656" s="2" t="s">
        <v>450</v>
      </c>
      <c r="AD656" s="2" t="s">
        <v>1272</v>
      </c>
      <c r="AE656" s="2" t="s">
        <v>1184</v>
      </c>
      <c r="AF656" s="2" t="s">
        <v>1206</v>
      </c>
      <c r="AG656" s="2" t="s">
        <v>1207</v>
      </c>
      <c r="AH656" s="12"/>
      <c r="AI656" s="12"/>
      <c r="AJ656" s="2" t="s">
        <v>1187</v>
      </c>
      <c r="AK656" s="2" t="s">
        <v>1180</v>
      </c>
      <c r="AL656" s="2" t="s">
        <v>1273</v>
      </c>
      <c r="AM656" s="2" t="s">
        <v>1180</v>
      </c>
      <c r="AN656" s="2" t="s">
        <v>1189</v>
      </c>
      <c r="AO656" s="12">
        <v>0</v>
      </c>
      <c r="AP656" s="2" t="s">
        <v>1190</v>
      </c>
      <c r="AQ656" s="2" t="s">
        <v>1191</v>
      </c>
      <c r="AR656" s="2" t="s">
        <v>1274</v>
      </c>
    </row>
    <row r="657" spans="1:44" x14ac:dyDescent="0.25">
      <c r="A657" s="2" t="s">
        <v>650</v>
      </c>
      <c r="B657" s="2" t="s">
        <v>651</v>
      </c>
      <c r="C657" s="2" t="s">
        <v>4980</v>
      </c>
      <c r="D657" s="12">
        <v>88782708</v>
      </c>
      <c r="E657" s="12">
        <v>1000044304</v>
      </c>
      <c r="F657" s="2" t="s">
        <v>4964</v>
      </c>
      <c r="G657" s="2" t="s">
        <v>4981</v>
      </c>
      <c r="H657" s="2" t="s">
        <v>4982</v>
      </c>
      <c r="I657" s="12"/>
      <c r="J657" s="2" t="s">
        <v>1215</v>
      </c>
      <c r="K657" s="2" t="s">
        <v>1216</v>
      </c>
      <c r="L657" s="2" t="s">
        <v>1510</v>
      </c>
      <c r="M657" s="12">
        <v>0.55000000000000004</v>
      </c>
      <c r="N657" s="12"/>
      <c r="O657" s="2" t="s">
        <v>1235</v>
      </c>
      <c r="P657" s="2" t="s">
        <v>4983</v>
      </c>
      <c r="Q657" s="2" t="s">
        <v>1172</v>
      </c>
      <c r="R657" s="2" t="s">
        <v>108</v>
      </c>
      <c r="S657" s="2" t="s">
        <v>436</v>
      </c>
      <c r="T657" s="2" t="s">
        <v>1174</v>
      </c>
      <c r="U657" s="2" t="s">
        <v>4968</v>
      </c>
      <c r="V657" s="2" t="s">
        <v>4969</v>
      </c>
      <c r="W657" s="2" t="s">
        <v>1294</v>
      </c>
      <c r="X657" s="2" t="s">
        <v>1295</v>
      </c>
      <c r="Y657" s="12"/>
      <c r="Z657" s="2" t="s">
        <v>1220</v>
      </c>
      <c r="AA657" s="2" t="s">
        <v>1180</v>
      </c>
      <c r="AB657" s="2" t="s">
        <v>1271</v>
      </c>
      <c r="AC657" s="2" t="s">
        <v>450</v>
      </c>
      <c r="AD657" s="2" t="s">
        <v>1272</v>
      </c>
      <c r="AE657" s="2" t="s">
        <v>1184</v>
      </c>
      <c r="AF657" s="2" t="s">
        <v>1206</v>
      </c>
      <c r="AG657" s="2" t="s">
        <v>1207</v>
      </c>
      <c r="AH657" s="12"/>
      <c r="AI657" s="12"/>
      <c r="AJ657" s="2" t="s">
        <v>1187</v>
      </c>
      <c r="AK657" s="2" t="s">
        <v>1180</v>
      </c>
      <c r="AL657" s="2" t="s">
        <v>1273</v>
      </c>
      <c r="AM657" s="2" t="s">
        <v>1180</v>
      </c>
      <c r="AN657" s="2" t="s">
        <v>1189</v>
      </c>
      <c r="AO657" s="12">
        <v>0</v>
      </c>
      <c r="AP657" s="2" t="s">
        <v>1190</v>
      </c>
      <c r="AQ657" s="2" t="s">
        <v>1191</v>
      </c>
      <c r="AR657" s="2" t="s">
        <v>1274</v>
      </c>
    </row>
    <row r="658" spans="1:44" x14ac:dyDescent="0.25">
      <c r="A658" s="2" t="s">
        <v>4984</v>
      </c>
      <c r="B658" s="2" t="s">
        <v>4985</v>
      </c>
      <c r="C658" s="2" t="s">
        <v>4986</v>
      </c>
      <c r="D658" s="12">
        <v>87163808</v>
      </c>
      <c r="E658" s="12">
        <v>1000274404</v>
      </c>
      <c r="F658" s="2" t="s">
        <v>4987</v>
      </c>
      <c r="G658" s="2" t="s">
        <v>4988</v>
      </c>
      <c r="H658" s="2" t="s">
        <v>4989</v>
      </c>
      <c r="I658" s="12"/>
      <c r="J658" s="2" t="s">
        <v>1168</v>
      </c>
      <c r="K658" s="2" t="s">
        <v>1169</v>
      </c>
      <c r="L658" s="12"/>
      <c r="M658" s="12">
        <v>0.5</v>
      </c>
      <c r="N658" s="12"/>
      <c r="O658" s="2" t="s">
        <v>1198</v>
      </c>
      <c r="P658" s="2" t="s">
        <v>4990</v>
      </c>
      <c r="Q658" s="2" t="s">
        <v>1172</v>
      </c>
      <c r="R658" s="2" t="s">
        <v>4424</v>
      </c>
      <c r="S658" s="2" t="s">
        <v>436</v>
      </c>
      <c r="T658" s="2" t="s">
        <v>1174</v>
      </c>
      <c r="U658" s="2" t="s">
        <v>4991</v>
      </c>
      <c r="V658" s="2" t="s">
        <v>4992</v>
      </c>
      <c r="W658" s="2" t="s">
        <v>1201</v>
      </c>
      <c r="X658" s="2" t="s">
        <v>1202</v>
      </c>
      <c r="Y658" s="12"/>
      <c r="Z658" s="2" t="s">
        <v>1203</v>
      </c>
      <c r="AA658" s="2" t="s">
        <v>1180</v>
      </c>
      <c r="AB658" s="2" t="s">
        <v>1181</v>
      </c>
      <c r="AC658" s="2" t="s">
        <v>451</v>
      </c>
      <c r="AD658" s="2" t="s">
        <v>1183</v>
      </c>
      <c r="AE658" s="2" t="s">
        <v>1184</v>
      </c>
      <c r="AF658" s="2" t="s">
        <v>1206</v>
      </c>
      <c r="AG658" s="2" t="s">
        <v>1207</v>
      </c>
      <c r="AH658" s="12"/>
      <c r="AI658" s="12"/>
      <c r="AJ658" s="2" t="s">
        <v>1975</v>
      </c>
      <c r="AK658" s="2" t="s">
        <v>1180</v>
      </c>
      <c r="AL658" s="2" t="s">
        <v>1273</v>
      </c>
      <c r="AM658" s="2" t="s">
        <v>1180</v>
      </c>
      <c r="AN658" s="2" t="s">
        <v>1189</v>
      </c>
      <c r="AO658" s="12">
        <v>0</v>
      </c>
      <c r="AP658" s="2" t="s">
        <v>1190</v>
      </c>
      <c r="AQ658" s="2" t="s">
        <v>1191</v>
      </c>
      <c r="AR658" s="2" t="s">
        <v>1191</v>
      </c>
    </row>
    <row r="659" spans="1:44" x14ac:dyDescent="0.25">
      <c r="A659" s="2" t="s">
        <v>4984</v>
      </c>
      <c r="B659" s="2" t="s">
        <v>4985</v>
      </c>
      <c r="C659" s="2" t="s">
        <v>4993</v>
      </c>
      <c r="D659" s="12">
        <v>87163908</v>
      </c>
      <c r="E659" s="12">
        <v>1000274404</v>
      </c>
      <c r="F659" s="2" t="s">
        <v>4987</v>
      </c>
      <c r="G659" s="2" t="s">
        <v>4994</v>
      </c>
      <c r="H659" s="2" t="s">
        <v>4995</v>
      </c>
      <c r="I659" s="12"/>
      <c r="J659" s="2" t="s">
        <v>1215</v>
      </c>
      <c r="K659" s="2" t="s">
        <v>1216</v>
      </c>
      <c r="L659" s="12"/>
      <c r="M659" s="12">
        <v>0.5</v>
      </c>
      <c r="N659" s="12"/>
      <c r="O659" s="2" t="s">
        <v>1198</v>
      </c>
      <c r="P659" s="2" t="s">
        <v>4996</v>
      </c>
      <c r="Q659" s="2" t="s">
        <v>1172</v>
      </c>
      <c r="R659" s="2" t="s">
        <v>4424</v>
      </c>
      <c r="S659" s="2" t="s">
        <v>436</v>
      </c>
      <c r="T659" s="2" t="s">
        <v>1174</v>
      </c>
      <c r="U659" s="2" t="s">
        <v>4991</v>
      </c>
      <c r="V659" s="2" t="s">
        <v>4992</v>
      </c>
      <c r="W659" s="2" t="s">
        <v>1201</v>
      </c>
      <c r="X659" s="2" t="s">
        <v>1202</v>
      </c>
      <c r="Y659" s="12"/>
      <c r="Z659" s="2" t="s">
        <v>1203</v>
      </c>
      <c r="AA659" s="2" t="s">
        <v>1180</v>
      </c>
      <c r="AB659" s="2" t="s">
        <v>1181</v>
      </c>
      <c r="AC659" s="2" t="s">
        <v>451</v>
      </c>
      <c r="AD659" s="2" t="s">
        <v>1183</v>
      </c>
      <c r="AE659" s="2" t="s">
        <v>1184</v>
      </c>
      <c r="AF659" s="2" t="s">
        <v>1206</v>
      </c>
      <c r="AG659" s="2" t="s">
        <v>1207</v>
      </c>
      <c r="AH659" s="12"/>
      <c r="AI659" s="12"/>
      <c r="AJ659" s="2" t="s">
        <v>1975</v>
      </c>
      <c r="AK659" s="2" t="s">
        <v>1180</v>
      </c>
      <c r="AL659" s="2" t="s">
        <v>1273</v>
      </c>
      <c r="AM659" s="2" t="s">
        <v>1180</v>
      </c>
      <c r="AN659" s="2" t="s">
        <v>1189</v>
      </c>
      <c r="AO659" s="12">
        <v>0</v>
      </c>
      <c r="AP659" s="2" t="s">
        <v>1190</v>
      </c>
      <c r="AQ659" s="2" t="s">
        <v>1191</v>
      </c>
      <c r="AR659" s="2" t="s">
        <v>1191</v>
      </c>
    </row>
    <row r="660" spans="1:44" x14ac:dyDescent="0.25">
      <c r="A660" s="2" t="s">
        <v>559</v>
      </c>
      <c r="B660" s="2" t="s">
        <v>4997</v>
      </c>
      <c r="C660" s="2" t="s">
        <v>4998</v>
      </c>
      <c r="D660" s="12">
        <v>71598208</v>
      </c>
      <c r="E660" s="12">
        <v>320076204</v>
      </c>
      <c r="F660" s="2" t="s">
        <v>4999</v>
      </c>
      <c r="G660" s="2" t="s">
        <v>5000</v>
      </c>
      <c r="H660" s="2" t="s">
        <v>5001</v>
      </c>
      <c r="I660" s="12"/>
      <c r="J660" s="2" t="s">
        <v>1168</v>
      </c>
      <c r="K660" s="2" t="s">
        <v>1169</v>
      </c>
      <c r="L660" s="2" t="s">
        <v>1197</v>
      </c>
      <c r="M660" s="12">
        <v>0.36</v>
      </c>
      <c r="N660" s="12"/>
      <c r="O660" s="2" t="s">
        <v>1177</v>
      </c>
      <c r="P660" s="2" t="s">
        <v>5002</v>
      </c>
      <c r="Q660" s="2" t="s">
        <v>1172</v>
      </c>
      <c r="R660" s="2" t="s">
        <v>5003</v>
      </c>
      <c r="S660" s="2" t="s">
        <v>436</v>
      </c>
      <c r="T660" s="2" t="s">
        <v>1174</v>
      </c>
      <c r="U660" s="2" t="s">
        <v>5004</v>
      </c>
      <c r="V660" s="2" t="s">
        <v>5005</v>
      </c>
      <c r="W660" s="2" t="s">
        <v>2100</v>
      </c>
      <c r="X660" s="2" t="s">
        <v>2584</v>
      </c>
      <c r="Y660" s="12">
        <v>500000</v>
      </c>
      <c r="Z660" s="2" t="s">
        <v>1203</v>
      </c>
      <c r="AA660" s="2" t="s">
        <v>1180</v>
      </c>
      <c r="AB660" s="2" t="s">
        <v>1181</v>
      </c>
      <c r="AC660" s="2" t="s">
        <v>450</v>
      </c>
      <c r="AD660" s="2" t="s">
        <v>1205</v>
      </c>
      <c r="AE660" s="2" t="s">
        <v>1184</v>
      </c>
      <c r="AF660" s="2" t="s">
        <v>1206</v>
      </c>
      <c r="AG660" s="2" t="s">
        <v>1207</v>
      </c>
      <c r="AH660" s="12"/>
      <c r="AI660" s="2" t="s">
        <v>562</v>
      </c>
      <c r="AJ660" s="2" t="s">
        <v>1187</v>
      </c>
      <c r="AK660" s="2" t="s">
        <v>1180</v>
      </c>
      <c r="AL660" s="2" t="s">
        <v>1273</v>
      </c>
      <c r="AM660" s="2" t="s">
        <v>1180</v>
      </c>
      <c r="AN660" s="2" t="s">
        <v>1189</v>
      </c>
      <c r="AO660" s="12">
        <v>0</v>
      </c>
      <c r="AP660" s="2" t="s">
        <v>1297</v>
      </c>
      <c r="AQ660" s="2" t="s">
        <v>1298</v>
      </c>
      <c r="AR660" s="2" t="s">
        <v>1299</v>
      </c>
    </row>
    <row r="661" spans="1:44" x14ac:dyDescent="0.25">
      <c r="A661" s="2" t="s">
        <v>559</v>
      </c>
      <c r="B661" s="2" t="s">
        <v>4997</v>
      </c>
      <c r="C661" s="2" t="s">
        <v>5006</v>
      </c>
      <c r="D661" s="12">
        <v>71598608</v>
      </c>
      <c r="E661" s="12">
        <v>320076204</v>
      </c>
      <c r="F661" s="2" t="s">
        <v>4999</v>
      </c>
      <c r="G661" s="2" t="s">
        <v>5007</v>
      </c>
      <c r="H661" s="2" t="s">
        <v>5008</v>
      </c>
      <c r="I661" s="12"/>
      <c r="J661" s="2" t="s">
        <v>1215</v>
      </c>
      <c r="K661" s="2" t="s">
        <v>1216</v>
      </c>
      <c r="L661" s="2" t="s">
        <v>1197</v>
      </c>
      <c r="M661" s="12">
        <v>0.36</v>
      </c>
      <c r="N661" s="12"/>
      <c r="O661" s="2" t="s">
        <v>1177</v>
      </c>
      <c r="P661" s="2" t="s">
        <v>5009</v>
      </c>
      <c r="Q661" s="2" t="s">
        <v>1172</v>
      </c>
      <c r="R661" s="2" t="s">
        <v>5003</v>
      </c>
      <c r="S661" s="2" t="s">
        <v>436</v>
      </c>
      <c r="T661" s="2" t="s">
        <v>1174</v>
      </c>
      <c r="U661" s="2" t="s">
        <v>5004</v>
      </c>
      <c r="V661" s="2" t="s">
        <v>5005</v>
      </c>
      <c r="W661" s="2" t="s">
        <v>2100</v>
      </c>
      <c r="X661" s="2" t="s">
        <v>2584</v>
      </c>
      <c r="Y661" s="12">
        <v>500000</v>
      </c>
      <c r="Z661" s="2" t="s">
        <v>1203</v>
      </c>
      <c r="AA661" s="2" t="s">
        <v>1180</v>
      </c>
      <c r="AB661" s="2" t="s">
        <v>1181</v>
      </c>
      <c r="AC661" s="2" t="s">
        <v>450</v>
      </c>
      <c r="AD661" s="2" t="s">
        <v>1205</v>
      </c>
      <c r="AE661" s="2" t="s">
        <v>1184</v>
      </c>
      <c r="AF661" s="2" t="s">
        <v>1206</v>
      </c>
      <c r="AG661" s="2" t="s">
        <v>1207</v>
      </c>
      <c r="AH661" s="12"/>
      <c r="AI661" s="2" t="s">
        <v>562</v>
      </c>
      <c r="AJ661" s="2" t="s">
        <v>1187</v>
      </c>
      <c r="AK661" s="2" t="s">
        <v>1180</v>
      </c>
      <c r="AL661" s="2" t="s">
        <v>1273</v>
      </c>
      <c r="AM661" s="2" t="s">
        <v>1180</v>
      </c>
      <c r="AN661" s="2" t="s">
        <v>1189</v>
      </c>
      <c r="AO661" s="12">
        <v>0</v>
      </c>
      <c r="AP661" s="2" t="s">
        <v>1297</v>
      </c>
      <c r="AQ661" s="2" t="s">
        <v>1298</v>
      </c>
      <c r="AR661" s="2" t="s">
        <v>1299</v>
      </c>
    </row>
    <row r="662" spans="1:44" x14ac:dyDescent="0.25">
      <c r="A662" s="2" t="s">
        <v>559</v>
      </c>
      <c r="B662" s="2" t="s">
        <v>4997</v>
      </c>
      <c r="C662" s="2" t="s">
        <v>560</v>
      </c>
      <c r="D662" s="12">
        <v>71598808</v>
      </c>
      <c r="E662" s="12">
        <v>320076204</v>
      </c>
      <c r="F662" s="2" t="s">
        <v>4999</v>
      </c>
      <c r="G662" s="2" t="s">
        <v>707</v>
      </c>
      <c r="H662" s="2" t="s">
        <v>5010</v>
      </c>
      <c r="I662" s="2" t="s">
        <v>5011</v>
      </c>
      <c r="J662" s="2" t="s">
        <v>1223</v>
      </c>
      <c r="K662" s="2" t="s">
        <v>1224</v>
      </c>
      <c r="L662" s="2" t="s">
        <v>1197</v>
      </c>
      <c r="M662" s="12">
        <v>0.36</v>
      </c>
      <c r="N662" s="12"/>
      <c r="O662" s="2" t="s">
        <v>1177</v>
      </c>
      <c r="P662" s="2" t="s">
        <v>5012</v>
      </c>
      <c r="Q662" s="2" t="s">
        <v>1172</v>
      </c>
      <c r="R662" s="2" t="s">
        <v>5003</v>
      </c>
      <c r="S662" s="2" t="s">
        <v>436</v>
      </c>
      <c r="T662" s="2" t="s">
        <v>1174</v>
      </c>
      <c r="U662" s="2" t="s">
        <v>5004</v>
      </c>
      <c r="V662" s="2" t="s">
        <v>5005</v>
      </c>
      <c r="W662" s="2" t="s">
        <v>2100</v>
      </c>
      <c r="X662" s="2" t="s">
        <v>2584</v>
      </c>
      <c r="Y662" s="12">
        <v>500000</v>
      </c>
      <c r="Z662" s="2" t="s">
        <v>1203</v>
      </c>
      <c r="AA662" s="2" t="s">
        <v>1180</v>
      </c>
      <c r="AB662" s="2" t="s">
        <v>1181</v>
      </c>
      <c r="AC662" s="2" t="s">
        <v>450</v>
      </c>
      <c r="AD662" s="2" t="s">
        <v>1205</v>
      </c>
      <c r="AE662" s="2" t="s">
        <v>1184</v>
      </c>
      <c r="AF662" s="2" t="s">
        <v>1206</v>
      </c>
      <c r="AG662" s="2" t="s">
        <v>1207</v>
      </c>
      <c r="AH662" s="12"/>
      <c r="AI662" s="2" t="s">
        <v>562</v>
      </c>
      <c r="AJ662" s="2" t="s">
        <v>1187</v>
      </c>
      <c r="AK662" s="2" t="s">
        <v>1180</v>
      </c>
      <c r="AL662" s="2" t="s">
        <v>1273</v>
      </c>
      <c r="AM662" s="2" t="s">
        <v>1180</v>
      </c>
      <c r="AN662" s="2" t="s">
        <v>1189</v>
      </c>
      <c r="AO662" s="12">
        <v>0</v>
      </c>
      <c r="AP662" s="2" t="s">
        <v>1297</v>
      </c>
      <c r="AQ662" s="2" t="s">
        <v>1298</v>
      </c>
      <c r="AR662" s="2" t="s">
        <v>1299</v>
      </c>
    </row>
    <row r="663" spans="1:44" x14ac:dyDescent="0.25">
      <c r="A663" s="2" t="s">
        <v>559</v>
      </c>
      <c r="B663" s="2" t="s">
        <v>4997</v>
      </c>
      <c r="C663" s="2" t="s">
        <v>5013</v>
      </c>
      <c r="D663" s="12">
        <v>71598108</v>
      </c>
      <c r="E663" s="12">
        <v>320076204</v>
      </c>
      <c r="F663" s="2" t="s">
        <v>4999</v>
      </c>
      <c r="G663" s="2" t="s">
        <v>5014</v>
      </c>
      <c r="H663" s="2" t="s">
        <v>5015</v>
      </c>
      <c r="I663" s="2" t="s">
        <v>5016</v>
      </c>
      <c r="J663" s="2" t="s">
        <v>1168</v>
      </c>
      <c r="K663" s="2" t="s">
        <v>1169</v>
      </c>
      <c r="L663" s="2" t="s">
        <v>1219</v>
      </c>
      <c r="M663" s="12">
        <v>0.72</v>
      </c>
      <c r="N663" s="12"/>
      <c r="O663" s="2" t="s">
        <v>1177</v>
      </c>
      <c r="P663" s="2" t="s">
        <v>5017</v>
      </c>
      <c r="Q663" s="2" t="s">
        <v>1172</v>
      </c>
      <c r="R663" s="2" t="s">
        <v>5003</v>
      </c>
      <c r="S663" s="2" t="s">
        <v>436</v>
      </c>
      <c r="T663" s="2" t="s">
        <v>1174</v>
      </c>
      <c r="U663" s="2" t="s">
        <v>5004</v>
      </c>
      <c r="V663" s="2" t="s">
        <v>5005</v>
      </c>
      <c r="W663" s="2" t="s">
        <v>2100</v>
      </c>
      <c r="X663" s="2" t="s">
        <v>2584</v>
      </c>
      <c r="Y663" s="12"/>
      <c r="Z663" s="2" t="s">
        <v>1220</v>
      </c>
      <c r="AA663" s="2" t="s">
        <v>1180</v>
      </c>
      <c r="AB663" s="2" t="s">
        <v>1181</v>
      </c>
      <c r="AC663" s="2" t="s">
        <v>450</v>
      </c>
      <c r="AD663" s="2" t="s">
        <v>1205</v>
      </c>
      <c r="AE663" s="2" t="s">
        <v>1184</v>
      </c>
      <c r="AF663" s="2" t="s">
        <v>1206</v>
      </c>
      <c r="AG663" s="2" t="s">
        <v>1207</v>
      </c>
      <c r="AH663" s="12"/>
      <c r="AI663" s="2" t="s">
        <v>562</v>
      </c>
      <c r="AJ663" s="2" t="s">
        <v>1187</v>
      </c>
      <c r="AK663" s="2" t="s">
        <v>1180</v>
      </c>
      <c r="AL663" s="2" t="s">
        <v>1273</v>
      </c>
      <c r="AM663" s="2" t="s">
        <v>1180</v>
      </c>
      <c r="AN663" s="2" t="s">
        <v>1189</v>
      </c>
      <c r="AO663" s="12">
        <v>0</v>
      </c>
      <c r="AP663" s="2" t="s">
        <v>1297</v>
      </c>
      <c r="AQ663" s="2" t="s">
        <v>1298</v>
      </c>
      <c r="AR663" s="2" t="s">
        <v>1299</v>
      </c>
    </row>
    <row r="664" spans="1:44" x14ac:dyDescent="0.25">
      <c r="A664" s="2" t="s">
        <v>559</v>
      </c>
      <c r="B664" s="2" t="s">
        <v>4997</v>
      </c>
      <c r="C664" s="2" t="s">
        <v>5018</v>
      </c>
      <c r="D664" s="12">
        <v>71598408</v>
      </c>
      <c r="E664" s="12">
        <v>320076204</v>
      </c>
      <c r="F664" s="2" t="s">
        <v>4999</v>
      </c>
      <c r="G664" s="2" t="s">
        <v>5019</v>
      </c>
      <c r="H664" s="2" t="s">
        <v>5020</v>
      </c>
      <c r="I664" s="12"/>
      <c r="J664" s="2" t="s">
        <v>1215</v>
      </c>
      <c r="K664" s="2" t="s">
        <v>1216</v>
      </c>
      <c r="L664" s="2" t="s">
        <v>1219</v>
      </c>
      <c r="M664" s="12">
        <v>0.72</v>
      </c>
      <c r="N664" s="12"/>
      <c r="O664" s="2" t="s">
        <v>1177</v>
      </c>
      <c r="P664" s="2" t="s">
        <v>5021</v>
      </c>
      <c r="Q664" s="2" t="s">
        <v>1172</v>
      </c>
      <c r="R664" s="2" t="s">
        <v>5003</v>
      </c>
      <c r="S664" s="2" t="s">
        <v>436</v>
      </c>
      <c r="T664" s="2" t="s">
        <v>1174</v>
      </c>
      <c r="U664" s="2" t="s">
        <v>5004</v>
      </c>
      <c r="V664" s="2" t="s">
        <v>5005</v>
      </c>
      <c r="W664" s="2" t="s">
        <v>2100</v>
      </c>
      <c r="X664" s="2" t="s">
        <v>2584</v>
      </c>
      <c r="Y664" s="12"/>
      <c r="Z664" s="2" t="s">
        <v>1220</v>
      </c>
      <c r="AA664" s="2" t="s">
        <v>1180</v>
      </c>
      <c r="AB664" s="2" t="s">
        <v>1181</v>
      </c>
      <c r="AC664" s="2" t="s">
        <v>450</v>
      </c>
      <c r="AD664" s="2" t="s">
        <v>1205</v>
      </c>
      <c r="AE664" s="2" t="s">
        <v>1184</v>
      </c>
      <c r="AF664" s="2" t="s">
        <v>1206</v>
      </c>
      <c r="AG664" s="2" t="s">
        <v>1207</v>
      </c>
      <c r="AH664" s="12"/>
      <c r="AI664" s="2" t="s">
        <v>562</v>
      </c>
      <c r="AJ664" s="2" t="s">
        <v>1187</v>
      </c>
      <c r="AK664" s="2" t="s">
        <v>1180</v>
      </c>
      <c r="AL664" s="2" t="s">
        <v>1273</v>
      </c>
      <c r="AM664" s="2" t="s">
        <v>1180</v>
      </c>
      <c r="AN664" s="2" t="s">
        <v>1189</v>
      </c>
      <c r="AO664" s="12">
        <v>0</v>
      </c>
      <c r="AP664" s="2" t="s">
        <v>1297</v>
      </c>
      <c r="AQ664" s="2" t="s">
        <v>1298</v>
      </c>
      <c r="AR664" s="2" t="s">
        <v>1299</v>
      </c>
    </row>
    <row r="665" spans="1:44" x14ac:dyDescent="0.25">
      <c r="A665" s="2" t="s">
        <v>559</v>
      </c>
      <c r="B665" s="2" t="s">
        <v>4997</v>
      </c>
      <c r="C665" s="2" t="s">
        <v>163</v>
      </c>
      <c r="D665" s="12">
        <v>71598708</v>
      </c>
      <c r="E665" s="12">
        <v>320076204</v>
      </c>
      <c r="F665" s="2" t="s">
        <v>4999</v>
      </c>
      <c r="G665" s="2" t="s">
        <v>5022</v>
      </c>
      <c r="H665" s="2" t="s">
        <v>5023</v>
      </c>
      <c r="I665" s="2" t="s">
        <v>5024</v>
      </c>
      <c r="J665" s="2" t="s">
        <v>1223</v>
      </c>
      <c r="K665" s="2" t="s">
        <v>1224</v>
      </c>
      <c r="L665" s="2" t="s">
        <v>1219</v>
      </c>
      <c r="M665" s="12">
        <v>0.72</v>
      </c>
      <c r="N665" s="12"/>
      <c r="O665" s="2" t="s">
        <v>1177</v>
      </c>
      <c r="P665" s="2" t="s">
        <v>5025</v>
      </c>
      <c r="Q665" s="2" t="s">
        <v>1172</v>
      </c>
      <c r="R665" s="2" t="s">
        <v>5003</v>
      </c>
      <c r="S665" s="2" t="s">
        <v>436</v>
      </c>
      <c r="T665" s="2" t="s">
        <v>1174</v>
      </c>
      <c r="U665" s="2" t="s">
        <v>5004</v>
      </c>
      <c r="V665" s="2" t="s">
        <v>5005</v>
      </c>
      <c r="W665" s="2" t="s">
        <v>2100</v>
      </c>
      <c r="X665" s="2" t="s">
        <v>2584</v>
      </c>
      <c r="Y665" s="12"/>
      <c r="Z665" s="2" t="s">
        <v>1220</v>
      </c>
      <c r="AA665" s="2" t="s">
        <v>1180</v>
      </c>
      <c r="AB665" s="2" t="s">
        <v>1181</v>
      </c>
      <c r="AC665" s="2" t="s">
        <v>450</v>
      </c>
      <c r="AD665" s="2" t="s">
        <v>1205</v>
      </c>
      <c r="AE665" s="2" t="s">
        <v>1184</v>
      </c>
      <c r="AF665" s="2" t="s">
        <v>1206</v>
      </c>
      <c r="AG665" s="2" t="s">
        <v>1207</v>
      </c>
      <c r="AH665" s="12"/>
      <c r="AI665" s="2" t="s">
        <v>562</v>
      </c>
      <c r="AJ665" s="2" t="s">
        <v>1187</v>
      </c>
      <c r="AK665" s="2" t="s">
        <v>1180</v>
      </c>
      <c r="AL665" s="2" t="s">
        <v>1273</v>
      </c>
      <c r="AM665" s="2" t="s">
        <v>1180</v>
      </c>
      <c r="AN665" s="2" t="s">
        <v>1189</v>
      </c>
      <c r="AO665" s="12">
        <v>0</v>
      </c>
      <c r="AP665" s="2" t="s">
        <v>1297</v>
      </c>
      <c r="AQ665" s="2" t="s">
        <v>1298</v>
      </c>
      <c r="AR665" s="2" t="s">
        <v>1299</v>
      </c>
    </row>
    <row r="666" spans="1:44" x14ac:dyDescent="0.25">
      <c r="A666" s="2" t="s">
        <v>559</v>
      </c>
      <c r="B666" s="2" t="s">
        <v>4997</v>
      </c>
      <c r="C666" s="2" t="s">
        <v>5026</v>
      </c>
      <c r="D666" s="12">
        <v>88444208</v>
      </c>
      <c r="E666" s="12">
        <v>320076204</v>
      </c>
      <c r="F666" s="2" t="s">
        <v>4999</v>
      </c>
      <c r="G666" s="2" t="s">
        <v>5027</v>
      </c>
      <c r="H666" s="2" t="s">
        <v>5028</v>
      </c>
      <c r="I666" s="12"/>
      <c r="J666" s="2" t="s">
        <v>1168</v>
      </c>
      <c r="K666" s="2" t="s">
        <v>1169</v>
      </c>
      <c r="L666" s="2" t="s">
        <v>1510</v>
      </c>
      <c r="M666" s="12">
        <v>0.36</v>
      </c>
      <c r="N666" s="12"/>
      <c r="O666" s="2" t="s">
        <v>1177</v>
      </c>
      <c r="P666" s="2" t="s">
        <v>5029</v>
      </c>
      <c r="Q666" s="2" t="s">
        <v>1172</v>
      </c>
      <c r="R666" s="2" t="s">
        <v>1917</v>
      </c>
      <c r="S666" s="2" t="s">
        <v>436</v>
      </c>
      <c r="T666" s="2" t="s">
        <v>1174</v>
      </c>
      <c r="U666" s="2" t="s">
        <v>5004</v>
      </c>
      <c r="V666" s="2" t="s">
        <v>5005</v>
      </c>
      <c r="W666" s="2" t="s">
        <v>2100</v>
      </c>
      <c r="X666" s="2" t="s">
        <v>2584</v>
      </c>
      <c r="Y666" s="12"/>
      <c r="Z666" s="2" t="s">
        <v>1220</v>
      </c>
      <c r="AA666" s="2" t="s">
        <v>1180</v>
      </c>
      <c r="AB666" s="2" t="s">
        <v>1181</v>
      </c>
      <c r="AC666" s="2" t="s">
        <v>450</v>
      </c>
      <c r="AD666" s="2" t="s">
        <v>1205</v>
      </c>
      <c r="AE666" s="2" t="s">
        <v>1184</v>
      </c>
      <c r="AF666" s="2" t="s">
        <v>1206</v>
      </c>
      <c r="AG666" s="2" t="s">
        <v>1207</v>
      </c>
      <c r="AH666" s="12"/>
      <c r="AI666" s="2" t="s">
        <v>562</v>
      </c>
      <c r="AJ666" s="2" t="s">
        <v>1187</v>
      </c>
      <c r="AK666" s="2" t="s">
        <v>1180</v>
      </c>
      <c r="AL666" s="2" t="s">
        <v>1273</v>
      </c>
      <c r="AM666" s="2" t="s">
        <v>1180</v>
      </c>
      <c r="AN666" s="2" t="s">
        <v>1189</v>
      </c>
      <c r="AO666" s="12">
        <v>0</v>
      </c>
      <c r="AP666" s="2" t="s">
        <v>1297</v>
      </c>
      <c r="AQ666" s="2" t="s">
        <v>1298</v>
      </c>
      <c r="AR666" s="2" t="s">
        <v>1299</v>
      </c>
    </row>
    <row r="667" spans="1:44" x14ac:dyDescent="0.25">
      <c r="A667" s="2" t="s">
        <v>559</v>
      </c>
      <c r="B667" s="2" t="s">
        <v>4997</v>
      </c>
      <c r="C667" s="2" t="s">
        <v>5030</v>
      </c>
      <c r="D667" s="12">
        <v>88444308</v>
      </c>
      <c r="E667" s="12">
        <v>320076204</v>
      </c>
      <c r="F667" s="2" t="s">
        <v>4999</v>
      </c>
      <c r="G667" s="2" t="s">
        <v>5031</v>
      </c>
      <c r="H667" s="2" t="s">
        <v>5032</v>
      </c>
      <c r="I667" s="12"/>
      <c r="J667" s="2" t="s">
        <v>1215</v>
      </c>
      <c r="K667" s="2" t="s">
        <v>1216</v>
      </c>
      <c r="L667" s="2" t="s">
        <v>1510</v>
      </c>
      <c r="M667" s="12">
        <v>0.36</v>
      </c>
      <c r="N667" s="12"/>
      <c r="O667" s="2" t="s">
        <v>1177</v>
      </c>
      <c r="P667" s="2" t="s">
        <v>5033</v>
      </c>
      <c r="Q667" s="2" t="s">
        <v>1172</v>
      </c>
      <c r="R667" s="2" t="s">
        <v>1917</v>
      </c>
      <c r="S667" s="2" t="s">
        <v>436</v>
      </c>
      <c r="T667" s="2" t="s">
        <v>1174</v>
      </c>
      <c r="U667" s="2" t="s">
        <v>5004</v>
      </c>
      <c r="V667" s="2" t="s">
        <v>5005</v>
      </c>
      <c r="W667" s="2" t="s">
        <v>2100</v>
      </c>
      <c r="X667" s="2" t="s">
        <v>2584</v>
      </c>
      <c r="Y667" s="12"/>
      <c r="Z667" s="2" t="s">
        <v>1220</v>
      </c>
      <c r="AA667" s="2" t="s">
        <v>1180</v>
      </c>
      <c r="AB667" s="2" t="s">
        <v>1181</v>
      </c>
      <c r="AC667" s="2" t="s">
        <v>450</v>
      </c>
      <c r="AD667" s="2" t="s">
        <v>1205</v>
      </c>
      <c r="AE667" s="2" t="s">
        <v>1184</v>
      </c>
      <c r="AF667" s="2" t="s">
        <v>1206</v>
      </c>
      <c r="AG667" s="2" t="s">
        <v>1207</v>
      </c>
      <c r="AH667" s="12"/>
      <c r="AI667" s="2" t="s">
        <v>562</v>
      </c>
      <c r="AJ667" s="2" t="s">
        <v>1187</v>
      </c>
      <c r="AK667" s="2" t="s">
        <v>1180</v>
      </c>
      <c r="AL667" s="2" t="s">
        <v>1273</v>
      </c>
      <c r="AM667" s="2" t="s">
        <v>1180</v>
      </c>
      <c r="AN667" s="2" t="s">
        <v>1189</v>
      </c>
      <c r="AO667" s="12">
        <v>0</v>
      </c>
      <c r="AP667" s="2" t="s">
        <v>1297</v>
      </c>
      <c r="AQ667" s="2" t="s">
        <v>1298</v>
      </c>
      <c r="AR667" s="2" t="s">
        <v>1299</v>
      </c>
    </row>
    <row r="668" spans="1:44" x14ac:dyDescent="0.25">
      <c r="A668" s="2" t="s">
        <v>559</v>
      </c>
      <c r="B668" s="2" t="s">
        <v>4997</v>
      </c>
      <c r="C668" s="2" t="s">
        <v>165</v>
      </c>
      <c r="D668" s="12">
        <v>71598308</v>
      </c>
      <c r="E668" s="12">
        <v>320076204</v>
      </c>
      <c r="F668" s="2" t="s">
        <v>4999</v>
      </c>
      <c r="G668" s="2" t="s">
        <v>5034</v>
      </c>
      <c r="H668" s="2" t="s">
        <v>5035</v>
      </c>
      <c r="I668" s="2" t="s">
        <v>5036</v>
      </c>
      <c r="J668" s="2" t="s">
        <v>1168</v>
      </c>
      <c r="K668" s="2" t="s">
        <v>1169</v>
      </c>
      <c r="L668" s="2" t="s">
        <v>1179</v>
      </c>
      <c r="M668" s="12">
        <v>1.44</v>
      </c>
      <c r="N668" s="2" t="s">
        <v>3073</v>
      </c>
      <c r="O668" s="2" t="s">
        <v>1177</v>
      </c>
      <c r="P668" s="2" t="s">
        <v>5037</v>
      </c>
      <c r="Q668" s="2" t="s">
        <v>1172</v>
      </c>
      <c r="R668" s="2" t="s">
        <v>5003</v>
      </c>
      <c r="S668" s="2" t="s">
        <v>436</v>
      </c>
      <c r="T668" s="2" t="s">
        <v>1174</v>
      </c>
      <c r="U668" s="2" t="s">
        <v>5004</v>
      </c>
      <c r="V668" s="2" t="s">
        <v>5005</v>
      </c>
      <c r="W668" s="2" t="s">
        <v>2100</v>
      </c>
      <c r="X668" s="2" t="s">
        <v>2584</v>
      </c>
      <c r="Y668" s="12"/>
      <c r="Z668" s="2" t="s">
        <v>1220</v>
      </c>
      <c r="AA668" s="2" t="s">
        <v>1180</v>
      </c>
      <c r="AB668" s="2" t="s">
        <v>1181</v>
      </c>
      <c r="AC668" s="2" t="s">
        <v>450</v>
      </c>
      <c r="AD668" s="2" t="s">
        <v>1205</v>
      </c>
      <c r="AE668" s="2" t="s">
        <v>1184</v>
      </c>
      <c r="AF668" s="2" t="s">
        <v>1206</v>
      </c>
      <c r="AG668" s="2" t="s">
        <v>1207</v>
      </c>
      <c r="AH668" s="12"/>
      <c r="AI668" s="2" t="s">
        <v>562</v>
      </c>
      <c r="AJ668" s="2" t="s">
        <v>1187</v>
      </c>
      <c r="AK668" s="2" t="s">
        <v>1180</v>
      </c>
      <c r="AL668" s="2" t="s">
        <v>1273</v>
      </c>
      <c r="AM668" s="2" t="s">
        <v>1180</v>
      </c>
      <c r="AN668" s="2" t="s">
        <v>1189</v>
      </c>
      <c r="AO668" s="12">
        <v>0</v>
      </c>
      <c r="AP668" s="2" t="s">
        <v>1297</v>
      </c>
      <c r="AQ668" s="2" t="s">
        <v>1298</v>
      </c>
      <c r="AR668" s="2" t="s">
        <v>1299</v>
      </c>
    </row>
    <row r="669" spans="1:44" x14ac:dyDescent="0.25">
      <c r="A669" s="2" t="s">
        <v>506</v>
      </c>
      <c r="B669" s="2" t="s">
        <v>5038</v>
      </c>
      <c r="C669" s="2" t="s">
        <v>507</v>
      </c>
      <c r="D669" s="12">
        <v>69795008</v>
      </c>
      <c r="E669" s="12">
        <v>305204</v>
      </c>
      <c r="F669" s="2" t="s">
        <v>506</v>
      </c>
      <c r="G669" s="2" t="s">
        <v>708</v>
      </c>
      <c r="H669" s="2" t="s">
        <v>5039</v>
      </c>
      <c r="I669" s="2" t="s">
        <v>5040</v>
      </c>
      <c r="J669" s="2" t="s">
        <v>1223</v>
      </c>
      <c r="K669" s="2" t="s">
        <v>1224</v>
      </c>
      <c r="L669" s="2" t="s">
        <v>1197</v>
      </c>
      <c r="M669" s="12">
        <v>1</v>
      </c>
      <c r="N669" s="12"/>
      <c r="O669" s="2" t="s">
        <v>2707</v>
      </c>
      <c r="P669" s="2" t="s">
        <v>5041</v>
      </c>
      <c r="Q669" s="2" t="s">
        <v>1172</v>
      </c>
      <c r="R669" s="2" t="s">
        <v>3640</v>
      </c>
      <c r="S669" s="2" t="s">
        <v>436</v>
      </c>
      <c r="T669" s="2" t="s">
        <v>1174</v>
      </c>
      <c r="U669" s="2" t="s">
        <v>5042</v>
      </c>
      <c r="V669" s="2" t="s">
        <v>5043</v>
      </c>
      <c r="W669" s="2" t="s">
        <v>2711</v>
      </c>
      <c r="X669" s="2" t="s">
        <v>2712</v>
      </c>
      <c r="Y669" s="12">
        <v>500000</v>
      </c>
      <c r="Z669" s="2" t="s">
        <v>1203</v>
      </c>
      <c r="AA669" s="2" t="s">
        <v>1180</v>
      </c>
      <c r="AB669" s="2" t="s">
        <v>1204</v>
      </c>
      <c r="AC669" s="2" t="s">
        <v>450</v>
      </c>
      <c r="AD669" s="2" t="s">
        <v>1489</v>
      </c>
      <c r="AE669" s="2" t="s">
        <v>1180</v>
      </c>
      <c r="AF669" s="2" t="s">
        <v>1206</v>
      </c>
      <c r="AG669" s="2" t="s">
        <v>1207</v>
      </c>
      <c r="AH669" s="12"/>
      <c r="AI669" s="2" t="s">
        <v>509</v>
      </c>
      <c r="AJ669" s="2" t="s">
        <v>1208</v>
      </c>
      <c r="AK669" s="2" t="s">
        <v>1180</v>
      </c>
      <c r="AL669" s="2" t="s">
        <v>533</v>
      </c>
      <c r="AM669" s="2" t="s">
        <v>1180</v>
      </c>
      <c r="AN669" s="2" t="s">
        <v>1189</v>
      </c>
      <c r="AO669" s="12">
        <v>0</v>
      </c>
      <c r="AP669" s="2" t="s">
        <v>1490</v>
      </c>
      <c r="AQ669" s="2" t="s">
        <v>2990</v>
      </c>
      <c r="AR669" s="2" t="s">
        <v>5044</v>
      </c>
    </row>
    <row r="670" spans="1:44" x14ac:dyDescent="0.25">
      <c r="A670" s="2" t="s">
        <v>506</v>
      </c>
      <c r="B670" s="2" t="s">
        <v>5038</v>
      </c>
      <c r="C670" s="2" t="s">
        <v>5045</v>
      </c>
      <c r="D670" s="12">
        <v>60239708</v>
      </c>
      <c r="E670" s="12">
        <v>305204</v>
      </c>
      <c r="F670" s="2" t="s">
        <v>506</v>
      </c>
      <c r="G670" s="2" t="s">
        <v>5046</v>
      </c>
      <c r="H670" s="2" t="s">
        <v>5047</v>
      </c>
      <c r="I670" s="2" t="s">
        <v>5048</v>
      </c>
      <c r="J670" s="2" t="s">
        <v>1168</v>
      </c>
      <c r="K670" s="2" t="s">
        <v>1169</v>
      </c>
      <c r="L670" s="2" t="s">
        <v>1219</v>
      </c>
      <c r="M670" s="12">
        <v>2</v>
      </c>
      <c r="N670" s="12"/>
      <c r="O670" s="2" t="s">
        <v>2707</v>
      </c>
      <c r="P670" s="2" t="s">
        <v>5049</v>
      </c>
      <c r="Q670" s="2" t="s">
        <v>1172</v>
      </c>
      <c r="R670" s="2" t="s">
        <v>5050</v>
      </c>
      <c r="S670" s="2" t="s">
        <v>436</v>
      </c>
      <c r="T670" s="2" t="s">
        <v>1174</v>
      </c>
      <c r="U670" s="2" t="s">
        <v>5042</v>
      </c>
      <c r="V670" s="2" t="s">
        <v>5043</v>
      </c>
      <c r="W670" s="2" t="s">
        <v>2711</v>
      </c>
      <c r="X670" s="2" t="s">
        <v>2712</v>
      </c>
      <c r="Y670" s="12"/>
      <c r="Z670" s="2" t="s">
        <v>1220</v>
      </c>
      <c r="AA670" s="2" t="s">
        <v>1180</v>
      </c>
      <c r="AB670" s="2" t="s">
        <v>1204</v>
      </c>
      <c r="AC670" s="2" t="s">
        <v>450</v>
      </c>
      <c r="AD670" s="2" t="s">
        <v>1489</v>
      </c>
      <c r="AE670" s="2" t="s">
        <v>1180</v>
      </c>
      <c r="AF670" s="2" t="s">
        <v>1206</v>
      </c>
      <c r="AG670" s="2" t="s">
        <v>1207</v>
      </c>
      <c r="AH670" s="12"/>
      <c r="AI670" s="2" t="s">
        <v>509</v>
      </c>
      <c r="AJ670" s="2" t="s">
        <v>1208</v>
      </c>
      <c r="AK670" s="2" t="s">
        <v>1180</v>
      </c>
      <c r="AL670" s="2" t="s">
        <v>533</v>
      </c>
      <c r="AM670" s="2" t="s">
        <v>1180</v>
      </c>
      <c r="AN670" s="2" t="s">
        <v>1189</v>
      </c>
      <c r="AO670" s="12">
        <v>0</v>
      </c>
      <c r="AP670" s="2" t="s">
        <v>1490</v>
      </c>
      <c r="AQ670" s="2" t="s">
        <v>2990</v>
      </c>
      <c r="AR670" s="2" t="s">
        <v>5044</v>
      </c>
    </row>
    <row r="671" spans="1:44" x14ac:dyDescent="0.25">
      <c r="A671" s="2" t="s">
        <v>506</v>
      </c>
      <c r="B671" s="2" t="s">
        <v>5038</v>
      </c>
      <c r="C671" s="2" t="s">
        <v>5051</v>
      </c>
      <c r="D671" s="12">
        <v>60239808</v>
      </c>
      <c r="E671" s="12">
        <v>305204</v>
      </c>
      <c r="F671" s="2" t="s">
        <v>506</v>
      </c>
      <c r="G671" s="2" t="s">
        <v>5052</v>
      </c>
      <c r="H671" s="2" t="s">
        <v>5053</v>
      </c>
      <c r="I671" s="2" t="s">
        <v>5054</v>
      </c>
      <c r="J671" s="2" t="s">
        <v>1215</v>
      </c>
      <c r="K671" s="2" t="s">
        <v>1216</v>
      </c>
      <c r="L671" s="2" t="s">
        <v>1219</v>
      </c>
      <c r="M671" s="12">
        <v>2</v>
      </c>
      <c r="N671" s="12"/>
      <c r="O671" s="2" t="s">
        <v>2707</v>
      </c>
      <c r="P671" s="2" t="s">
        <v>5055</v>
      </c>
      <c r="Q671" s="2" t="s">
        <v>1172</v>
      </c>
      <c r="R671" s="2" t="s">
        <v>5050</v>
      </c>
      <c r="S671" s="2" t="s">
        <v>436</v>
      </c>
      <c r="T671" s="2" t="s">
        <v>1174</v>
      </c>
      <c r="U671" s="2" t="s">
        <v>5042</v>
      </c>
      <c r="V671" s="2" t="s">
        <v>5043</v>
      </c>
      <c r="W671" s="2" t="s">
        <v>2711</v>
      </c>
      <c r="X671" s="2" t="s">
        <v>2712</v>
      </c>
      <c r="Y671" s="12"/>
      <c r="Z671" s="2" t="s">
        <v>1220</v>
      </c>
      <c r="AA671" s="2" t="s">
        <v>1180</v>
      </c>
      <c r="AB671" s="2" t="s">
        <v>1204</v>
      </c>
      <c r="AC671" s="2" t="s">
        <v>450</v>
      </c>
      <c r="AD671" s="2" t="s">
        <v>1489</v>
      </c>
      <c r="AE671" s="2" t="s">
        <v>1180</v>
      </c>
      <c r="AF671" s="2" t="s">
        <v>1206</v>
      </c>
      <c r="AG671" s="2" t="s">
        <v>1207</v>
      </c>
      <c r="AH671" s="12"/>
      <c r="AI671" s="2" t="s">
        <v>509</v>
      </c>
      <c r="AJ671" s="2" t="s">
        <v>1208</v>
      </c>
      <c r="AK671" s="2" t="s">
        <v>1180</v>
      </c>
      <c r="AL671" s="2" t="s">
        <v>533</v>
      </c>
      <c r="AM671" s="2" t="s">
        <v>1180</v>
      </c>
      <c r="AN671" s="2" t="s">
        <v>1189</v>
      </c>
      <c r="AO671" s="12">
        <v>0</v>
      </c>
      <c r="AP671" s="2" t="s">
        <v>1490</v>
      </c>
      <c r="AQ671" s="2" t="s">
        <v>2990</v>
      </c>
      <c r="AR671" s="2" t="s">
        <v>5044</v>
      </c>
    </row>
    <row r="672" spans="1:44" x14ac:dyDescent="0.25">
      <c r="A672" s="2" t="s">
        <v>506</v>
      </c>
      <c r="B672" s="2" t="s">
        <v>5038</v>
      </c>
      <c r="C672" s="2" t="s">
        <v>153</v>
      </c>
      <c r="D672" s="12">
        <v>60239908</v>
      </c>
      <c r="E672" s="12">
        <v>305204</v>
      </c>
      <c r="F672" s="2" t="s">
        <v>506</v>
      </c>
      <c r="G672" s="2" t="s">
        <v>5056</v>
      </c>
      <c r="H672" s="2" t="s">
        <v>5057</v>
      </c>
      <c r="I672" s="2" t="s">
        <v>5058</v>
      </c>
      <c r="J672" s="2" t="s">
        <v>1223</v>
      </c>
      <c r="K672" s="2" t="s">
        <v>1224</v>
      </c>
      <c r="L672" s="2" t="s">
        <v>1219</v>
      </c>
      <c r="M672" s="12">
        <v>2</v>
      </c>
      <c r="N672" s="12"/>
      <c r="O672" s="2" t="s">
        <v>2707</v>
      </c>
      <c r="P672" s="2" t="s">
        <v>5059</v>
      </c>
      <c r="Q672" s="2" t="s">
        <v>1172</v>
      </c>
      <c r="R672" s="2" t="s">
        <v>5050</v>
      </c>
      <c r="S672" s="2" t="s">
        <v>436</v>
      </c>
      <c r="T672" s="2" t="s">
        <v>1174</v>
      </c>
      <c r="U672" s="2" t="s">
        <v>5042</v>
      </c>
      <c r="V672" s="2" t="s">
        <v>5043</v>
      </c>
      <c r="W672" s="2" t="s">
        <v>2711</v>
      </c>
      <c r="X672" s="2" t="s">
        <v>2712</v>
      </c>
      <c r="Y672" s="12"/>
      <c r="Z672" s="2" t="s">
        <v>1220</v>
      </c>
      <c r="AA672" s="2" t="s">
        <v>1180</v>
      </c>
      <c r="AB672" s="2" t="s">
        <v>1204</v>
      </c>
      <c r="AC672" s="2" t="s">
        <v>450</v>
      </c>
      <c r="AD672" s="2" t="s">
        <v>1489</v>
      </c>
      <c r="AE672" s="2" t="s">
        <v>1180</v>
      </c>
      <c r="AF672" s="2" t="s">
        <v>1206</v>
      </c>
      <c r="AG672" s="2" t="s">
        <v>1207</v>
      </c>
      <c r="AH672" s="12"/>
      <c r="AI672" s="2" t="s">
        <v>509</v>
      </c>
      <c r="AJ672" s="2" t="s">
        <v>1208</v>
      </c>
      <c r="AK672" s="2" t="s">
        <v>1180</v>
      </c>
      <c r="AL672" s="2" t="s">
        <v>533</v>
      </c>
      <c r="AM672" s="2" t="s">
        <v>1180</v>
      </c>
      <c r="AN672" s="2" t="s">
        <v>1189</v>
      </c>
      <c r="AO672" s="12">
        <v>0</v>
      </c>
      <c r="AP672" s="2" t="s">
        <v>1490</v>
      </c>
      <c r="AQ672" s="2" t="s">
        <v>2990</v>
      </c>
      <c r="AR672" s="2" t="s">
        <v>5044</v>
      </c>
    </row>
    <row r="673" spans="1:44" x14ac:dyDescent="0.25">
      <c r="A673" s="2" t="s">
        <v>506</v>
      </c>
      <c r="B673" s="2" t="s">
        <v>5038</v>
      </c>
      <c r="C673" s="2" t="s">
        <v>5060</v>
      </c>
      <c r="D673" s="12">
        <v>88776108</v>
      </c>
      <c r="E673" s="12">
        <v>305204</v>
      </c>
      <c r="F673" s="2" t="s">
        <v>506</v>
      </c>
      <c r="G673" s="2" t="s">
        <v>5061</v>
      </c>
      <c r="H673" s="2" t="s">
        <v>5062</v>
      </c>
      <c r="I673" s="12"/>
      <c r="J673" s="2" t="s">
        <v>1168</v>
      </c>
      <c r="K673" s="2" t="s">
        <v>1169</v>
      </c>
      <c r="L673" s="2" t="s">
        <v>1510</v>
      </c>
      <c r="M673" s="12">
        <v>1</v>
      </c>
      <c r="N673" s="12"/>
      <c r="O673" s="2" t="s">
        <v>2707</v>
      </c>
      <c r="P673" s="2" t="s">
        <v>5063</v>
      </c>
      <c r="Q673" s="2" t="s">
        <v>1172</v>
      </c>
      <c r="R673" s="2" t="s">
        <v>108</v>
      </c>
      <c r="S673" s="2" t="s">
        <v>436</v>
      </c>
      <c r="T673" s="2" t="s">
        <v>1174</v>
      </c>
      <c r="U673" s="2" t="s">
        <v>5042</v>
      </c>
      <c r="V673" s="2" t="s">
        <v>5043</v>
      </c>
      <c r="W673" s="2" t="s">
        <v>2711</v>
      </c>
      <c r="X673" s="2" t="s">
        <v>2712</v>
      </c>
      <c r="Y673" s="12"/>
      <c r="Z673" s="2" t="s">
        <v>1220</v>
      </c>
      <c r="AA673" s="2" t="s">
        <v>1180</v>
      </c>
      <c r="AB673" s="2" t="s">
        <v>1204</v>
      </c>
      <c r="AC673" s="2" t="s">
        <v>450</v>
      </c>
      <c r="AD673" s="2" t="s">
        <v>1489</v>
      </c>
      <c r="AE673" s="2" t="s">
        <v>1180</v>
      </c>
      <c r="AF673" s="2" t="s">
        <v>1206</v>
      </c>
      <c r="AG673" s="2" t="s">
        <v>1207</v>
      </c>
      <c r="AH673" s="12"/>
      <c r="AI673" s="2" t="s">
        <v>509</v>
      </c>
      <c r="AJ673" s="2" t="s">
        <v>1208</v>
      </c>
      <c r="AK673" s="2" t="s">
        <v>1180</v>
      </c>
      <c r="AL673" s="2" t="s">
        <v>533</v>
      </c>
      <c r="AM673" s="2" t="s">
        <v>1180</v>
      </c>
      <c r="AN673" s="2" t="s">
        <v>1189</v>
      </c>
      <c r="AO673" s="12">
        <v>0</v>
      </c>
      <c r="AP673" s="2" t="s">
        <v>1490</v>
      </c>
      <c r="AQ673" s="2" t="s">
        <v>2990</v>
      </c>
      <c r="AR673" s="2" t="s">
        <v>5044</v>
      </c>
    </row>
    <row r="674" spans="1:44" x14ac:dyDescent="0.25">
      <c r="A674" s="2" t="s">
        <v>506</v>
      </c>
      <c r="B674" s="2" t="s">
        <v>5038</v>
      </c>
      <c r="C674" s="2" t="s">
        <v>5064</v>
      </c>
      <c r="D674" s="12">
        <v>88776208</v>
      </c>
      <c r="E674" s="12">
        <v>305204</v>
      </c>
      <c r="F674" s="2" t="s">
        <v>506</v>
      </c>
      <c r="G674" s="2" t="s">
        <v>5065</v>
      </c>
      <c r="H674" s="2" t="s">
        <v>5066</v>
      </c>
      <c r="I674" s="12"/>
      <c r="J674" s="2" t="s">
        <v>1215</v>
      </c>
      <c r="K674" s="2" t="s">
        <v>1216</v>
      </c>
      <c r="L674" s="2" t="s">
        <v>1510</v>
      </c>
      <c r="M674" s="12">
        <v>1</v>
      </c>
      <c r="N674" s="12"/>
      <c r="O674" s="2" t="s">
        <v>2707</v>
      </c>
      <c r="P674" s="2" t="s">
        <v>5067</v>
      </c>
      <c r="Q674" s="2" t="s">
        <v>1172</v>
      </c>
      <c r="R674" s="2" t="s">
        <v>108</v>
      </c>
      <c r="S674" s="2" t="s">
        <v>436</v>
      </c>
      <c r="T674" s="2" t="s">
        <v>1174</v>
      </c>
      <c r="U674" s="2" t="s">
        <v>5042</v>
      </c>
      <c r="V674" s="2" t="s">
        <v>5043</v>
      </c>
      <c r="W674" s="2" t="s">
        <v>2711</v>
      </c>
      <c r="X674" s="2" t="s">
        <v>2712</v>
      </c>
      <c r="Y674" s="12"/>
      <c r="Z674" s="2" t="s">
        <v>1220</v>
      </c>
      <c r="AA674" s="2" t="s">
        <v>1180</v>
      </c>
      <c r="AB674" s="2" t="s">
        <v>1204</v>
      </c>
      <c r="AC674" s="2" t="s">
        <v>450</v>
      </c>
      <c r="AD674" s="2" t="s">
        <v>1489</v>
      </c>
      <c r="AE674" s="2" t="s">
        <v>1180</v>
      </c>
      <c r="AF674" s="2" t="s">
        <v>1206</v>
      </c>
      <c r="AG674" s="2" t="s">
        <v>1207</v>
      </c>
      <c r="AH674" s="12"/>
      <c r="AI674" s="2" t="s">
        <v>509</v>
      </c>
      <c r="AJ674" s="2" t="s">
        <v>1208</v>
      </c>
      <c r="AK674" s="2" t="s">
        <v>1180</v>
      </c>
      <c r="AL674" s="2" t="s">
        <v>533</v>
      </c>
      <c r="AM674" s="2" t="s">
        <v>1180</v>
      </c>
      <c r="AN674" s="2" t="s">
        <v>1189</v>
      </c>
      <c r="AO674" s="12">
        <v>0</v>
      </c>
      <c r="AP674" s="2" t="s">
        <v>1490</v>
      </c>
      <c r="AQ674" s="2" t="s">
        <v>2990</v>
      </c>
      <c r="AR674" s="2" t="s">
        <v>5044</v>
      </c>
    </row>
    <row r="675" spans="1:44" x14ac:dyDescent="0.25">
      <c r="A675" s="2" t="s">
        <v>514</v>
      </c>
      <c r="B675" s="2" t="s">
        <v>5068</v>
      </c>
      <c r="C675" s="2" t="s">
        <v>5069</v>
      </c>
      <c r="D675" s="12">
        <v>114682008</v>
      </c>
      <c r="E675" s="12">
        <v>1000762304</v>
      </c>
      <c r="F675" s="2" t="s">
        <v>5070</v>
      </c>
      <c r="G675" s="2" t="s">
        <v>5071</v>
      </c>
      <c r="H675" s="2" t="s">
        <v>5072</v>
      </c>
      <c r="I675" s="2" t="s">
        <v>5073</v>
      </c>
      <c r="J675" s="2" t="s">
        <v>1168</v>
      </c>
      <c r="K675" s="2" t="s">
        <v>1169</v>
      </c>
      <c r="L675" s="2" t="s">
        <v>1197</v>
      </c>
      <c r="M675" s="12">
        <v>0.75</v>
      </c>
      <c r="N675" s="12"/>
      <c r="O675" s="2" t="s">
        <v>1362</v>
      </c>
      <c r="P675" s="2" t="s">
        <v>5074</v>
      </c>
      <c r="Q675" s="2" t="s">
        <v>1172</v>
      </c>
      <c r="R675" s="2" t="s">
        <v>2360</v>
      </c>
      <c r="S675" s="2" t="s">
        <v>436</v>
      </c>
      <c r="T675" s="2" t="s">
        <v>1174</v>
      </c>
      <c r="U675" s="2" t="s">
        <v>5075</v>
      </c>
      <c r="V675" s="2" t="s">
        <v>5076</v>
      </c>
      <c r="W675" s="2" t="s">
        <v>1323</v>
      </c>
      <c r="X675" s="2" t="s">
        <v>1324</v>
      </c>
      <c r="Y675" s="12">
        <v>500000</v>
      </c>
      <c r="Z675" s="2" t="s">
        <v>1203</v>
      </c>
      <c r="AA675" s="2" t="s">
        <v>1180</v>
      </c>
      <c r="AB675" s="2" t="s">
        <v>1204</v>
      </c>
      <c r="AC675" s="2" t="s">
        <v>450</v>
      </c>
      <c r="AD675" s="2" t="s">
        <v>1489</v>
      </c>
      <c r="AE675" s="2" t="s">
        <v>1180</v>
      </c>
      <c r="AF675" s="2" t="s">
        <v>1206</v>
      </c>
      <c r="AG675" s="2" t="s">
        <v>1207</v>
      </c>
      <c r="AH675" s="12"/>
      <c r="AI675" s="2" t="s">
        <v>517</v>
      </c>
      <c r="AJ675" s="2" t="s">
        <v>1208</v>
      </c>
      <c r="AK675" s="2" t="s">
        <v>1180</v>
      </c>
      <c r="AL675" s="2" t="s">
        <v>533</v>
      </c>
      <c r="AM675" s="2" t="s">
        <v>1180</v>
      </c>
      <c r="AN675" s="2" t="s">
        <v>3680</v>
      </c>
      <c r="AO675" s="12">
        <v>0</v>
      </c>
      <c r="AP675" s="2" t="s">
        <v>1490</v>
      </c>
      <c r="AQ675" s="2" t="s">
        <v>1491</v>
      </c>
      <c r="AR675" s="2" t="s">
        <v>1491</v>
      </c>
    </row>
    <row r="676" spans="1:44" x14ac:dyDescent="0.25">
      <c r="A676" s="2" t="s">
        <v>514</v>
      </c>
      <c r="B676" s="2" t="s">
        <v>5068</v>
      </c>
      <c r="C676" s="2" t="s">
        <v>5077</v>
      </c>
      <c r="D676" s="12">
        <v>114682308</v>
      </c>
      <c r="E676" s="12">
        <v>1000762304</v>
      </c>
      <c r="F676" s="2" t="s">
        <v>5070</v>
      </c>
      <c r="G676" s="2" t="s">
        <v>5078</v>
      </c>
      <c r="H676" s="2" t="s">
        <v>5079</v>
      </c>
      <c r="I676" s="2" t="s">
        <v>5080</v>
      </c>
      <c r="J676" s="2" t="s">
        <v>1215</v>
      </c>
      <c r="K676" s="2" t="s">
        <v>1216</v>
      </c>
      <c r="L676" s="2" t="s">
        <v>1197</v>
      </c>
      <c r="M676" s="12">
        <v>0.75</v>
      </c>
      <c r="N676" s="12"/>
      <c r="O676" s="2" t="s">
        <v>1362</v>
      </c>
      <c r="P676" s="2" t="s">
        <v>5081</v>
      </c>
      <c r="Q676" s="2" t="s">
        <v>1172</v>
      </c>
      <c r="R676" s="2" t="s">
        <v>2360</v>
      </c>
      <c r="S676" s="2" t="s">
        <v>436</v>
      </c>
      <c r="T676" s="2" t="s">
        <v>1174</v>
      </c>
      <c r="U676" s="2" t="s">
        <v>5075</v>
      </c>
      <c r="V676" s="2" t="s">
        <v>5076</v>
      </c>
      <c r="W676" s="2" t="s">
        <v>1323</v>
      </c>
      <c r="X676" s="2" t="s">
        <v>1324</v>
      </c>
      <c r="Y676" s="12">
        <v>500000</v>
      </c>
      <c r="Z676" s="2" t="s">
        <v>1203</v>
      </c>
      <c r="AA676" s="2" t="s">
        <v>1180</v>
      </c>
      <c r="AB676" s="2" t="s">
        <v>1204</v>
      </c>
      <c r="AC676" s="2" t="s">
        <v>450</v>
      </c>
      <c r="AD676" s="2" t="s">
        <v>1489</v>
      </c>
      <c r="AE676" s="2" t="s">
        <v>1180</v>
      </c>
      <c r="AF676" s="2" t="s">
        <v>1206</v>
      </c>
      <c r="AG676" s="2" t="s">
        <v>1207</v>
      </c>
      <c r="AH676" s="12"/>
      <c r="AI676" s="2" t="s">
        <v>517</v>
      </c>
      <c r="AJ676" s="2" t="s">
        <v>1208</v>
      </c>
      <c r="AK676" s="2" t="s">
        <v>1180</v>
      </c>
      <c r="AL676" s="2" t="s">
        <v>533</v>
      </c>
      <c r="AM676" s="2" t="s">
        <v>1180</v>
      </c>
      <c r="AN676" s="2" t="s">
        <v>3680</v>
      </c>
      <c r="AO676" s="12">
        <v>0</v>
      </c>
      <c r="AP676" s="2" t="s">
        <v>1490</v>
      </c>
      <c r="AQ676" s="2" t="s">
        <v>1491</v>
      </c>
      <c r="AR676" s="2" t="s">
        <v>1491</v>
      </c>
    </row>
    <row r="677" spans="1:44" x14ac:dyDescent="0.25">
      <c r="A677" s="2" t="s">
        <v>514</v>
      </c>
      <c r="B677" s="2" t="s">
        <v>5068</v>
      </c>
      <c r="C677" s="2" t="s">
        <v>515</v>
      </c>
      <c r="D677" s="12">
        <v>120949608</v>
      </c>
      <c r="E677" s="12">
        <v>1000762304</v>
      </c>
      <c r="F677" s="2" t="s">
        <v>5070</v>
      </c>
      <c r="G677" s="2" t="s">
        <v>709</v>
      </c>
      <c r="H677" s="2" t="s">
        <v>5082</v>
      </c>
      <c r="I677" s="12"/>
      <c r="J677" s="2" t="s">
        <v>1223</v>
      </c>
      <c r="K677" s="2" t="s">
        <v>1224</v>
      </c>
      <c r="L677" s="2" t="s">
        <v>1197</v>
      </c>
      <c r="M677" s="12">
        <v>0.75</v>
      </c>
      <c r="N677" s="12"/>
      <c r="O677" s="2" t="s">
        <v>1362</v>
      </c>
      <c r="P677" s="12"/>
      <c r="Q677" s="2" t="s">
        <v>1172</v>
      </c>
      <c r="R677" s="2" t="s">
        <v>518</v>
      </c>
      <c r="S677" s="2" t="s">
        <v>436</v>
      </c>
      <c r="T677" s="2" t="s">
        <v>1174</v>
      </c>
      <c r="U677" s="2" t="s">
        <v>5075</v>
      </c>
      <c r="V677" s="2" t="s">
        <v>5076</v>
      </c>
      <c r="W677" s="2" t="s">
        <v>1323</v>
      </c>
      <c r="X677" s="2" t="s">
        <v>1324</v>
      </c>
      <c r="Y677" s="12">
        <v>500000</v>
      </c>
      <c r="Z677" s="2" t="s">
        <v>1203</v>
      </c>
      <c r="AA677" s="2" t="s">
        <v>1180</v>
      </c>
      <c r="AB677" s="2" t="s">
        <v>1204</v>
      </c>
      <c r="AC677" s="2" t="s">
        <v>450</v>
      </c>
      <c r="AD677" s="2" t="s">
        <v>1489</v>
      </c>
      <c r="AE677" s="2" t="s">
        <v>1180</v>
      </c>
      <c r="AF677" s="2" t="s">
        <v>1206</v>
      </c>
      <c r="AG677" s="2" t="s">
        <v>1207</v>
      </c>
      <c r="AH677" s="12"/>
      <c r="AI677" s="2" t="s">
        <v>517</v>
      </c>
      <c r="AJ677" s="2" t="s">
        <v>1208</v>
      </c>
      <c r="AK677" s="2" t="s">
        <v>1180</v>
      </c>
      <c r="AL677" s="2" t="s">
        <v>533</v>
      </c>
      <c r="AM677" s="2" t="s">
        <v>1180</v>
      </c>
      <c r="AN677" s="2" t="s">
        <v>3680</v>
      </c>
      <c r="AO677" s="12">
        <v>0</v>
      </c>
      <c r="AP677" s="2" t="s">
        <v>1490</v>
      </c>
      <c r="AQ677" s="2" t="s">
        <v>1491</v>
      </c>
      <c r="AR677" s="2" t="s">
        <v>1491</v>
      </c>
    </row>
    <row r="678" spans="1:44" x14ac:dyDescent="0.25">
      <c r="A678" s="2" t="s">
        <v>514</v>
      </c>
      <c r="B678" s="2" t="s">
        <v>5068</v>
      </c>
      <c r="C678" s="2" t="s">
        <v>5083</v>
      </c>
      <c r="D678" s="12">
        <v>114681908</v>
      </c>
      <c r="E678" s="12">
        <v>1000762304</v>
      </c>
      <c r="F678" s="2" t="s">
        <v>5070</v>
      </c>
      <c r="G678" s="2" t="s">
        <v>5084</v>
      </c>
      <c r="H678" s="2" t="s">
        <v>5085</v>
      </c>
      <c r="I678" s="2" t="s">
        <v>5086</v>
      </c>
      <c r="J678" s="2" t="s">
        <v>1168</v>
      </c>
      <c r="K678" s="2" t="s">
        <v>1169</v>
      </c>
      <c r="L678" s="2" t="s">
        <v>1219</v>
      </c>
      <c r="M678" s="12">
        <v>1.5</v>
      </c>
      <c r="N678" s="12"/>
      <c r="O678" s="2" t="s">
        <v>1362</v>
      </c>
      <c r="P678" s="2" t="s">
        <v>5087</v>
      </c>
      <c r="Q678" s="2" t="s">
        <v>1172</v>
      </c>
      <c r="R678" s="2" t="s">
        <v>2360</v>
      </c>
      <c r="S678" s="2" t="s">
        <v>436</v>
      </c>
      <c r="T678" s="2" t="s">
        <v>1174</v>
      </c>
      <c r="U678" s="2" t="s">
        <v>5075</v>
      </c>
      <c r="V678" s="2" t="s">
        <v>5076</v>
      </c>
      <c r="W678" s="2" t="s">
        <v>1323</v>
      </c>
      <c r="X678" s="2" t="s">
        <v>1324</v>
      </c>
      <c r="Y678" s="12"/>
      <c r="Z678" s="2" t="s">
        <v>1220</v>
      </c>
      <c r="AA678" s="2" t="s">
        <v>1180</v>
      </c>
      <c r="AB678" s="2" t="s">
        <v>1204</v>
      </c>
      <c r="AC678" s="2" t="s">
        <v>450</v>
      </c>
      <c r="AD678" s="2" t="s">
        <v>1489</v>
      </c>
      <c r="AE678" s="2" t="s">
        <v>1180</v>
      </c>
      <c r="AF678" s="2" t="s">
        <v>1206</v>
      </c>
      <c r="AG678" s="2" t="s">
        <v>1207</v>
      </c>
      <c r="AH678" s="12"/>
      <c r="AI678" s="2" t="s">
        <v>517</v>
      </c>
      <c r="AJ678" s="2" t="s">
        <v>1208</v>
      </c>
      <c r="AK678" s="2" t="s">
        <v>1180</v>
      </c>
      <c r="AL678" s="2" t="s">
        <v>533</v>
      </c>
      <c r="AM678" s="2" t="s">
        <v>1180</v>
      </c>
      <c r="AN678" s="2" t="s">
        <v>3680</v>
      </c>
      <c r="AO678" s="12">
        <v>0</v>
      </c>
      <c r="AP678" s="2" t="s">
        <v>1490</v>
      </c>
      <c r="AQ678" s="2" t="s">
        <v>1491</v>
      </c>
      <c r="AR678" s="2" t="s">
        <v>1491</v>
      </c>
    </row>
    <row r="679" spans="1:44" x14ac:dyDescent="0.25">
      <c r="A679" s="2" t="s">
        <v>514</v>
      </c>
      <c r="B679" s="2" t="s">
        <v>5068</v>
      </c>
      <c r="C679" s="2" t="s">
        <v>5088</v>
      </c>
      <c r="D679" s="12">
        <v>114682208</v>
      </c>
      <c r="E679" s="12">
        <v>1000762304</v>
      </c>
      <c r="F679" s="2" t="s">
        <v>5070</v>
      </c>
      <c r="G679" s="2" t="s">
        <v>5089</v>
      </c>
      <c r="H679" s="2" t="s">
        <v>5090</v>
      </c>
      <c r="I679" s="2" t="s">
        <v>5091</v>
      </c>
      <c r="J679" s="2" t="s">
        <v>1215</v>
      </c>
      <c r="K679" s="2" t="s">
        <v>1216</v>
      </c>
      <c r="L679" s="2" t="s">
        <v>1219</v>
      </c>
      <c r="M679" s="12">
        <v>1.5</v>
      </c>
      <c r="N679" s="12"/>
      <c r="O679" s="2" t="s">
        <v>1362</v>
      </c>
      <c r="P679" s="2" t="s">
        <v>5092</v>
      </c>
      <c r="Q679" s="2" t="s">
        <v>1172</v>
      </c>
      <c r="R679" s="2" t="s">
        <v>2360</v>
      </c>
      <c r="S679" s="2" t="s">
        <v>436</v>
      </c>
      <c r="T679" s="2" t="s">
        <v>1174</v>
      </c>
      <c r="U679" s="2" t="s">
        <v>5075</v>
      </c>
      <c r="V679" s="2" t="s">
        <v>5076</v>
      </c>
      <c r="W679" s="2" t="s">
        <v>1323</v>
      </c>
      <c r="X679" s="2" t="s">
        <v>1324</v>
      </c>
      <c r="Y679" s="12"/>
      <c r="Z679" s="2" t="s">
        <v>1220</v>
      </c>
      <c r="AA679" s="2" t="s">
        <v>1180</v>
      </c>
      <c r="AB679" s="2" t="s">
        <v>1204</v>
      </c>
      <c r="AC679" s="2" t="s">
        <v>450</v>
      </c>
      <c r="AD679" s="2" t="s">
        <v>1489</v>
      </c>
      <c r="AE679" s="2" t="s">
        <v>1180</v>
      </c>
      <c r="AF679" s="2" t="s">
        <v>1206</v>
      </c>
      <c r="AG679" s="2" t="s">
        <v>1207</v>
      </c>
      <c r="AH679" s="12"/>
      <c r="AI679" s="2" t="s">
        <v>517</v>
      </c>
      <c r="AJ679" s="2" t="s">
        <v>1208</v>
      </c>
      <c r="AK679" s="2" t="s">
        <v>1180</v>
      </c>
      <c r="AL679" s="2" t="s">
        <v>533</v>
      </c>
      <c r="AM679" s="2" t="s">
        <v>1180</v>
      </c>
      <c r="AN679" s="2" t="s">
        <v>3680</v>
      </c>
      <c r="AO679" s="12">
        <v>0</v>
      </c>
      <c r="AP679" s="2" t="s">
        <v>1490</v>
      </c>
      <c r="AQ679" s="2" t="s">
        <v>1491</v>
      </c>
      <c r="AR679" s="2" t="s">
        <v>1491</v>
      </c>
    </row>
    <row r="680" spans="1:44" x14ac:dyDescent="0.25">
      <c r="A680" s="2" t="s">
        <v>514</v>
      </c>
      <c r="B680" s="2" t="s">
        <v>5068</v>
      </c>
      <c r="C680" s="2" t="s">
        <v>155</v>
      </c>
      <c r="D680" s="12">
        <v>114730108</v>
      </c>
      <c r="E680" s="12">
        <v>1000762304</v>
      </c>
      <c r="F680" s="2" t="s">
        <v>5070</v>
      </c>
      <c r="G680" s="2" t="s">
        <v>5093</v>
      </c>
      <c r="H680" s="2" t="s">
        <v>5094</v>
      </c>
      <c r="I680" s="2" t="s">
        <v>5095</v>
      </c>
      <c r="J680" s="2" t="s">
        <v>1223</v>
      </c>
      <c r="K680" s="2" t="s">
        <v>1224</v>
      </c>
      <c r="L680" s="2" t="s">
        <v>1219</v>
      </c>
      <c r="M680" s="12">
        <v>1.5</v>
      </c>
      <c r="N680" s="12"/>
      <c r="O680" s="2" t="s">
        <v>1362</v>
      </c>
      <c r="P680" s="2" t="s">
        <v>5096</v>
      </c>
      <c r="Q680" s="2" t="s">
        <v>1172</v>
      </c>
      <c r="R680" s="2" t="s">
        <v>5097</v>
      </c>
      <c r="S680" s="2" t="s">
        <v>436</v>
      </c>
      <c r="T680" s="2" t="s">
        <v>1174</v>
      </c>
      <c r="U680" s="2" t="s">
        <v>5075</v>
      </c>
      <c r="V680" s="2" t="s">
        <v>5076</v>
      </c>
      <c r="W680" s="2" t="s">
        <v>1323</v>
      </c>
      <c r="X680" s="2" t="s">
        <v>1324</v>
      </c>
      <c r="Y680" s="12"/>
      <c r="Z680" s="2" t="s">
        <v>1220</v>
      </c>
      <c r="AA680" s="2" t="s">
        <v>1180</v>
      </c>
      <c r="AB680" s="2" t="s">
        <v>1204</v>
      </c>
      <c r="AC680" s="2" t="s">
        <v>450</v>
      </c>
      <c r="AD680" s="2" t="s">
        <v>1489</v>
      </c>
      <c r="AE680" s="2" t="s">
        <v>1180</v>
      </c>
      <c r="AF680" s="2" t="s">
        <v>1206</v>
      </c>
      <c r="AG680" s="2" t="s">
        <v>1207</v>
      </c>
      <c r="AH680" s="12"/>
      <c r="AI680" s="2" t="s">
        <v>517</v>
      </c>
      <c r="AJ680" s="2" t="s">
        <v>1208</v>
      </c>
      <c r="AK680" s="2" t="s">
        <v>1180</v>
      </c>
      <c r="AL680" s="2" t="s">
        <v>533</v>
      </c>
      <c r="AM680" s="2" t="s">
        <v>1180</v>
      </c>
      <c r="AN680" s="2" t="s">
        <v>3680</v>
      </c>
      <c r="AO680" s="12">
        <v>0</v>
      </c>
      <c r="AP680" s="2" t="s">
        <v>1490</v>
      </c>
      <c r="AQ680" s="2" t="s">
        <v>1491</v>
      </c>
      <c r="AR680" s="2" t="s">
        <v>1491</v>
      </c>
    </row>
    <row r="681" spans="1:44" x14ac:dyDescent="0.25">
      <c r="A681" s="2" t="s">
        <v>514</v>
      </c>
      <c r="B681" s="2" t="s">
        <v>5068</v>
      </c>
      <c r="C681" s="2" t="s">
        <v>5098</v>
      </c>
      <c r="D681" s="12">
        <v>129132008</v>
      </c>
      <c r="E681" s="12">
        <v>1000762304</v>
      </c>
      <c r="F681" s="2" t="s">
        <v>5070</v>
      </c>
      <c r="G681" s="2" t="s">
        <v>5099</v>
      </c>
      <c r="H681" s="2" t="s">
        <v>5100</v>
      </c>
      <c r="I681" s="12"/>
      <c r="J681" s="2" t="s">
        <v>1168</v>
      </c>
      <c r="K681" s="2" t="s">
        <v>1169</v>
      </c>
      <c r="L681" s="2" t="s">
        <v>4016</v>
      </c>
      <c r="M681" s="12">
        <v>1.5</v>
      </c>
      <c r="N681" s="12"/>
      <c r="O681" s="2" t="s">
        <v>1362</v>
      </c>
      <c r="P681" s="12"/>
      <c r="Q681" s="2" t="s">
        <v>1172</v>
      </c>
      <c r="R681" s="2" t="s">
        <v>1018</v>
      </c>
      <c r="S681" s="2" t="s">
        <v>436</v>
      </c>
      <c r="T681" s="2" t="s">
        <v>1174</v>
      </c>
      <c r="U681" s="2" t="s">
        <v>5075</v>
      </c>
      <c r="V681" s="2" t="s">
        <v>5076</v>
      </c>
      <c r="W681" s="2" t="s">
        <v>1323</v>
      </c>
      <c r="X681" s="2" t="s">
        <v>1324</v>
      </c>
      <c r="Y681" s="12"/>
      <c r="Z681" s="2" t="s">
        <v>1220</v>
      </c>
      <c r="AA681" s="2" t="s">
        <v>1180</v>
      </c>
      <c r="AB681" s="2" t="s">
        <v>1204</v>
      </c>
      <c r="AC681" s="2" t="s">
        <v>450</v>
      </c>
      <c r="AD681" s="2" t="s">
        <v>1489</v>
      </c>
      <c r="AE681" s="2" t="s">
        <v>1180</v>
      </c>
      <c r="AF681" s="2" t="s">
        <v>1206</v>
      </c>
      <c r="AG681" s="2" t="s">
        <v>1207</v>
      </c>
      <c r="AH681" s="12"/>
      <c r="AI681" s="2" t="s">
        <v>517</v>
      </c>
      <c r="AJ681" s="2" t="s">
        <v>1208</v>
      </c>
      <c r="AK681" s="2" t="s">
        <v>1180</v>
      </c>
      <c r="AL681" s="2" t="s">
        <v>533</v>
      </c>
      <c r="AM681" s="2" t="s">
        <v>1180</v>
      </c>
      <c r="AN681" s="2" t="s">
        <v>3680</v>
      </c>
      <c r="AO681" s="12">
        <v>4</v>
      </c>
      <c r="AP681" s="2" t="s">
        <v>1490</v>
      </c>
      <c r="AQ681" s="2" t="s">
        <v>1491</v>
      </c>
      <c r="AR681" s="2" t="s">
        <v>1491</v>
      </c>
    </row>
    <row r="682" spans="1:44" x14ac:dyDescent="0.25">
      <c r="A682" s="2" t="s">
        <v>514</v>
      </c>
      <c r="B682" s="2" t="s">
        <v>5068</v>
      </c>
      <c r="C682" s="2" t="s">
        <v>5101</v>
      </c>
      <c r="D682" s="12">
        <v>129132108</v>
      </c>
      <c r="E682" s="12">
        <v>1000762304</v>
      </c>
      <c r="F682" s="2" t="s">
        <v>5070</v>
      </c>
      <c r="G682" s="2" t="s">
        <v>5102</v>
      </c>
      <c r="H682" s="2" t="s">
        <v>5103</v>
      </c>
      <c r="I682" s="12"/>
      <c r="J682" s="2" t="s">
        <v>1223</v>
      </c>
      <c r="K682" s="2" t="s">
        <v>1224</v>
      </c>
      <c r="L682" s="2" t="s">
        <v>4016</v>
      </c>
      <c r="M682" s="12">
        <v>1.5</v>
      </c>
      <c r="N682" s="12"/>
      <c r="O682" s="2" t="s">
        <v>1362</v>
      </c>
      <c r="P682" s="12"/>
      <c r="Q682" s="2" t="s">
        <v>1172</v>
      </c>
      <c r="R682" s="2" t="s">
        <v>1018</v>
      </c>
      <c r="S682" s="2" t="s">
        <v>436</v>
      </c>
      <c r="T682" s="2" t="s">
        <v>1174</v>
      </c>
      <c r="U682" s="2" t="s">
        <v>5075</v>
      </c>
      <c r="V682" s="2" t="s">
        <v>5076</v>
      </c>
      <c r="W682" s="2" t="s">
        <v>1323</v>
      </c>
      <c r="X682" s="2" t="s">
        <v>1324</v>
      </c>
      <c r="Y682" s="12"/>
      <c r="Z682" s="2" t="s">
        <v>1220</v>
      </c>
      <c r="AA682" s="2" t="s">
        <v>1180</v>
      </c>
      <c r="AB682" s="2" t="s">
        <v>1204</v>
      </c>
      <c r="AC682" s="2" t="s">
        <v>450</v>
      </c>
      <c r="AD682" s="2" t="s">
        <v>1489</v>
      </c>
      <c r="AE682" s="2" t="s">
        <v>1180</v>
      </c>
      <c r="AF682" s="2" t="s">
        <v>1206</v>
      </c>
      <c r="AG682" s="2" t="s">
        <v>1207</v>
      </c>
      <c r="AH682" s="12"/>
      <c r="AI682" s="2" t="s">
        <v>517</v>
      </c>
      <c r="AJ682" s="2" t="s">
        <v>1208</v>
      </c>
      <c r="AK682" s="2" t="s">
        <v>1180</v>
      </c>
      <c r="AL682" s="2" t="s">
        <v>533</v>
      </c>
      <c r="AM682" s="2" t="s">
        <v>1180</v>
      </c>
      <c r="AN682" s="2" t="s">
        <v>3680</v>
      </c>
      <c r="AO682" s="12">
        <v>4</v>
      </c>
      <c r="AP682" s="2" t="s">
        <v>1490</v>
      </c>
      <c r="AQ682" s="2" t="s">
        <v>1491</v>
      </c>
      <c r="AR682" s="2" t="s">
        <v>1491</v>
      </c>
    </row>
    <row r="683" spans="1:44" x14ac:dyDescent="0.25">
      <c r="A683" s="2" t="s">
        <v>514</v>
      </c>
      <c r="B683" s="2" t="s">
        <v>5068</v>
      </c>
      <c r="C683" s="2" t="s">
        <v>5104</v>
      </c>
      <c r="D683" s="12">
        <v>114682108</v>
      </c>
      <c r="E683" s="12">
        <v>1000762304</v>
      </c>
      <c r="F683" s="2" t="s">
        <v>5070</v>
      </c>
      <c r="G683" s="2" t="s">
        <v>5105</v>
      </c>
      <c r="H683" s="2" t="s">
        <v>5106</v>
      </c>
      <c r="I683" s="2" t="s">
        <v>5107</v>
      </c>
      <c r="J683" s="2" t="s">
        <v>1168</v>
      </c>
      <c r="K683" s="2" t="s">
        <v>1169</v>
      </c>
      <c r="L683" s="2" t="s">
        <v>1510</v>
      </c>
      <c r="M683" s="12">
        <v>0.75</v>
      </c>
      <c r="N683" s="12"/>
      <c r="O683" s="2" t="s">
        <v>1362</v>
      </c>
      <c r="P683" s="2" t="s">
        <v>5108</v>
      </c>
      <c r="Q683" s="2" t="s">
        <v>1172</v>
      </c>
      <c r="R683" s="2" t="s">
        <v>2360</v>
      </c>
      <c r="S683" s="2" t="s">
        <v>436</v>
      </c>
      <c r="T683" s="2" t="s">
        <v>1174</v>
      </c>
      <c r="U683" s="2" t="s">
        <v>5075</v>
      </c>
      <c r="V683" s="2" t="s">
        <v>5076</v>
      </c>
      <c r="W683" s="2" t="s">
        <v>1323</v>
      </c>
      <c r="X683" s="2" t="s">
        <v>1324</v>
      </c>
      <c r="Y683" s="12"/>
      <c r="Z683" s="2" t="s">
        <v>1220</v>
      </c>
      <c r="AA683" s="2" t="s">
        <v>1180</v>
      </c>
      <c r="AB683" s="2" t="s">
        <v>1204</v>
      </c>
      <c r="AC683" s="2" t="s">
        <v>450</v>
      </c>
      <c r="AD683" s="2" t="s">
        <v>1489</v>
      </c>
      <c r="AE683" s="2" t="s">
        <v>1180</v>
      </c>
      <c r="AF683" s="2" t="s">
        <v>1206</v>
      </c>
      <c r="AG683" s="2" t="s">
        <v>1207</v>
      </c>
      <c r="AH683" s="12"/>
      <c r="AI683" s="2" t="s">
        <v>517</v>
      </c>
      <c r="AJ683" s="2" t="s">
        <v>1208</v>
      </c>
      <c r="AK683" s="2" t="s">
        <v>1180</v>
      </c>
      <c r="AL683" s="2" t="s">
        <v>533</v>
      </c>
      <c r="AM683" s="2" t="s">
        <v>1180</v>
      </c>
      <c r="AN683" s="2" t="s">
        <v>3680</v>
      </c>
      <c r="AO683" s="12">
        <v>0</v>
      </c>
      <c r="AP683" s="2" t="s">
        <v>1490</v>
      </c>
      <c r="AQ683" s="2" t="s">
        <v>1491</v>
      </c>
      <c r="AR683" s="2" t="s">
        <v>1491</v>
      </c>
    </row>
    <row r="684" spans="1:44" x14ac:dyDescent="0.25">
      <c r="A684" s="2" t="s">
        <v>514</v>
      </c>
      <c r="B684" s="2" t="s">
        <v>5068</v>
      </c>
      <c r="C684" s="2" t="s">
        <v>5109</v>
      </c>
      <c r="D684" s="12">
        <v>114682408</v>
      </c>
      <c r="E684" s="12">
        <v>1000762304</v>
      </c>
      <c r="F684" s="2" t="s">
        <v>5070</v>
      </c>
      <c r="G684" s="2" t="s">
        <v>5110</v>
      </c>
      <c r="H684" s="2" t="s">
        <v>5111</v>
      </c>
      <c r="I684" s="2" t="s">
        <v>5112</v>
      </c>
      <c r="J684" s="2" t="s">
        <v>1215</v>
      </c>
      <c r="K684" s="2" t="s">
        <v>1216</v>
      </c>
      <c r="L684" s="2" t="s">
        <v>1510</v>
      </c>
      <c r="M684" s="12">
        <v>0.75</v>
      </c>
      <c r="N684" s="12"/>
      <c r="O684" s="2" t="s">
        <v>1362</v>
      </c>
      <c r="P684" s="2" t="s">
        <v>5113</v>
      </c>
      <c r="Q684" s="2" t="s">
        <v>1172</v>
      </c>
      <c r="R684" s="2" t="s">
        <v>2360</v>
      </c>
      <c r="S684" s="2" t="s">
        <v>436</v>
      </c>
      <c r="T684" s="2" t="s">
        <v>1174</v>
      </c>
      <c r="U684" s="2" t="s">
        <v>5075</v>
      </c>
      <c r="V684" s="2" t="s">
        <v>5076</v>
      </c>
      <c r="W684" s="2" t="s">
        <v>1323</v>
      </c>
      <c r="X684" s="2" t="s">
        <v>1324</v>
      </c>
      <c r="Y684" s="12"/>
      <c r="Z684" s="2" t="s">
        <v>1220</v>
      </c>
      <c r="AA684" s="2" t="s">
        <v>1180</v>
      </c>
      <c r="AB684" s="2" t="s">
        <v>1204</v>
      </c>
      <c r="AC684" s="2" t="s">
        <v>450</v>
      </c>
      <c r="AD684" s="2" t="s">
        <v>1489</v>
      </c>
      <c r="AE684" s="2" t="s">
        <v>1180</v>
      </c>
      <c r="AF684" s="2" t="s">
        <v>1206</v>
      </c>
      <c r="AG684" s="2" t="s">
        <v>1207</v>
      </c>
      <c r="AH684" s="12"/>
      <c r="AI684" s="2" t="s">
        <v>517</v>
      </c>
      <c r="AJ684" s="2" t="s">
        <v>1208</v>
      </c>
      <c r="AK684" s="2" t="s">
        <v>1180</v>
      </c>
      <c r="AL684" s="2" t="s">
        <v>533</v>
      </c>
      <c r="AM684" s="2" t="s">
        <v>1180</v>
      </c>
      <c r="AN684" s="2" t="s">
        <v>3680</v>
      </c>
      <c r="AO684" s="12">
        <v>0</v>
      </c>
      <c r="AP684" s="2" t="s">
        <v>1490</v>
      </c>
      <c r="AQ684" s="2" t="s">
        <v>1491</v>
      </c>
      <c r="AR684" s="2" t="s">
        <v>1491</v>
      </c>
    </row>
    <row r="685" spans="1:44" x14ac:dyDescent="0.25">
      <c r="A685" s="2" t="s">
        <v>514</v>
      </c>
      <c r="B685" s="2" t="s">
        <v>5068</v>
      </c>
      <c r="C685" s="2" t="s">
        <v>5114</v>
      </c>
      <c r="D685" s="12">
        <v>114682508</v>
      </c>
      <c r="E685" s="12">
        <v>1000762304</v>
      </c>
      <c r="F685" s="2" t="s">
        <v>5070</v>
      </c>
      <c r="G685" s="2" t="s">
        <v>5115</v>
      </c>
      <c r="H685" s="2" t="s">
        <v>5116</v>
      </c>
      <c r="I685" s="2" t="s">
        <v>5117</v>
      </c>
      <c r="J685" s="2" t="s">
        <v>1215</v>
      </c>
      <c r="K685" s="2" t="s">
        <v>1216</v>
      </c>
      <c r="L685" s="2" t="s">
        <v>1258</v>
      </c>
      <c r="M685" s="12">
        <v>0.48799999999999999</v>
      </c>
      <c r="N685" s="12"/>
      <c r="O685" s="2" t="s">
        <v>1362</v>
      </c>
      <c r="P685" s="12"/>
      <c r="Q685" s="2" t="s">
        <v>1172</v>
      </c>
      <c r="R685" s="2" t="s">
        <v>2360</v>
      </c>
      <c r="S685" s="2" t="s">
        <v>436</v>
      </c>
      <c r="T685" s="2" t="s">
        <v>1174</v>
      </c>
      <c r="U685" s="2" t="s">
        <v>5075</v>
      </c>
      <c r="V685" s="2" t="s">
        <v>5076</v>
      </c>
      <c r="W685" s="2" t="s">
        <v>1323</v>
      </c>
      <c r="X685" s="2" t="s">
        <v>1324</v>
      </c>
      <c r="Y685" s="12"/>
      <c r="Z685" s="2" t="s">
        <v>1220</v>
      </c>
      <c r="AA685" s="2" t="s">
        <v>1180</v>
      </c>
      <c r="AB685" s="2" t="s">
        <v>1204</v>
      </c>
      <c r="AC685" s="2" t="s">
        <v>450</v>
      </c>
      <c r="AD685" s="2" t="s">
        <v>1489</v>
      </c>
      <c r="AE685" s="2" t="s">
        <v>1180</v>
      </c>
      <c r="AF685" s="2" t="s">
        <v>1206</v>
      </c>
      <c r="AG685" s="2" t="s">
        <v>1207</v>
      </c>
      <c r="AH685" s="12"/>
      <c r="AI685" s="2" t="s">
        <v>517</v>
      </c>
      <c r="AJ685" s="2" t="s">
        <v>1208</v>
      </c>
      <c r="AK685" s="2" t="s">
        <v>1180</v>
      </c>
      <c r="AL685" s="2" t="s">
        <v>533</v>
      </c>
      <c r="AM685" s="2" t="s">
        <v>1180</v>
      </c>
      <c r="AN685" s="2" t="s">
        <v>3680</v>
      </c>
      <c r="AO685" s="12">
        <v>0</v>
      </c>
      <c r="AP685" s="2" t="s">
        <v>1490</v>
      </c>
      <c r="AQ685" s="2" t="s">
        <v>1491</v>
      </c>
      <c r="AR685" s="2" t="s">
        <v>1491</v>
      </c>
    </row>
    <row r="686" spans="1:44" x14ac:dyDescent="0.25">
      <c r="A686" s="2" t="s">
        <v>484</v>
      </c>
      <c r="B686" s="2" t="s">
        <v>5118</v>
      </c>
      <c r="C686" s="2" t="s">
        <v>5119</v>
      </c>
      <c r="D686" s="12">
        <v>79782308</v>
      </c>
      <c r="E686" s="12">
        <v>5604</v>
      </c>
      <c r="F686" s="2" t="s">
        <v>484</v>
      </c>
      <c r="G686" s="2" t="s">
        <v>5120</v>
      </c>
      <c r="H686" s="2" t="s">
        <v>5121</v>
      </c>
      <c r="I686" s="2" t="s">
        <v>5122</v>
      </c>
      <c r="J686" s="2" t="s">
        <v>1215</v>
      </c>
      <c r="K686" s="2" t="s">
        <v>1216</v>
      </c>
      <c r="L686" s="2" t="s">
        <v>1197</v>
      </c>
      <c r="M686" s="12">
        <v>0.9</v>
      </c>
      <c r="N686" s="12"/>
      <c r="O686" s="2" t="s">
        <v>1323</v>
      </c>
      <c r="P686" s="2" t="s">
        <v>5123</v>
      </c>
      <c r="Q686" s="2" t="s">
        <v>1172</v>
      </c>
      <c r="R686" s="2" t="s">
        <v>3390</v>
      </c>
      <c r="S686" s="2" t="s">
        <v>436</v>
      </c>
      <c r="T686" s="2" t="s">
        <v>1174</v>
      </c>
      <c r="U686" s="2" t="s">
        <v>5124</v>
      </c>
      <c r="V686" s="2" t="s">
        <v>5125</v>
      </c>
      <c r="W686" s="2" t="s">
        <v>1305</v>
      </c>
      <c r="X686" s="2" t="s">
        <v>1480</v>
      </c>
      <c r="Y686" s="12">
        <v>500000</v>
      </c>
      <c r="Z686" s="2" t="s">
        <v>1203</v>
      </c>
      <c r="AA686" s="2" t="s">
        <v>1180</v>
      </c>
      <c r="AB686" s="2" t="s">
        <v>1204</v>
      </c>
      <c r="AC686" s="2" t="s">
        <v>450</v>
      </c>
      <c r="AD686" s="2" t="s">
        <v>1489</v>
      </c>
      <c r="AE686" s="2" t="s">
        <v>1180</v>
      </c>
      <c r="AF686" s="2" t="s">
        <v>1206</v>
      </c>
      <c r="AG686" s="2" t="s">
        <v>1207</v>
      </c>
      <c r="AH686" s="12"/>
      <c r="AI686" s="2" t="s">
        <v>486</v>
      </c>
      <c r="AJ686" s="2" t="s">
        <v>1208</v>
      </c>
      <c r="AK686" s="2" t="s">
        <v>1184</v>
      </c>
      <c r="AL686" s="2" t="s">
        <v>533</v>
      </c>
      <c r="AM686" s="2" t="s">
        <v>1180</v>
      </c>
      <c r="AN686" s="2" t="s">
        <v>1209</v>
      </c>
      <c r="AO686" s="12">
        <v>0</v>
      </c>
      <c r="AP686" s="2" t="s">
        <v>1490</v>
      </c>
      <c r="AQ686" s="2" t="s">
        <v>2990</v>
      </c>
      <c r="AR686" s="2" t="s">
        <v>5044</v>
      </c>
    </row>
    <row r="687" spans="1:44" x14ac:dyDescent="0.25">
      <c r="A687" s="2" t="s">
        <v>484</v>
      </c>
      <c r="B687" s="2" t="s">
        <v>5118</v>
      </c>
      <c r="C687" s="2" t="s">
        <v>485</v>
      </c>
      <c r="D687" s="12">
        <v>65907508</v>
      </c>
      <c r="E687" s="12">
        <v>5604</v>
      </c>
      <c r="F687" s="2" t="s">
        <v>484</v>
      </c>
      <c r="G687" s="2" t="s">
        <v>5126</v>
      </c>
      <c r="H687" s="2" t="s">
        <v>5127</v>
      </c>
      <c r="I687" s="2" t="s">
        <v>5128</v>
      </c>
      <c r="J687" s="2" t="s">
        <v>1223</v>
      </c>
      <c r="K687" s="2" t="s">
        <v>1224</v>
      </c>
      <c r="L687" s="2" t="s">
        <v>1197</v>
      </c>
      <c r="M687" s="12">
        <v>0.9</v>
      </c>
      <c r="N687" s="12"/>
      <c r="O687" s="2" t="s">
        <v>1323</v>
      </c>
      <c r="P687" s="2" t="s">
        <v>5129</v>
      </c>
      <c r="Q687" s="2" t="s">
        <v>1172</v>
      </c>
      <c r="R687" s="2" t="s">
        <v>480</v>
      </c>
      <c r="S687" s="2" t="s">
        <v>436</v>
      </c>
      <c r="T687" s="2" t="s">
        <v>1174</v>
      </c>
      <c r="U687" s="2" t="s">
        <v>5124</v>
      </c>
      <c r="V687" s="2" t="s">
        <v>5125</v>
      </c>
      <c r="W687" s="2" t="s">
        <v>1305</v>
      </c>
      <c r="X687" s="2" t="s">
        <v>1480</v>
      </c>
      <c r="Y687" s="12">
        <v>500000</v>
      </c>
      <c r="Z687" s="2" t="s">
        <v>1203</v>
      </c>
      <c r="AA687" s="2" t="s">
        <v>1180</v>
      </c>
      <c r="AB687" s="2" t="s">
        <v>1204</v>
      </c>
      <c r="AC687" s="2" t="s">
        <v>450</v>
      </c>
      <c r="AD687" s="2" t="s">
        <v>1489</v>
      </c>
      <c r="AE687" s="2" t="s">
        <v>1180</v>
      </c>
      <c r="AF687" s="2" t="s">
        <v>1206</v>
      </c>
      <c r="AG687" s="2" t="s">
        <v>1207</v>
      </c>
      <c r="AH687" s="12"/>
      <c r="AI687" s="2" t="s">
        <v>486</v>
      </c>
      <c r="AJ687" s="2" t="s">
        <v>1208</v>
      </c>
      <c r="AK687" s="2" t="s">
        <v>1184</v>
      </c>
      <c r="AL687" s="2" t="s">
        <v>533</v>
      </c>
      <c r="AM687" s="2" t="s">
        <v>1180</v>
      </c>
      <c r="AN687" s="2" t="s">
        <v>1209</v>
      </c>
      <c r="AO687" s="12">
        <v>0</v>
      </c>
      <c r="AP687" s="2" t="s">
        <v>1490</v>
      </c>
      <c r="AQ687" s="2" t="s">
        <v>2990</v>
      </c>
      <c r="AR687" s="2" t="s">
        <v>5044</v>
      </c>
    </row>
    <row r="688" spans="1:44" x14ac:dyDescent="0.25">
      <c r="A688" s="2" t="s">
        <v>484</v>
      </c>
      <c r="B688" s="2" t="s">
        <v>5118</v>
      </c>
      <c r="C688" s="2" t="s">
        <v>5130</v>
      </c>
      <c r="D688" s="12">
        <v>156108</v>
      </c>
      <c r="E688" s="12">
        <v>5604</v>
      </c>
      <c r="F688" s="2" t="s">
        <v>484</v>
      </c>
      <c r="G688" s="2" t="s">
        <v>5131</v>
      </c>
      <c r="H688" s="2" t="s">
        <v>5132</v>
      </c>
      <c r="I688" s="2" t="s">
        <v>5133</v>
      </c>
      <c r="J688" s="2" t="s">
        <v>1168</v>
      </c>
      <c r="K688" s="2" t="s">
        <v>1169</v>
      </c>
      <c r="L688" s="2" t="s">
        <v>1219</v>
      </c>
      <c r="M688" s="12">
        <v>2</v>
      </c>
      <c r="N688" s="12"/>
      <c r="O688" s="2" t="s">
        <v>1323</v>
      </c>
      <c r="P688" s="2" t="s">
        <v>5134</v>
      </c>
      <c r="Q688" s="2" t="s">
        <v>1172</v>
      </c>
      <c r="R688" s="2" t="s">
        <v>5135</v>
      </c>
      <c r="S688" s="2" t="s">
        <v>436</v>
      </c>
      <c r="T688" s="2" t="s">
        <v>1174</v>
      </c>
      <c r="U688" s="2" t="s">
        <v>5124</v>
      </c>
      <c r="V688" s="2" t="s">
        <v>5125</v>
      </c>
      <c r="W688" s="2" t="s">
        <v>1305</v>
      </c>
      <c r="X688" s="2" t="s">
        <v>1480</v>
      </c>
      <c r="Y688" s="12"/>
      <c r="Z688" s="2" t="s">
        <v>1220</v>
      </c>
      <c r="AA688" s="2" t="s">
        <v>1180</v>
      </c>
      <c r="AB688" s="2" t="s">
        <v>1204</v>
      </c>
      <c r="AC688" s="2" t="s">
        <v>450</v>
      </c>
      <c r="AD688" s="2" t="s">
        <v>1489</v>
      </c>
      <c r="AE688" s="2" t="s">
        <v>1180</v>
      </c>
      <c r="AF688" s="2" t="s">
        <v>1206</v>
      </c>
      <c r="AG688" s="2" t="s">
        <v>1207</v>
      </c>
      <c r="AH688" s="12"/>
      <c r="AI688" s="2" t="s">
        <v>486</v>
      </c>
      <c r="AJ688" s="2" t="s">
        <v>1208</v>
      </c>
      <c r="AK688" s="2" t="s">
        <v>1184</v>
      </c>
      <c r="AL688" s="2" t="s">
        <v>533</v>
      </c>
      <c r="AM688" s="2" t="s">
        <v>1180</v>
      </c>
      <c r="AN688" s="2" t="s">
        <v>1209</v>
      </c>
      <c r="AO688" s="12">
        <v>0</v>
      </c>
      <c r="AP688" s="2" t="s">
        <v>1490</v>
      </c>
      <c r="AQ688" s="2" t="s">
        <v>2990</v>
      </c>
      <c r="AR688" s="2" t="s">
        <v>5044</v>
      </c>
    </row>
    <row r="689" spans="1:44" x14ac:dyDescent="0.25">
      <c r="A689" s="2" t="s">
        <v>484</v>
      </c>
      <c r="B689" s="2" t="s">
        <v>5118</v>
      </c>
      <c r="C689" s="2" t="s">
        <v>5136</v>
      </c>
      <c r="D689" s="12">
        <v>52708</v>
      </c>
      <c r="E689" s="12">
        <v>5604</v>
      </c>
      <c r="F689" s="2" t="s">
        <v>484</v>
      </c>
      <c r="G689" s="2" t="s">
        <v>5137</v>
      </c>
      <c r="H689" s="2" t="s">
        <v>5138</v>
      </c>
      <c r="I689" s="2" t="s">
        <v>5139</v>
      </c>
      <c r="J689" s="2" t="s">
        <v>1215</v>
      </c>
      <c r="K689" s="2" t="s">
        <v>1216</v>
      </c>
      <c r="L689" s="2" t="s">
        <v>1219</v>
      </c>
      <c r="M689" s="12">
        <v>2</v>
      </c>
      <c r="N689" s="12"/>
      <c r="O689" s="2" t="s">
        <v>1323</v>
      </c>
      <c r="P689" s="2" t="s">
        <v>5140</v>
      </c>
      <c r="Q689" s="2" t="s">
        <v>1172</v>
      </c>
      <c r="R689" s="2" t="s">
        <v>3193</v>
      </c>
      <c r="S689" s="2" t="s">
        <v>436</v>
      </c>
      <c r="T689" s="2" t="s">
        <v>1174</v>
      </c>
      <c r="U689" s="2" t="s">
        <v>5124</v>
      </c>
      <c r="V689" s="2" t="s">
        <v>5125</v>
      </c>
      <c r="W689" s="2" t="s">
        <v>1305</v>
      </c>
      <c r="X689" s="2" t="s">
        <v>1480</v>
      </c>
      <c r="Y689" s="12"/>
      <c r="Z689" s="2" t="s">
        <v>1220</v>
      </c>
      <c r="AA689" s="2" t="s">
        <v>1180</v>
      </c>
      <c r="AB689" s="2" t="s">
        <v>1204</v>
      </c>
      <c r="AC689" s="2" t="s">
        <v>450</v>
      </c>
      <c r="AD689" s="2" t="s">
        <v>1489</v>
      </c>
      <c r="AE689" s="2" t="s">
        <v>1180</v>
      </c>
      <c r="AF689" s="2" t="s">
        <v>1206</v>
      </c>
      <c r="AG689" s="2" t="s">
        <v>1207</v>
      </c>
      <c r="AH689" s="12"/>
      <c r="AI689" s="2" t="s">
        <v>486</v>
      </c>
      <c r="AJ689" s="2" t="s">
        <v>1208</v>
      </c>
      <c r="AK689" s="2" t="s">
        <v>1184</v>
      </c>
      <c r="AL689" s="2" t="s">
        <v>533</v>
      </c>
      <c r="AM689" s="2" t="s">
        <v>1180</v>
      </c>
      <c r="AN689" s="2" t="s">
        <v>1209</v>
      </c>
      <c r="AO689" s="12">
        <v>0</v>
      </c>
      <c r="AP689" s="2" t="s">
        <v>1490</v>
      </c>
      <c r="AQ689" s="2" t="s">
        <v>2990</v>
      </c>
      <c r="AR689" s="2" t="s">
        <v>5044</v>
      </c>
    </row>
    <row r="690" spans="1:44" x14ac:dyDescent="0.25">
      <c r="A690" s="2" t="s">
        <v>484</v>
      </c>
      <c r="B690" s="2" t="s">
        <v>5118</v>
      </c>
      <c r="C690" s="2" t="s">
        <v>140</v>
      </c>
      <c r="D690" s="12">
        <v>46508</v>
      </c>
      <c r="E690" s="12">
        <v>5604</v>
      </c>
      <c r="F690" s="2" t="s">
        <v>484</v>
      </c>
      <c r="G690" s="2" t="s">
        <v>5141</v>
      </c>
      <c r="H690" s="2" t="s">
        <v>5142</v>
      </c>
      <c r="I690" s="2" t="s">
        <v>5143</v>
      </c>
      <c r="J690" s="2" t="s">
        <v>1223</v>
      </c>
      <c r="K690" s="2" t="s">
        <v>1224</v>
      </c>
      <c r="L690" s="2" t="s">
        <v>1219</v>
      </c>
      <c r="M690" s="12">
        <v>2</v>
      </c>
      <c r="N690" s="12"/>
      <c r="O690" s="2" t="s">
        <v>1323</v>
      </c>
      <c r="P690" s="2" t="s">
        <v>5144</v>
      </c>
      <c r="Q690" s="2" t="s">
        <v>1172</v>
      </c>
      <c r="R690" s="2" t="s">
        <v>48</v>
      </c>
      <c r="S690" s="2" t="s">
        <v>436</v>
      </c>
      <c r="T690" s="2" t="s">
        <v>1174</v>
      </c>
      <c r="U690" s="2" t="s">
        <v>5124</v>
      </c>
      <c r="V690" s="2" t="s">
        <v>5125</v>
      </c>
      <c r="W690" s="2" t="s">
        <v>1305</v>
      </c>
      <c r="X690" s="2" t="s">
        <v>1480</v>
      </c>
      <c r="Y690" s="12"/>
      <c r="Z690" s="2" t="s">
        <v>1220</v>
      </c>
      <c r="AA690" s="2" t="s">
        <v>1180</v>
      </c>
      <c r="AB690" s="2" t="s">
        <v>1204</v>
      </c>
      <c r="AC690" s="2" t="s">
        <v>450</v>
      </c>
      <c r="AD690" s="2" t="s">
        <v>1489</v>
      </c>
      <c r="AE690" s="2" t="s">
        <v>1180</v>
      </c>
      <c r="AF690" s="2" t="s">
        <v>1206</v>
      </c>
      <c r="AG690" s="2" t="s">
        <v>1207</v>
      </c>
      <c r="AH690" s="12"/>
      <c r="AI690" s="2" t="s">
        <v>486</v>
      </c>
      <c r="AJ690" s="2" t="s">
        <v>1208</v>
      </c>
      <c r="AK690" s="2" t="s">
        <v>1184</v>
      </c>
      <c r="AL690" s="2" t="s">
        <v>533</v>
      </c>
      <c r="AM690" s="2" t="s">
        <v>1180</v>
      </c>
      <c r="AN690" s="2" t="s">
        <v>1209</v>
      </c>
      <c r="AO690" s="12">
        <v>0</v>
      </c>
      <c r="AP690" s="2" t="s">
        <v>1490</v>
      </c>
      <c r="AQ690" s="2" t="s">
        <v>2990</v>
      </c>
      <c r="AR690" s="2" t="s">
        <v>5044</v>
      </c>
    </row>
    <row r="691" spans="1:44" x14ac:dyDescent="0.25">
      <c r="A691" s="2" t="s">
        <v>484</v>
      </c>
      <c r="B691" s="2" t="s">
        <v>5118</v>
      </c>
      <c r="C691" s="2" t="s">
        <v>5145</v>
      </c>
      <c r="D691" s="12">
        <v>88783808</v>
      </c>
      <c r="E691" s="12">
        <v>5604</v>
      </c>
      <c r="F691" s="2" t="s">
        <v>484</v>
      </c>
      <c r="G691" s="2" t="s">
        <v>5146</v>
      </c>
      <c r="H691" s="2" t="s">
        <v>5147</v>
      </c>
      <c r="I691" s="12"/>
      <c r="J691" s="2" t="s">
        <v>1168</v>
      </c>
      <c r="K691" s="2" t="s">
        <v>1169</v>
      </c>
      <c r="L691" s="2" t="s">
        <v>1510</v>
      </c>
      <c r="M691" s="12">
        <v>0.9</v>
      </c>
      <c r="N691" s="12"/>
      <c r="O691" s="2" t="s">
        <v>1323</v>
      </c>
      <c r="P691" s="2" t="s">
        <v>5148</v>
      </c>
      <c r="Q691" s="2" t="s">
        <v>1172</v>
      </c>
      <c r="R691" s="2" t="s">
        <v>108</v>
      </c>
      <c r="S691" s="2" t="s">
        <v>436</v>
      </c>
      <c r="T691" s="2" t="s">
        <v>1174</v>
      </c>
      <c r="U691" s="2" t="s">
        <v>5124</v>
      </c>
      <c r="V691" s="2" t="s">
        <v>5125</v>
      </c>
      <c r="W691" s="2" t="s">
        <v>1305</v>
      </c>
      <c r="X691" s="2" t="s">
        <v>1480</v>
      </c>
      <c r="Y691" s="12"/>
      <c r="Z691" s="2" t="s">
        <v>1220</v>
      </c>
      <c r="AA691" s="2" t="s">
        <v>1180</v>
      </c>
      <c r="AB691" s="2" t="s">
        <v>1204</v>
      </c>
      <c r="AC691" s="2" t="s">
        <v>450</v>
      </c>
      <c r="AD691" s="2" t="s">
        <v>1489</v>
      </c>
      <c r="AE691" s="2" t="s">
        <v>1180</v>
      </c>
      <c r="AF691" s="2" t="s">
        <v>1206</v>
      </c>
      <c r="AG691" s="2" t="s">
        <v>1207</v>
      </c>
      <c r="AH691" s="12"/>
      <c r="AI691" s="2" t="s">
        <v>486</v>
      </c>
      <c r="AJ691" s="2" t="s">
        <v>1208</v>
      </c>
      <c r="AK691" s="2" t="s">
        <v>1184</v>
      </c>
      <c r="AL691" s="2" t="s">
        <v>533</v>
      </c>
      <c r="AM691" s="2" t="s">
        <v>1180</v>
      </c>
      <c r="AN691" s="2" t="s">
        <v>1209</v>
      </c>
      <c r="AO691" s="12">
        <v>0</v>
      </c>
      <c r="AP691" s="2" t="s">
        <v>1490</v>
      </c>
      <c r="AQ691" s="2" t="s">
        <v>2990</v>
      </c>
      <c r="AR691" s="2" t="s">
        <v>5044</v>
      </c>
    </row>
    <row r="692" spans="1:44" x14ac:dyDescent="0.25">
      <c r="A692" s="2" t="s">
        <v>484</v>
      </c>
      <c r="B692" s="2" t="s">
        <v>5118</v>
      </c>
      <c r="C692" s="2" t="s">
        <v>5149</v>
      </c>
      <c r="D692" s="12">
        <v>88783908</v>
      </c>
      <c r="E692" s="12">
        <v>5604</v>
      </c>
      <c r="F692" s="2" t="s">
        <v>484</v>
      </c>
      <c r="G692" s="2" t="s">
        <v>5150</v>
      </c>
      <c r="H692" s="2" t="s">
        <v>5151</v>
      </c>
      <c r="I692" s="12"/>
      <c r="J692" s="2" t="s">
        <v>1215</v>
      </c>
      <c r="K692" s="2" t="s">
        <v>1216</v>
      </c>
      <c r="L692" s="2" t="s">
        <v>1510</v>
      </c>
      <c r="M692" s="12">
        <v>0.9</v>
      </c>
      <c r="N692" s="12"/>
      <c r="O692" s="2" t="s">
        <v>1323</v>
      </c>
      <c r="P692" s="2" t="s">
        <v>5152</v>
      </c>
      <c r="Q692" s="2" t="s">
        <v>1172</v>
      </c>
      <c r="R692" s="2" t="s">
        <v>108</v>
      </c>
      <c r="S692" s="2" t="s">
        <v>436</v>
      </c>
      <c r="T692" s="2" t="s">
        <v>1174</v>
      </c>
      <c r="U692" s="2" t="s">
        <v>5124</v>
      </c>
      <c r="V692" s="2" t="s">
        <v>5125</v>
      </c>
      <c r="W692" s="2" t="s">
        <v>1305</v>
      </c>
      <c r="X692" s="2" t="s">
        <v>1480</v>
      </c>
      <c r="Y692" s="12"/>
      <c r="Z692" s="2" t="s">
        <v>1220</v>
      </c>
      <c r="AA692" s="2" t="s">
        <v>1180</v>
      </c>
      <c r="AB692" s="2" t="s">
        <v>1204</v>
      </c>
      <c r="AC692" s="2" t="s">
        <v>450</v>
      </c>
      <c r="AD692" s="2" t="s">
        <v>1489</v>
      </c>
      <c r="AE692" s="2" t="s">
        <v>1180</v>
      </c>
      <c r="AF692" s="2" t="s">
        <v>1206</v>
      </c>
      <c r="AG692" s="2" t="s">
        <v>1207</v>
      </c>
      <c r="AH692" s="12"/>
      <c r="AI692" s="2" t="s">
        <v>486</v>
      </c>
      <c r="AJ692" s="2" t="s">
        <v>1208</v>
      </c>
      <c r="AK692" s="2" t="s">
        <v>1184</v>
      </c>
      <c r="AL692" s="2" t="s">
        <v>533</v>
      </c>
      <c r="AM692" s="2" t="s">
        <v>1180</v>
      </c>
      <c r="AN692" s="2" t="s">
        <v>1209</v>
      </c>
      <c r="AO692" s="12">
        <v>0</v>
      </c>
      <c r="AP692" s="2" t="s">
        <v>1490</v>
      </c>
      <c r="AQ692" s="2" t="s">
        <v>2990</v>
      </c>
      <c r="AR692" s="2" t="s">
        <v>5044</v>
      </c>
    </row>
    <row r="693" spans="1:44" x14ac:dyDescent="0.25">
      <c r="A693" s="2" t="s">
        <v>484</v>
      </c>
      <c r="B693" s="2" t="s">
        <v>5118</v>
      </c>
      <c r="C693" s="2" t="s">
        <v>5153</v>
      </c>
      <c r="D693" s="12">
        <v>88784008</v>
      </c>
      <c r="E693" s="12">
        <v>5604</v>
      </c>
      <c r="F693" s="2" t="s">
        <v>484</v>
      </c>
      <c r="G693" s="2" t="s">
        <v>5154</v>
      </c>
      <c r="H693" s="2" t="s">
        <v>5155</v>
      </c>
      <c r="I693" s="2" t="s">
        <v>5156</v>
      </c>
      <c r="J693" s="2" t="s">
        <v>1223</v>
      </c>
      <c r="K693" s="2" t="s">
        <v>1224</v>
      </c>
      <c r="L693" s="2" t="s">
        <v>1510</v>
      </c>
      <c r="M693" s="12">
        <v>0.9</v>
      </c>
      <c r="N693" s="12"/>
      <c r="O693" s="2" t="s">
        <v>1323</v>
      </c>
      <c r="P693" s="2" t="s">
        <v>5157</v>
      </c>
      <c r="Q693" s="2" t="s">
        <v>1172</v>
      </c>
      <c r="R693" s="2" t="s">
        <v>108</v>
      </c>
      <c r="S693" s="2" t="s">
        <v>436</v>
      </c>
      <c r="T693" s="2" t="s">
        <v>1174</v>
      </c>
      <c r="U693" s="2" t="s">
        <v>5124</v>
      </c>
      <c r="V693" s="2" t="s">
        <v>5125</v>
      </c>
      <c r="W693" s="2" t="s">
        <v>1305</v>
      </c>
      <c r="X693" s="2" t="s">
        <v>1480</v>
      </c>
      <c r="Y693" s="12"/>
      <c r="Z693" s="2" t="s">
        <v>1220</v>
      </c>
      <c r="AA693" s="2" t="s">
        <v>1180</v>
      </c>
      <c r="AB693" s="2" t="s">
        <v>1204</v>
      </c>
      <c r="AC693" s="2" t="s">
        <v>450</v>
      </c>
      <c r="AD693" s="2" t="s">
        <v>1489</v>
      </c>
      <c r="AE693" s="2" t="s">
        <v>1180</v>
      </c>
      <c r="AF693" s="2" t="s">
        <v>1206</v>
      </c>
      <c r="AG693" s="2" t="s">
        <v>1207</v>
      </c>
      <c r="AH693" s="12"/>
      <c r="AI693" s="2" t="s">
        <v>486</v>
      </c>
      <c r="AJ693" s="2" t="s">
        <v>1208</v>
      </c>
      <c r="AK693" s="2" t="s">
        <v>1184</v>
      </c>
      <c r="AL693" s="2" t="s">
        <v>533</v>
      </c>
      <c r="AM693" s="2" t="s">
        <v>1180</v>
      </c>
      <c r="AN693" s="2" t="s">
        <v>1209</v>
      </c>
      <c r="AO693" s="12">
        <v>0</v>
      </c>
      <c r="AP693" s="2" t="s">
        <v>1490</v>
      </c>
      <c r="AQ693" s="2" t="s">
        <v>2990</v>
      </c>
      <c r="AR693" s="2" t="s">
        <v>5044</v>
      </c>
    </row>
    <row r="694" spans="1:44" x14ac:dyDescent="0.25">
      <c r="A694" s="2" t="s">
        <v>652</v>
      </c>
      <c r="B694" s="2" t="s">
        <v>653</v>
      </c>
      <c r="C694" s="2" t="s">
        <v>5158</v>
      </c>
      <c r="D694" s="12">
        <v>72108</v>
      </c>
      <c r="E694" s="12">
        <v>13104</v>
      </c>
      <c r="F694" s="2" t="s">
        <v>652</v>
      </c>
      <c r="G694" s="2" t="s">
        <v>5159</v>
      </c>
      <c r="H694" s="2" t="s">
        <v>5160</v>
      </c>
      <c r="I694" s="2" t="s">
        <v>5161</v>
      </c>
      <c r="J694" s="2" t="s">
        <v>1168</v>
      </c>
      <c r="K694" s="2" t="s">
        <v>1169</v>
      </c>
      <c r="L694" s="2" t="s">
        <v>1219</v>
      </c>
      <c r="M694" s="12">
        <v>1.25</v>
      </c>
      <c r="N694" s="12"/>
      <c r="O694" s="2" t="s">
        <v>2929</v>
      </c>
      <c r="P694" s="2" t="s">
        <v>5162</v>
      </c>
      <c r="Q694" s="2" t="s">
        <v>1172</v>
      </c>
      <c r="R694" s="2" t="s">
        <v>2718</v>
      </c>
      <c r="S694" s="2" t="s">
        <v>436</v>
      </c>
      <c r="T694" s="2" t="s">
        <v>1174</v>
      </c>
      <c r="U694" s="2" t="s">
        <v>5163</v>
      </c>
      <c r="V694" s="2" t="s">
        <v>5164</v>
      </c>
      <c r="W694" s="2" t="s">
        <v>1362</v>
      </c>
      <c r="X694" s="2" t="s">
        <v>1230</v>
      </c>
      <c r="Y694" s="12"/>
      <c r="Z694" s="2" t="s">
        <v>1220</v>
      </c>
      <c r="AA694" s="2" t="s">
        <v>1180</v>
      </c>
      <c r="AB694" s="2" t="s">
        <v>1271</v>
      </c>
      <c r="AC694" s="2" t="s">
        <v>450</v>
      </c>
      <c r="AD694" s="2" t="s">
        <v>1470</v>
      </c>
      <c r="AE694" s="2" t="s">
        <v>1184</v>
      </c>
      <c r="AF694" s="2" t="s">
        <v>1206</v>
      </c>
      <c r="AG694" s="2" t="s">
        <v>1207</v>
      </c>
      <c r="AH694" s="12"/>
      <c r="AI694" s="2" t="s">
        <v>654</v>
      </c>
      <c r="AJ694" s="2" t="s">
        <v>1187</v>
      </c>
      <c r="AK694" s="2" t="s">
        <v>1184</v>
      </c>
      <c r="AL694" s="2" t="s">
        <v>1188</v>
      </c>
      <c r="AM694" s="2" t="s">
        <v>1180</v>
      </c>
      <c r="AN694" s="2" t="s">
        <v>1189</v>
      </c>
      <c r="AO694" s="12">
        <v>0</v>
      </c>
      <c r="AP694" s="2" t="s">
        <v>1190</v>
      </c>
      <c r="AQ694" s="2" t="s">
        <v>1191</v>
      </c>
      <c r="AR694" s="2" t="s">
        <v>1524</v>
      </c>
    </row>
    <row r="695" spans="1:44" x14ac:dyDescent="0.25">
      <c r="A695" s="2" t="s">
        <v>652</v>
      </c>
      <c r="B695" s="2" t="s">
        <v>653</v>
      </c>
      <c r="C695" s="2" t="s">
        <v>5165</v>
      </c>
      <c r="D695" s="12">
        <v>75708</v>
      </c>
      <c r="E695" s="12">
        <v>13104</v>
      </c>
      <c r="F695" s="2" t="s">
        <v>652</v>
      </c>
      <c r="G695" s="2" t="s">
        <v>5166</v>
      </c>
      <c r="H695" s="2" t="s">
        <v>5167</v>
      </c>
      <c r="I695" s="2" t="s">
        <v>5168</v>
      </c>
      <c r="J695" s="2" t="s">
        <v>1215</v>
      </c>
      <c r="K695" s="2" t="s">
        <v>1216</v>
      </c>
      <c r="L695" s="2" t="s">
        <v>1219</v>
      </c>
      <c r="M695" s="12">
        <v>1.25</v>
      </c>
      <c r="N695" s="12"/>
      <c r="O695" s="2" t="s">
        <v>2929</v>
      </c>
      <c r="P695" s="2" t="s">
        <v>5169</v>
      </c>
      <c r="Q695" s="2" t="s">
        <v>1172</v>
      </c>
      <c r="R695" s="2" t="s">
        <v>2858</v>
      </c>
      <c r="S695" s="2" t="s">
        <v>436</v>
      </c>
      <c r="T695" s="2" t="s">
        <v>1174</v>
      </c>
      <c r="U695" s="2" t="s">
        <v>5163</v>
      </c>
      <c r="V695" s="2" t="s">
        <v>5164</v>
      </c>
      <c r="W695" s="2" t="s">
        <v>1362</v>
      </c>
      <c r="X695" s="2" t="s">
        <v>1230</v>
      </c>
      <c r="Y695" s="12"/>
      <c r="Z695" s="2" t="s">
        <v>1220</v>
      </c>
      <c r="AA695" s="2" t="s">
        <v>1180</v>
      </c>
      <c r="AB695" s="2" t="s">
        <v>1271</v>
      </c>
      <c r="AC695" s="2" t="s">
        <v>450</v>
      </c>
      <c r="AD695" s="2" t="s">
        <v>1470</v>
      </c>
      <c r="AE695" s="2" t="s">
        <v>1184</v>
      </c>
      <c r="AF695" s="2" t="s">
        <v>1206</v>
      </c>
      <c r="AG695" s="2" t="s">
        <v>1207</v>
      </c>
      <c r="AH695" s="12"/>
      <c r="AI695" s="2" t="s">
        <v>654</v>
      </c>
      <c r="AJ695" s="2" t="s">
        <v>1187</v>
      </c>
      <c r="AK695" s="2" t="s">
        <v>1184</v>
      </c>
      <c r="AL695" s="2" t="s">
        <v>1188</v>
      </c>
      <c r="AM695" s="2" t="s">
        <v>1180</v>
      </c>
      <c r="AN695" s="2" t="s">
        <v>1189</v>
      </c>
      <c r="AO695" s="12">
        <v>0</v>
      </c>
      <c r="AP695" s="2" t="s">
        <v>1190</v>
      </c>
      <c r="AQ695" s="2" t="s">
        <v>1191</v>
      </c>
      <c r="AR695" s="2" t="s">
        <v>1524</v>
      </c>
    </row>
    <row r="696" spans="1:44" x14ac:dyDescent="0.25">
      <c r="A696" s="2" t="s">
        <v>652</v>
      </c>
      <c r="B696" s="2" t="s">
        <v>653</v>
      </c>
      <c r="C696" s="2" t="s">
        <v>160</v>
      </c>
      <c r="D696" s="12">
        <v>268008</v>
      </c>
      <c r="E696" s="12">
        <v>13104</v>
      </c>
      <c r="F696" s="2" t="s">
        <v>652</v>
      </c>
      <c r="G696" s="2" t="s">
        <v>161</v>
      </c>
      <c r="H696" s="2" t="s">
        <v>5170</v>
      </c>
      <c r="I696" s="2" t="s">
        <v>5171</v>
      </c>
      <c r="J696" s="2" t="s">
        <v>1223</v>
      </c>
      <c r="K696" s="2" t="s">
        <v>1224</v>
      </c>
      <c r="L696" s="2" t="s">
        <v>1219</v>
      </c>
      <c r="M696" s="12">
        <v>1.25</v>
      </c>
      <c r="N696" s="12"/>
      <c r="O696" s="2" t="s">
        <v>2929</v>
      </c>
      <c r="P696" s="2" t="s">
        <v>5172</v>
      </c>
      <c r="Q696" s="2" t="s">
        <v>1172</v>
      </c>
      <c r="R696" s="2" t="s">
        <v>5173</v>
      </c>
      <c r="S696" s="2" t="s">
        <v>436</v>
      </c>
      <c r="T696" s="2" t="s">
        <v>1174</v>
      </c>
      <c r="U696" s="2" t="s">
        <v>5163</v>
      </c>
      <c r="V696" s="2" t="s">
        <v>5164</v>
      </c>
      <c r="W696" s="2" t="s">
        <v>1362</v>
      </c>
      <c r="X696" s="2" t="s">
        <v>1230</v>
      </c>
      <c r="Y696" s="12"/>
      <c r="Z696" s="2" t="s">
        <v>1220</v>
      </c>
      <c r="AA696" s="2" t="s">
        <v>1180</v>
      </c>
      <c r="AB696" s="2" t="s">
        <v>1271</v>
      </c>
      <c r="AC696" s="2" t="s">
        <v>450</v>
      </c>
      <c r="AD696" s="2" t="s">
        <v>1470</v>
      </c>
      <c r="AE696" s="2" t="s">
        <v>1184</v>
      </c>
      <c r="AF696" s="2" t="s">
        <v>1206</v>
      </c>
      <c r="AG696" s="2" t="s">
        <v>1207</v>
      </c>
      <c r="AH696" s="12"/>
      <c r="AI696" s="2" t="s">
        <v>654</v>
      </c>
      <c r="AJ696" s="2" t="s">
        <v>1187</v>
      </c>
      <c r="AK696" s="2" t="s">
        <v>1184</v>
      </c>
      <c r="AL696" s="2" t="s">
        <v>1188</v>
      </c>
      <c r="AM696" s="2" t="s">
        <v>1180</v>
      </c>
      <c r="AN696" s="2" t="s">
        <v>1189</v>
      </c>
      <c r="AO696" s="12">
        <v>0</v>
      </c>
      <c r="AP696" s="2" t="s">
        <v>1190</v>
      </c>
      <c r="AQ696" s="2" t="s">
        <v>1191</v>
      </c>
      <c r="AR696" s="2" t="s">
        <v>1524</v>
      </c>
    </row>
    <row r="697" spans="1:44" x14ac:dyDescent="0.25">
      <c r="A697" s="2" t="s">
        <v>652</v>
      </c>
      <c r="B697" s="2" t="s">
        <v>653</v>
      </c>
      <c r="C697" s="2" t="s">
        <v>5174</v>
      </c>
      <c r="D697" s="12">
        <v>88782908</v>
      </c>
      <c r="E697" s="12">
        <v>13104</v>
      </c>
      <c r="F697" s="2" t="s">
        <v>652</v>
      </c>
      <c r="G697" s="2" t="s">
        <v>5175</v>
      </c>
      <c r="H697" s="2" t="s">
        <v>5176</v>
      </c>
      <c r="I697" s="12"/>
      <c r="J697" s="2" t="s">
        <v>1168</v>
      </c>
      <c r="K697" s="2" t="s">
        <v>1169</v>
      </c>
      <c r="L697" s="2" t="s">
        <v>1510</v>
      </c>
      <c r="M697" s="12">
        <v>0.5</v>
      </c>
      <c r="N697" s="12"/>
      <c r="O697" s="2" t="s">
        <v>2929</v>
      </c>
      <c r="P697" s="2" t="s">
        <v>5177</v>
      </c>
      <c r="Q697" s="2" t="s">
        <v>1172</v>
      </c>
      <c r="R697" s="2" t="s">
        <v>108</v>
      </c>
      <c r="S697" s="2" t="s">
        <v>436</v>
      </c>
      <c r="T697" s="2" t="s">
        <v>1174</v>
      </c>
      <c r="U697" s="2" t="s">
        <v>5163</v>
      </c>
      <c r="V697" s="2" t="s">
        <v>5164</v>
      </c>
      <c r="W697" s="2" t="s">
        <v>1362</v>
      </c>
      <c r="X697" s="2" t="s">
        <v>1230</v>
      </c>
      <c r="Y697" s="12"/>
      <c r="Z697" s="2" t="s">
        <v>1220</v>
      </c>
      <c r="AA697" s="2" t="s">
        <v>1180</v>
      </c>
      <c r="AB697" s="2" t="s">
        <v>1271</v>
      </c>
      <c r="AC697" s="2" t="s">
        <v>450</v>
      </c>
      <c r="AD697" s="2" t="s">
        <v>1470</v>
      </c>
      <c r="AE697" s="2" t="s">
        <v>1184</v>
      </c>
      <c r="AF697" s="2" t="s">
        <v>1206</v>
      </c>
      <c r="AG697" s="2" t="s">
        <v>1207</v>
      </c>
      <c r="AH697" s="12"/>
      <c r="AI697" s="2" t="s">
        <v>654</v>
      </c>
      <c r="AJ697" s="2" t="s">
        <v>1187</v>
      </c>
      <c r="AK697" s="2" t="s">
        <v>1184</v>
      </c>
      <c r="AL697" s="2" t="s">
        <v>1188</v>
      </c>
      <c r="AM697" s="2" t="s">
        <v>1180</v>
      </c>
      <c r="AN697" s="2" t="s">
        <v>1189</v>
      </c>
      <c r="AO697" s="12">
        <v>0</v>
      </c>
      <c r="AP697" s="2" t="s">
        <v>1190</v>
      </c>
      <c r="AQ697" s="2" t="s">
        <v>1191</v>
      </c>
      <c r="AR697" s="2" t="s">
        <v>1524</v>
      </c>
    </row>
    <row r="698" spans="1:44" x14ac:dyDescent="0.25">
      <c r="A698" s="2" t="s">
        <v>652</v>
      </c>
      <c r="B698" s="2" t="s">
        <v>653</v>
      </c>
      <c r="C698" s="2" t="s">
        <v>5178</v>
      </c>
      <c r="D698" s="12">
        <v>88783008</v>
      </c>
      <c r="E698" s="12">
        <v>13104</v>
      </c>
      <c r="F698" s="2" t="s">
        <v>652</v>
      </c>
      <c r="G698" s="2" t="s">
        <v>5179</v>
      </c>
      <c r="H698" s="2" t="s">
        <v>5180</v>
      </c>
      <c r="I698" s="2" t="s">
        <v>5181</v>
      </c>
      <c r="J698" s="2" t="s">
        <v>1215</v>
      </c>
      <c r="K698" s="2" t="s">
        <v>1216</v>
      </c>
      <c r="L698" s="2" t="s">
        <v>1510</v>
      </c>
      <c r="M698" s="12">
        <v>0.5</v>
      </c>
      <c r="N698" s="12"/>
      <c r="O698" s="2" t="s">
        <v>2929</v>
      </c>
      <c r="P698" s="2" t="s">
        <v>5182</v>
      </c>
      <c r="Q698" s="2" t="s">
        <v>1172</v>
      </c>
      <c r="R698" s="2" t="s">
        <v>108</v>
      </c>
      <c r="S698" s="2" t="s">
        <v>436</v>
      </c>
      <c r="T698" s="2" t="s">
        <v>1174</v>
      </c>
      <c r="U698" s="2" t="s">
        <v>5163</v>
      </c>
      <c r="V698" s="2" t="s">
        <v>5164</v>
      </c>
      <c r="W698" s="2" t="s">
        <v>1362</v>
      </c>
      <c r="X698" s="2" t="s">
        <v>1230</v>
      </c>
      <c r="Y698" s="12"/>
      <c r="Z698" s="2" t="s">
        <v>1220</v>
      </c>
      <c r="AA698" s="2" t="s">
        <v>1180</v>
      </c>
      <c r="AB698" s="2" t="s">
        <v>1271</v>
      </c>
      <c r="AC698" s="2" t="s">
        <v>450</v>
      </c>
      <c r="AD698" s="2" t="s">
        <v>1470</v>
      </c>
      <c r="AE698" s="2" t="s">
        <v>1184</v>
      </c>
      <c r="AF698" s="2" t="s">
        <v>1206</v>
      </c>
      <c r="AG698" s="2" t="s">
        <v>1207</v>
      </c>
      <c r="AH698" s="12"/>
      <c r="AI698" s="2" t="s">
        <v>654</v>
      </c>
      <c r="AJ698" s="2" t="s">
        <v>1187</v>
      </c>
      <c r="AK698" s="2" t="s">
        <v>1184</v>
      </c>
      <c r="AL698" s="2" t="s">
        <v>1188</v>
      </c>
      <c r="AM698" s="2" t="s">
        <v>1180</v>
      </c>
      <c r="AN698" s="2" t="s">
        <v>1189</v>
      </c>
      <c r="AO698" s="12">
        <v>0</v>
      </c>
      <c r="AP698" s="2" t="s">
        <v>1190</v>
      </c>
      <c r="AQ698" s="2" t="s">
        <v>1191</v>
      </c>
      <c r="AR698" s="2" t="s">
        <v>1524</v>
      </c>
    </row>
    <row r="699" spans="1:44" x14ac:dyDescent="0.25">
      <c r="A699" s="2" t="s">
        <v>652</v>
      </c>
      <c r="B699" s="2" t="s">
        <v>653</v>
      </c>
      <c r="C699" s="2" t="s">
        <v>5183</v>
      </c>
      <c r="D699" s="12">
        <v>88783108</v>
      </c>
      <c r="E699" s="12">
        <v>13104</v>
      </c>
      <c r="F699" s="2" t="s">
        <v>652</v>
      </c>
      <c r="G699" s="2" t="s">
        <v>5184</v>
      </c>
      <c r="H699" s="2" t="s">
        <v>5185</v>
      </c>
      <c r="I699" s="2" t="s">
        <v>5186</v>
      </c>
      <c r="J699" s="2" t="s">
        <v>1223</v>
      </c>
      <c r="K699" s="2" t="s">
        <v>1224</v>
      </c>
      <c r="L699" s="2" t="s">
        <v>1510</v>
      </c>
      <c r="M699" s="12">
        <v>0.5</v>
      </c>
      <c r="N699" s="12"/>
      <c r="O699" s="2" t="s">
        <v>2929</v>
      </c>
      <c r="P699" s="2" t="s">
        <v>5187</v>
      </c>
      <c r="Q699" s="2" t="s">
        <v>1172</v>
      </c>
      <c r="R699" s="2" t="s">
        <v>108</v>
      </c>
      <c r="S699" s="2" t="s">
        <v>436</v>
      </c>
      <c r="T699" s="2" t="s">
        <v>1174</v>
      </c>
      <c r="U699" s="2" t="s">
        <v>5163</v>
      </c>
      <c r="V699" s="2" t="s">
        <v>5164</v>
      </c>
      <c r="W699" s="2" t="s">
        <v>1362</v>
      </c>
      <c r="X699" s="2" t="s">
        <v>1230</v>
      </c>
      <c r="Y699" s="12"/>
      <c r="Z699" s="2" t="s">
        <v>1220</v>
      </c>
      <c r="AA699" s="2" t="s">
        <v>1180</v>
      </c>
      <c r="AB699" s="2" t="s">
        <v>1271</v>
      </c>
      <c r="AC699" s="2" t="s">
        <v>450</v>
      </c>
      <c r="AD699" s="2" t="s">
        <v>1470</v>
      </c>
      <c r="AE699" s="2" t="s">
        <v>1184</v>
      </c>
      <c r="AF699" s="2" t="s">
        <v>1206</v>
      </c>
      <c r="AG699" s="2" t="s">
        <v>1207</v>
      </c>
      <c r="AH699" s="12"/>
      <c r="AI699" s="2" t="s">
        <v>654</v>
      </c>
      <c r="AJ699" s="2" t="s">
        <v>1187</v>
      </c>
      <c r="AK699" s="2" t="s">
        <v>1184</v>
      </c>
      <c r="AL699" s="2" t="s">
        <v>1188</v>
      </c>
      <c r="AM699" s="2" t="s">
        <v>1180</v>
      </c>
      <c r="AN699" s="2" t="s">
        <v>1189</v>
      </c>
      <c r="AO699" s="12">
        <v>0</v>
      </c>
      <c r="AP699" s="2" t="s">
        <v>1190</v>
      </c>
      <c r="AQ699" s="2" t="s">
        <v>1191</v>
      </c>
      <c r="AR699" s="2" t="s">
        <v>1524</v>
      </c>
    </row>
    <row r="700" spans="1:44" x14ac:dyDescent="0.25">
      <c r="A700" s="2" t="s">
        <v>652</v>
      </c>
      <c r="B700" s="2" t="s">
        <v>653</v>
      </c>
      <c r="C700" s="2" t="s">
        <v>5188</v>
      </c>
      <c r="D700" s="12">
        <v>145413208</v>
      </c>
      <c r="E700" s="12">
        <v>13104</v>
      </c>
      <c r="F700" s="2" t="s">
        <v>652</v>
      </c>
      <c r="G700" s="2" t="s">
        <v>5189</v>
      </c>
      <c r="H700" s="2" t="s">
        <v>5190</v>
      </c>
      <c r="I700" s="12"/>
      <c r="J700" s="2" t="s">
        <v>1223</v>
      </c>
      <c r="K700" s="2" t="s">
        <v>1224</v>
      </c>
      <c r="L700" s="2" t="s">
        <v>1179</v>
      </c>
      <c r="M700" s="12">
        <v>1.5</v>
      </c>
      <c r="N700" s="12"/>
      <c r="O700" s="2" t="s">
        <v>2929</v>
      </c>
      <c r="P700" s="12"/>
      <c r="Q700" s="2" t="s">
        <v>1172</v>
      </c>
      <c r="R700" s="2" t="s">
        <v>2956</v>
      </c>
      <c r="S700" s="2" t="s">
        <v>436</v>
      </c>
      <c r="T700" s="2" t="s">
        <v>1174</v>
      </c>
      <c r="U700" s="2" t="s">
        <v>5163</v>
      </c>
      <c r="V700" s="2" t="s">
        <v>5164</v>
      </c>
      <c r="W700" s="2" t="s">
        <v>1362</v>
      </c>
      <c r="X700" s="2" t="s">
        <v>1230</v>
      </c>
      <c r="Y700" s="12"/>
      <c r="Z700" s="2" t="s">
        <v>1220</v>
      </c>
      <c r="AA700" s="2" t="s">
        <v>1180</v>
      </c>
      <c r="AB700" s="2" t="s">
        <v>1271</v>
      </c>
      <c r="AC700" s="2" t="s">
        <v>450</v>
      </c>
      <c r="AD700" s="2" t="s">
        <v>1470</v>
      </c>
      <c r="AE700" s="2" t="s">
        <v>1184</v>
      </c>
      <c r="AF700" s="2" t="s">
        <v>1206</v>
      </c>
      <c r="AG700" s="2" t="s">
        <v>1207</v>
      </c>
      <c r="AH700" s="12"/>
      <c r="AI700" s="2" t="s">
        <v>654</v>
      </c>
      <c r="AJ700" s="2" t="s">
        <v>1187</v>
      </c>
      <c r="AK700" s="2" t="s">
        <v>1184</v>
      </c>
      <c r="AL700" s="2" t="s">
        <v>1188</v>
      </c>
      <c r="AM700" s="2" t="s">
        <v>1180</v>
      </c>
      <c r="AN700" s="2" t="s">
        <v>1189</v>
      </c>
      <c r="AO700" s="12">
        <v>0</v>
      </c>
      <c r="AP700" s="2" t="s">
        <v>1190</v>
      </c>
      <c r="AQ700" s="2" t="s">
        <v>1191</v>
      </c>
      <c r="AR700" s="2" t="s">
        <v>1524</v>
      </c>
    </row>
    <row r="701" spans="1:44" x14ac:dyDescent="0.25">
      <c r="A701" s="2" t="s">
        <v>655</v>
      </c>
      <c r="B701" s="2" t="s">
        <v>656</v>
      </c>
      <c r="C701" s="2" t="s">
        <v>5191</v>
      </c>
      <c r="D701" s="12">
        <v>69208</v>
      </c>
      <c r="E701" s="12">
        <v>13004</v>
      </c>
      <c r="F701" s="2" t="s">
        <v>655</v>
      </c>
      <c r="G701" s="2" t="s">
        <v>5192</v>
      </c>
      <c r="H701" s="2" t="s">
        <v>5193</v>
      </c>
      <c r="I701" s="2" t="s">
        <v>5194</v>
      </c>
      <c r="J701" s="2" t="s">
        <v>1168</v>
      </c>
      <c r="K701" s="2" t="s">
        <v>1169</v>
      </c>
      <c r="L701" s="2" t="s">
        <v>1219</v>
      </c>
      <c r="M701" s="12">
        <v>1</v>
      </c>
      <c r="N701" s="12"/>
      <c r="O701" s="2" t="s">
        <v>2929</v>
      </c>
      <c r="P701" s="2" t="s">
        <v>5195</v>
      </c>
      <c r="Q701" s="2" t="s">
        <v>1172</v>
      </c>
      <c r="R701" s="2" t="s">
        <v>5196</v>
      </c>
      <c r="S701" s="2" t="s">
        <v>436</v>
      </c>
      <c r="T701" s="2" t="s">
        <v>1174</v>
      </c>
      <c r="U701" s="2" t="s">
        <v>5197</v>
      </c>
      <c r="V701" s="2" t="s">
        <v>5198</v>
      </c>
      <c r="W701" s="2" t="s">
        <v>1362</v>
      </c>
      <c r="X701" s="2" t="s">
        <v>1230</v>
      </c>
      <c r="Y701" s="12"/>
      <c r="Z701" s="2" t="s">
        <v>1220</v>
      </c>
      <c r="AA701" s="2" t="s">
        <v>1180</v>
      </c>
      <c r="AB701" s="2" t="s">
        <v>1271</v>
      </c>
      <c r="AC701" s="2" t="s">
        <v>450</v>
      </c>
      <c r="AD701" s="2" t="s">
        <v>1272</v>
      </c>
      <c r="AE701" s="2" t="s">
        <v>1184</v>
      </c>
      <c r="AF701" s="2" t="s">
        <v>1206</v>
      </c>
      <c r="AG701" s="2" t="s">
        <v>1207</v>
      </c>
      <c r="AH701" s="12"/>
      <c r="AI701" s="2" t="s">
        <v>657</v>
      </c>
      <c r="AJ701" s="2" t="s">
        <v>1187</v>
      </c>
      <c r="AK701" s="2" t="s">
        <v>1184</v>
      </c>
      <c r="AL701" s="2" t="s">
        <v>1273</v>
      </c>
      <c r="AM701" s="2" t="s">
        <v>1180</v>
      </c>
      <c r="AN701" s="2" t="s">
        <v>1189</v>
      </c>
      <c r="AO701" s="12">
        <v>0</v>
      </c>
      <c r="AP701" s="2" t="s">
        <v>1190</v>
      </c>
      <c r="AQ701" s="2" t="s">
        <v>1191</v>
      </c>
      <c r="AR701" s="2" t="s">
        <v>1274</v>
      </c>
    </row>
    <row r="702" spans="1:44" x14ac:dyDescent="0.25">
      <c r="A702" s="2" t="s">
        <v>655</v>
      </c>
      <c r="B702" s="2" t="s">
        <v>656</v>
      </c>
      <c r="C702" s="2" t="s">
        <v>5199</v>
      </c>
      <c r="D702" s="12">
        <v>69308</v>
      </c>
      <c r="E702" s="12">
        <v>13004</v>
      </c>
      <c r="F702" s="2" t="s">
        <v>655</v>
      </c>
      <c r="G702" s="2" t="s">
        <v>5200</v>
      </c>
      <c r="H702" s="2" t="s">
        <v>5201</v>
      </c>
      <c r="I702" s="2" t="s">
        <v>5202</v>
      </c>
      <c r="J702" s="2" t="s">
        <v>1215</v>
      </c>
      <c r="K702" s="2" t="s">
        <v>1216</v>
      </c>
      <c r="L702" s="2" t="s">
        <v>1219</v>
      </c>
      <c r="M702" s="12">
        <v>1</v>
      </c>
      <c r="N702" s="12"/>
      <c r="O702" s="2" t="s">
        <v>2929</v>
      </c>
      <c r="P702" s="2" t="s">
        <v>5203</v>
      </c>
      <c r="Q702" s="2" t="s">
        <v>1172</v>
      </c>
      <c r="R702" s="2" t="s">
        <v>2858</v>
      </c>
      <c r="S702" s="2" t="s">
        <v>436</v>
      </c>
      <c r="T702" s="2" t="s">
        <v>1174</v>
      </c>
      <c r="U702" s="2" t="s">
        <v>5197</v>
      </c>
      <c r="V702" s="2" t="s">
        <v>5198</v>
      </c>
      <c r="W702" s="2" t="s">
        <v>1362</v>
      </c>
      <c r="X702" s="2" t="s">
        <v>1230</v>
      </c>
      <c r="Y702" s="12"/>
      <c r="Z702" s="2" t="s">
        <v>1220</v>
      </c>
      <c r="AA702" s="2" t="s">
        <v>1180</v>
      </c>
      <c r="AB702" s="2" t="s">
        <v>1271</v>
      </c>
      <c r="AC702" s="2" t="s">
        <v>450</v>
      </c>
      <c r="AD702" s="2" t="s">
        <v>1272</v>
      </c>
      <c r="AE702" s="2" t="s">
        <v>1184</v>
      </c>
      <c r="AF702" s="2" t="s">
        <v>1206</v>
      </c>
      <c r="AG702" s="2" t="s">
        <v>1207</v>
      </c>
      <c r="AH702" s="12"/>
      <c r="AI702" s="2" t="s">
        <v>657</v>
      </c>
      <c r="AJ702" s="2" t="s">
        <v>1187</v>
      </c>
      <c r="AK702" s="2" t="s">
        <v>1184</v>
      </c>
      <c r="AL702" s="2" t="s">
        <v>1273</v>
      </c>
      <c r="AM702" s="2" t="s">
        <v>1180</v>
      </c>
      <c r="AN702" s="2" t="s">
        <v>1189</v>
      </c>
      <c r="AO702" s="12">
        <v>0</v>
      </c>
      <c r="AP702" s="2" t="s">
        <v>1190</v>
      </c>
      <c r="AQ702" s="2" t="s">
        <v>1191</v>
      </c>
      <c r="AR702" s="2" t="s">
        <v>1274</v>
      </c>
    </row>
    <row r="703" spans="1:44" x14ac:dyDescent="0.25">
      <c r="A703" s="2" t="s">
        <v>655</v>
      </c>
      <c r="B703" s="2" t="s">
        <v>656</v>
      </c>
      <c r="C703" s="2" t="s">
        <v>166</v>
      </c>
      <c r="D703" s="12">
        <v>272208</v>
      </c>
      <c r="E703" s="12">
        <v>13004</v>
      </c>
      <c r="F703" s="2" t="s">
        <v>655</v>
      </c>
      <c r="G703" s="2" t="s">
        <v>167</v>
      </c>
      <c r="H703" s="2" t="s">
        <v>5204</v>
      </c>
      <c r="I703" s="2" t="s">
        <v>5205</v>
      </c>
      <c r="J703" s="2" t="s">
        <v>1223</v>
      </c>
      <c r="K703" s="2" t="s">
        <v>1224</v>
      </c>
      <c r="L703" s="2" t="s">
        <v>1219</v>
      </c>
      <c r="M703" s="12">
        <v>1</v>
      </c>
      <c r="N703" s="12"/>
      <c r="O703" s="2" t="s">
        <v>2929</v>
      </c>
      <c r="P703" s="2" t="s">
        <v>5206</v>
      </c>
      <c r="Q703" s="2" t="s">
        <v>1172</v>
      </c>
      <c r="R703" s="2" t="s">
        <v>5207</v>
      </c>
      <c r="S703" s="2" t="s">
        <v>436</v>
      </c>
      <c r="T703" s="2" t="s">
        <v>1174</v>
      </c>
      <c r="U703" s="2" t="s">
        <v>5197</v>
      </c>
      <c r="V703" s="2" t="s">
        <v>5198</v>
      </c>
      <c r="W703" s="2" t="s">
        <v>1362</v>
      </c>
      <c r="X703" s="2" t="s">
        <v>1230</v>
      </c>
      <c r="Y703" s="12"/>
      <c r="Z703" s="2" t="s">
        <v>1220</v>
      </c>
      <c r="AA703" s="2" t="s">
        <v>1180</v>
      </c>
      <c r="AB703" s="2" t="s">
        <v>1271</v>
      </c>
      <c r="AC703" s="2" t="s">
        <v>450</v>
      </c>
      <c r="AD703" s="2" t="s">
        <v>1272</v>
      </c>
      <c r="AE703" s="2" t="s">
        <v>1184</v>
      </c>
      <c r="AF703" s="2" t="s">
        <v>1206</v>
      </c>
      <c r="AG703" s="2" t="s">
        <v>1207</v>
      </c>
      <c r="AH703" s="12"/>
      <c r="AI703" s="2" t="s">
        <v>657</v>
      </c>
      <c r="AJ703" s="2" t="s">
        <v>1187</v>
      </c>
      <c r="AK703" s="2" t="s">
        <v>1184</v>
      </c>
      <c r="AL703" s="2" t="s">
        <v>1273</v>
      </c>
      <c r="AM703" s="2" t="s">
        <v>1180</v>
      </c>
      <c r="AN703" s="2" t="s">
        <v>1189</v>
      </c>
      <c r="AO703" s="12">
        <v>0</v>
      </c>
      <c r="AP703" s="2" t="s">
        <v>1190</v>
      </c>
      <c r="AQ703" s="2" t="s">
        <v>1191</v>
      </c>
      <c r="AR703" s="2" t="s">
        <v>1274</v>
      </c>
    </row>
    <row r="704" spans="1:44" x14ac:dyDescent="0.25">
      <c r="A704" s="2" t="s">
        <v>655</v>
      </c>
      <c r="B704" s="2" t="s">
        <v>656</v>
      </c>
      <c r="C704" s="2" t="s">
        <v>5208</v>
      </c>
      <c r="D704" s="12">
        <v>88783208</v>
      </c>
      <c r="E704" s="12">
        <v>13004</v>
      </c>
      <c r="F704" s="2" t="s">
        <v>655</v>
      </c>
      <c r="G704" s="2" t="s">
        <v>5209</v>
      </c>
      <c r="H704" s="2" t="s">
        <v>5210</v>
      </c>
      <c r="I704" s="12"/>
      <c r="J704" s="2" t="s">
        <v>1168</v>
      </c>
      <c r="K704" s="2" t="s">
        <v>1169</v>
      </c>
      <c r="L704" s="2" t="s">
        <v>1510</v>
      </c>
      <c r="M704" s="12">
        <v>0.4</v>
      </c>
      <c r="N704" s="12"/>
      <c r="O704" s="2" t="s">
        <v>2929</v>
      </c>
      <c r="P704" s="2" t="s">
        <v>5211</v>
      </c>
      <c r="Q704" s="2" t="s">
        <v>1172</v>
      </c>
      <c r="R704" s="2" t="s">
        <v>108</v>
      </c>
      <c r="S704" s="2" t="s">
        <v>436</v>
      </c>
      <c r="T704" s="2" t="s">
        <v>1174</v>
      </c>
      <c r="U704" s="2" t="s">
        <v>5197</v>
      </c>
      <c r="V704" s="2" t="s">
        <v>5198</v>
      </c>
      <c r="W704" s="2" t="s">
        <v>1362</v>
      </c>
      <c r="X704" s="2" t="s">
        <v>1230</v>
      </c>
      <c r="Y704" s="12"/>
      <c r="Z704" s="2" t="s">
        <v>1220</v>
      </c>
      <c r="AA704" s="2" t="s">
        <v>1180</v>
      </c>
      <c r="AB704" s="2" t="s">
        <v>1271</v>
      </c>
      <c r="AC704" s="2" t="s">
        <v>450</v>
      </c>
      <c r="AD704" s="2" t="s">
        <v>1272</v>
      </c>
      <c r="AE704" s="2" t="s">
        <v>1184</v>
      </c>
      <c r="AF704" s="2" t="s">
        <v>1206</v>
      </c>
      <c r="AG704" s="2" t="s">
        <v>1207</v>
      </c>
      <c r="AH704" s="12"/>
      <c r="AI704" s="2" t="s">
        <v>657</v>
      </c>
      <c r="AJ704" s="2" t="s">
        <v>1187</v>
      </c>
      <c r="AK704" s="2" t="s">
        <v>1184</v>
      </c>
      <c r="AL704" s="2" t="s">
        <v>1273</v>
      </c>
      <c r="AM704" s="2" t="s">
        <v>1180</v>
      </c>
      <c r="AN704" s="2" t="s">
        <v>1189</v>
      </c>
      <c r="AO704" s="12">
        <v>0</v>
      </c>
      <c r="AP704" s="2" t="s">
        <v>1190</v>
      </c>
      <c r="AQ704" s="2" t="s">
        <v>1191</v>
      </c>
      <c r="AR704" s="2" t="s">
        <v>1274</v>
      </c>
    </row>
    <row r="705" spans="1:44" x14ac:dyDescent="0.25">
      <c r="A705" s="2" t="s">
        <v>655</v>
      </c>
      <c r="B705" s="2" t="s">
        <v>656</v>
      </c>
      <c r="C705" s="2" t="s">
        <v>5212</v>
      </c>
      <c r="D705" s="12">
        <v>88783308</v>
      </c>
      <c r="E705" s="12">
        <v>13004</v>
      </c>
      <c r="F705" s="2" t="s">
        <v>655</v>
      </c>
      <c r="G705" s="2" t="s">
        <v>5213</v>
      </c>
      <c r="H705" s="2" t="s">
        <v>5214</v>
      </c>
      <c r="I705" s="2" t="s">
        <v>5215</v>
      </c>
      <c r="J705" s="2" t="s">
        <v>1215</v>
      </c>
      <c r="K705" s="2" t="s">
        <v>1216</v>
      </c>
      <c r="L705" s="2" t="s">
        <v>1510</v>
      </c>
      <c r="M705" s="12">
        <v>0.4</v>
      </c>
      <c r="N705" s="12"/>
      <c r="O705" s="2" t="s">
        <v>2929</v>
      </c>
      <c r="P705" s="2" t="s">
        <v>5216</v>
      </c>
      <c r="Q705" s="2" t="s">
        <v>1172</v>
      </c>
      <c r="R705" s="2" t="s">
        <v>108</v>
      </c>
      <c r="S705" s="2" t="s">
        <v>436</v>
      </c>
      <c r="T705" s="2" t="s">
        <v>1174</v>
      </c>
      <c r="U705" s="2" t="s">
        <v>5197</v>
      </c>
      <c r="V705" s="2" t="s">
        <v>5198</v>
      </c>
      <c r="W705" s="2" t="s">
        <v>1362</v>
      </c>
      <c r="X705" s="2" t="s">
        <v>1230</v>
      </c>
      <c r="Y705" s="12"/>
      <c r="Z705" s="2" t="s">
        <v>1220</v>
      </c>
      <c r="AA705" s="2" t="s">
        <v>1180</v>
      </c>
      <c r="AB705" s="2" t="s">
        <v>1271</v>
      </c>
      <c r="AC705" s="2" t="s">
        <v>450</v>
      </c>
      <c r="AD705" s="2" t="s">
        <v>1272</v>
      </c>
      <c r="AE705" s="2" t="s">
        <v>1184</v>
      </c>
      <c r="AF705" s="2" t="s">
        <v>1206</v>
      </c>
      <c r="AG705" s="2" t="s">
        <v>1207</v>
      </c>
      <c r="AH705" s="12"/>
      <c r="AI705" s="2" t="s">
        <v>657</v>
      </c>
      <c r="AJ705" s="2" t="s">
        <v>1187</v>
      </c>
      <c r="AK705" s="2" t="s">
        <v>1184</v>
      </c>
      <c r="AL705" s="2" t="s">
        <v>1273</v>
      </c>
      <c r="AM705" s="2" t="s">
        <v>1180</v>
      </c>
      <c r="AN705" s="2" t="s">
        <v>1189</v>
      </c>
      <c r="AO705" s="12">
        <v>0</v>
      </c>
      <c r="AP705" s="2" t="s">
        <v>1190</v>
      </c>
      <c r="AQ705" s="2" t="s">
        <v>1191</v>
      </c>
      <c r="AR705" s="2" t="s">
        <v>1274</v>
      </c>
    </row>
    <row r="706" spans="1:44" x14ac:dyDescent="0.25">
      <c r="A706" s="2" t="s">
        <v>655</v>
      </c>
      <c r="B706" s="2" t="s">
        <v>656</v>
      </c>
      <c r="C706" s="2" t="s">
        <v>5217</v>
      </c>
      <c r="D706" s="12">
        <v>88783408</v>
      </c>
      <c r="E706" s="12">
        <v>13004</v>
      </c>
      <c r="F706" s="2" t="s">
        <v>655</v>
      </c>
      <c r="G706" s="2" t="s">
        <v>5218</v>
      </c>
      <c r="H706" s="2" t="s">
        <v>5219</v>
      </c>
      <c r="I706" s="12"/>
      <c r="J706" s="2" t="s">
        <v>1223</v>
      </c>
      <c r="K706" s="2" t="s">
        <v>1224</v>
      </c>
      <c r="L706" s="2" t="s">
        <v>1510</v>
      </c>
      <c r="M706" s="12">
        <v>0.4</v>
      </c>
      <c r="N706" s="12"/>
      <c r="O706" s="2" t="s">
        <v>2929</v>
      </c>
      <c r="P706" s="2" t="s">
        <v>5220</v>
      </c>
      <c r="Q706" s="2" t="s">
        <v>1172</v>
      </c>
      <c r="R706" s="2" t="s">
        <v>108</v>
      </c>
      <c r="S706" s="2" t="s">
        <v>436</v>
      </c>
      <c r="T706" s="2" t="s">
        <v>1174</v>
      </c>
      <c r="U706" s="2" t="s">
        <v>5197</v>
      </c>
      <c r="V706" s="2" t="s">
        <v>5198</v>
      </c>
      <c r="W706" s="2" t="s">
        <v>1362</v>
      </c>
      <c r="X706" s="2" t="s">
        <v>1230</v>
      </c>
      <c r="Y706" s="12"/>
      <c r="Z706" s="2" t="s">
        <v>1220</v>
      </c>
      <c r="AA706" s="2" t="s">
        <v>1180</v>
      </c>
      <c r="AB706" s="2" t="s">
        <v>1271</v>
      </c>
      <c r="AC706" s="2" t="s">
        <v>450</v>
      </c>
      <c r="AD706" s="2" t="s">
        <v>1272</v>
      </c>
      <c r="AE706" s="2" t="s">
        <v>1184</v>
      </c>
      <c r="AF706" s="2" t="s">
        <v>1206</v>
      </c>
      <c r="AG706" s="2" t="s">
        <v>1207</v>
      </c>
      <c r="AH706" s="12"/>
      <c r="AI706" s="2" t="s">
        <v>657</v>
      </c>
      <c r="AJ706" s="2" t="s">
        <v>1187</v>
      </c>
      <c r="AK706" s="2" t="s">
        <v>1184</v>
      </c>
      <c r="AL706" s="2" t="s">
        <v>1273</v>
      </c>
      <c r="AM706" s="2" t="s">
        <v>1180</v>
      </c>
      <c r="AN706" s="2" t="s">
        <v>1189</v>
      </c>
      <c r="AO706" s="12">
        <v>0</v>
      </c>
      <c r="AP706" s="2" t="s">
        <v>1190</v>
      </c>
      <c r="AQ706" s="2" t="s">
        <v>1191</v>
      </c>
      <c r="AR706" s="2" t="s">
        <v>1274</v>
      </c>
    </row>
    <row r="707" spans="1:44" x14ac:dyDescent="0.25">
      <c r="A707" s="2" t="s">
        <v>658</v>
      </c>
      <c r="B707" s="2" t="s">
        <v>659</v>
      </c>
      <c r="C707" s="2" t="s">
        <v>5221</v>
      </c>
      <c r="D707" s="12">
        <v>69008</v>
      </c>
      <c r="E707" s="12">
        <v>12904</v>
      </c>
      <c r="F707" s="2" t="s">
        <v>658</v>
      </c>
      <c r="G707" s="2" t="s">
        <v>5222</v>
      </c>
      <c r="H707" s="2" t="s">
        <v>5223</v>
      </c>
      <c r="I707" s="2" t="s">
        <v>5224</v>
      </c>
      <c r="J707" s="2" t="s">
        <v>1168</v>
      </c>
      <c r="K707" s="2" t="s">
        <v>1169</v>
      </c>
      <c r="L707" s="2" t="s">
        <v>1219</v>
      </c>
      <c r="M707" s="12">
        <v>1.5</v>
      </c>
      <c r="N707" s="12"/>
      <c r="O707" s="2" t="s">
        <v>2929</v>
      </c>
      <c r="P707" s="2" t="s">
        <v>5225</v>
      </c>
      <c r="Q707" s="2" t="s">
        <v>1172</v>
      </c>
      <c r="R707" s="2" t="s">
        <v>5196</v>
      </c>
      <c r="S707" s="2" t="s">
        <v>436</v>
      </c>
      <c r="T707" s="2" t="s">
        <v>1174</v>
      </c>
      <c r="U707" s="2" t="s">
        <v>5226</v>
      </c>
      <c r="V707" s="2" t="s">
        <v>5227</v>
      </c>
      <c r="W707" s="2" t="s">
        <v>1362</v>
      </c>
      <c r="X707" s="2" t="s">
        <v>1230</v>
      </c>
      <c r="Y707" s="12"/>
      <c r="Z707" s="2" t="s">
        <v>1220</v>
      </c>
      <c r="AA707" s="2" t="s">
        <v>1180</v>
      </c>
      <c r="AB707" s="2" t="s">
        <v>1271</v>
      </c>
      <c r="AC707" s="2" t="s">
        <v>450</v>
      </c>
      <c r="AD707" s="2" t="s">
        <v>1183</v>
      </c>
      <c r="AE707" s="2" t="s">
        <v>1184</v>
      </c>
      <c r="AF707" s="2" t="s">
        <v>1206</v>
      </c>
      <c r="AG707" s="2" t="s">
        <v>1207</v>
      </c>
      <c r="AH707" s="12"/>
      <c r="AI707" s="2" t="s">
        <v>660</v>
      </c>
      <c r="AJ707" s="2" t="s">
        <v>1187</v>
      </c>
      <c r="AK707" s="2" t="s">
        <v>1184</v>
      </c>
      <c r="AL707" s="2" t="s">
        <v>533</v>
      </c>
      <c r="AM707" s="2" t="s">
        <v>1180</v>
      </c>
      <c r="AN707" s="2" t="s">
        <v>1189</v>
      </c>
      <c r="AO707" s="12">
        <v>0</v>
      </c>
      <c r="AP707" s="2" t="s">
        <v>1190</v>
      </c>
      <c r="AQ707" s="2" t="s">
        <v>1191</v>
      </c>
      <c r="AR707" s="2" t="s">
        <v>1688</v>
      </c>
    </row>
    <row r="708" spans="1:44" x14ac:dyDescent="0.25">
      <c r="A708" s="2" t="s">
        <v>658</v>
      </c>
      <c r="B708" s="2" t="s">
        <v>659</v>
      </c>
      <c r="C708" s="2" t="s">
        <v>5228</v>
      </c>
      <c r="D708" s="12">
        <v>69108</v>
      </c>
      <c r="E708" s="12">
        <v>12904</v>
      </c>
      <c r="F708" s="2" t="s">
        <v>658</v>
      </c>
      <c r="G708" s="2" t="s">
        <v>5229</v>
      </c>
      <c r="H708" s="2" t="s">
        <v>5230</v>
      </c>
      <c r="I708" s="2" t="s">
        <v>5231</v>
      </c>
      <c r="J708" s="2" t="s">
        <v>1215</v>
      </c>
      <c r="K708" s="2" t="s">
        <v>1216</v>
      </c>
      <c r="L708" s="2" t="s">
        <v>1219</v>
      </c>
      <c r="M708" s="12">
        <v>1.5</v>
      </c>
      <c r="N708" s="12"/>
      <c r="O708" s="2" t="s">
        <v>2929</v>
      </c>
      <c r="P708" s="2" t="s">
        <v>5232</v>
      </c>
      <c r="Q708" s="2" t="s">
        <v>1172</v>
      </c>
      <c r="R708" s="2" t="s">
        <v>2858</v>
      </c>
      <c r="S708" s="2" t="s">
        <v>436</v>
      </c>
      <c r="T708" s="2" t="s">
        <v>1174</v>
      </c>
      <c r="U708" s="2" t="s">
        <v>5226</v>
      </c>
      <c r="V708" s="2" t="s">
        <v>5227</v>
      </c>
      <c r="W708" s="2" t="s">
        <v>1362</v>
      </c>
      <c r="X708" s="2" t="s">
        <v>1230</v>
      </c>
      <c r="Y708" s="12"/>
      <c r="Z708" s="2" t="s">
        <v>1220</v>
      </c>
      <c r="AA708" s="2" t="s">
        <v>1180</v>
      </c>
      <c r="AB708" s="2" t="s">
        <v>1271</v>
      </c>
      <c r="AC708" s="2" t="s">
        <v>450</v>
      </c>
      <c r="AD708" s="2" t="s">
        <v>1183</v>
      </c>
      <c r="AE708" s="2" t="s">
        <v>1184</v>
      </c>
      <c r="AF708" s="2" t="s">
        <v>1206</v>
      </c>
      <c r="AG708" s="2" t="s">
        <v>1207</v>
      </c>
      <c r="AH708" s="12"/>
      <c r="AI708" s="2" t="s">
        <v>660</v>
      </c>
      <c r="AJ708" s="2" t="s">
        <v>1187</v>
      </c>
      <c r="AK708" s="2" t="s">
        <v>1184</v>
      </c>
      <c r="AL708" s="2" t="s">
        <v>533</v>
      </c>
      <c r="AM708" s="2" t="s">
        <v>1180</v>
      </c>
      <c r="AN708" s="2" t="s">
        <v>1189</v>
      </c>
      <c r="AO708" s="12">
        <v>0</v>
      </c>
      <c r="AP708" s="2" t="s">
        <v>1190</v>
      </c>
      <c r="AQ708" s="2" t="s">
        <v>1191</v>
      </c>
      <c r="AR708" s="2" t="s">
        <v>1688</v>
      </c>
    </row>
    <row r="709" spans="1:44" x14ac:dyDescent="0.25">
      <c r="A709" s="2" t="s">
        <v>658</v>
      </c>
      <c r="B709" s="2" t="s">
        <v>659</v>
      </c>
      <c r="C709" s="2" t="s">
        <v>168</v>
      </c>
      <c r="D709" s="12">
        <v>266008</v>
      </c>
      <c r="E709" s="12">
        <v>12904</v>
      </c>
      <c r="F709" s="2" t="s">
        <v>658</v>
      </c>
      <c r="G709" s="2" t="s">
        <v>169</v>
      </c>
      <c r="H709" s="2" t="s">
        <v>5233</v>
      </c>
      <c r="I709" s="2" t="s">
        <v>5234</v>
      </c>
      <c r="J709" s="2" t="s">
        <v>1223</v>
      </c>
      <c r="K709" s="2" t="s">
        <v>1224</v>
      </c>
      <c r="L709" s="2" t="s">
        <v>1219</v>
      </c>
      <c r="M709" s="12">
        <v>1.5</v>
      </c>
      <c r="N709" s="12"/>
      <c r="O709" s="2" t="s">
        <v>2929</v>
      </c>
      <c r="P709" s="2" t="s">
        <v>5235</v>
      </c>
      <c r="Q709" s="2" t="s">
        <v>1172</v>
      </c>
      <c r="R709" s="2" t="s">
        <v>5173</v>
      </c>
      <c r="S709" s="2" t="s">
        <v>436</v>
      </c>
      <c r="T709" s="2" t="s">
        <v>1174</v>
      </c>
      <c r="U709" s="2" t="s">
        <v>5226</v>
      </c>
      <c r="V709" s="2" t="s">
        <v>5227</v>
      </c>
      <c r="W709" s="2" t="s">
        <v>1362</v>
      </c>
      <c r="X709" s="2" t="s">
        <v>1230</v>
      </c>
      <c r="Y709" s="12"/>
      <c r="Z709" s="2" t="s">
        <v>1220</v>
      </c>
      <c r="AA709" s="2" t="s">
        <v>1180</v>
      </c>
      <c r="AB709" s="2" t="s">
        <v>1271</v>
      </c>
      <c r="AC709" s="2" t="s">
        <v>450</v>
      </c>
      <c r="AD709" s="2" t="s">
        <v>1183</v>
      </c>
      <c r="AE709" s="2" t="s">
        <v>1184</v>
      </c>
      <c r="AF709" s="2" t="s">
        <v>1206</v>
      </c>
      <c r="AG709" s="2" t="s">
        <v>1207</v>
      </c>
      <c r="AH709" s="12"/>
      <c r="AI709" s="2" t="s">
        <v>660</v>
      </c>
      <c r="AJ709" s="2" t="s">
        <v>1187</v>
      </c>
      <c r="AK709" s="2" t="s">
        <v>1184</v>
      </c>
      <c r="AL709" s="2" t="s">
        <v>533</v>
      </c>
      <c r="AM709" s="2" t="s">
        <v>1180</v>
      </c>
      <c r="AN709" s="2" t="s">
        <v>1189</v>
      </c>
      <c r="AO709" s="12">
        <v>0</v>
      </c>
      <c r="AP709" s="2" t="s">
        <v>1190</v>
      </c>
      <c r="AQ709" s="2" t="s">
        <v>1191</v>
      </c>
      <c r="AR709" s="2" t="s">
        <v>1688</v>
      </c>
    </row>
    <row r="710" spans="1:44" x14ac:dyDescent="0.25">
      <c r="A710" s="2" t="s">
        <v>658</v>
      </c>
      <c r="B710" s="2" t="s">
        <v>659</v>
      </c>
      <c r="C710" s="2" t="s">
        <v>5236</v>
      </c>
      <c r="D710" s="12">
        <v>88783508</v>
      </c>
      <c r="E710" s="12">
        <v>12904</v>
      </c>
      <c r="F710" s="2" t="s">
        <v>658</v>
      </c>
      <c r="G710" s="2" t="s">
        <v>5237</v>
      </c>
      <c r="H710" s="2" t="s">
        <v>5238</v>
      </c>
      <c r="I710" s="12"/>
      <c r="J710" s="2" t="s">
        <v>1168</v>
      </c>
      <c r="K710" s="2" t="s">
        <v>1169</v>
      </c>
      <c r="L710" s="2" t="s">
        <v>1510</v>
      </c>
      <c r="M710" s="12">
        <v>0.6</v>
      </c>
      <c r="N710" s="12"/>
      <c r="O710" s="2" t="s">
        <v>2929</v>
      </c>
      <c r="P710" s="2" t="s">
        <v>5239</v>
      </c>
      <c r="Q710" s="2" t="s">
        <v>1172</v>
      </c>
      <c r="R710" s="2" t="s">
        <v>108</v>
      </c>
      <c r="S710" s="2" t="s">
        <v>436</v>
      </c>
      <c r="T710" s="2" t="s">
        <v>1174</v>
      </c>
      <c r="U710" s="2" t="s">
        <v>5226</v>
      </c>
      <c r="V710" s="2" t="s">
        <v>5227</v>
      </c>
      <c r="W710" s="2" t="s">
        <v>1362</v>
      </c>
      <c r="X710" s="2" t="s">
        <v>1230</v>
      </c>
      <c r="Y710" s="12"/>
      <c r="Z710" s="2" t="s">
        <v>1220</v>
      </c>
      <c r="AA710" s="2" t="s">
        <v>1180</v>
      </c>
      <c r="AB710" s="2" t="s">
        <v>1271</v>
      </c>
      <c r="AC710" s="2" t="s">
        <v>450</v>
      </c>
      <c r="AD710" s="2" t="s">
        <v>1183</v>
      </c>
      <c r="AE710" s="2" t="s">
        <v>1184</v>
      </c>
      <c r="AF710" s="2" t="s">
        <v>1206</v>
      </c>
      <c r="AG710" s="2" t="s">
        <v>1207</v>
      </c>
      <c r="AH710" s="12"/>
      <c r="AI710" s="2" t="s">
        <v>660</v>
      </c>
      <c r="AJ710" s="2" t="s">
        <v>1187</v>
      </c>
      <c r="AK710" s="2" t="s">
        <v>1184</v>
      </c>
      <c r="AL710" s="2" t="s">
        <v>533</v>
      </c>
      <c r="AM710" s="2" t="s">
        <v>1180</v>
      </c>
      <c r="AN710" s="2" t="s">
        <v>1189</v>
      </c>
      <c r="AO710" s="12">
        <v>0</v>
      </c>
      <c r="AP710" s="2" t="s">
        <v>1190</v>
      </c>
      <c r="AQ710" s="2" t="s">
        <v>1191</v>
      </c>
      <c r="AR710" s="2" t="s">
        <v>1688</v>
      </c>
    </row>
    <row r="711" spans="1:44" x14ac:dyDescent="0.25">
      <c r="A711" s="2" t="s">
        <v>658</v>
      </c>
      <c r="B711" s="2" t="s">
        <v>659</v>
      </c>
      <c r="C711" s="2" t="s">
        <v>5240</v>
      </c>
      <c r="D711" s="12">
        <v>88783608</v>
      </c>
      <c r="E711" s="12">
        <v>12904</v>
      </c>
      <c r="F711" s="2" t="s">
        <v>658</v>
      </c>
      <c r="G711" s="2" t="s">
        <v>5241</v>
      </c>
      <c r="H711" s="2" t="s">
        <v>5242</v>
      </c>
      <c r="I711" s="2" t="s">
        <v>5243</v>
      </c>
      <c r="J711" s="2" t="s">
        <v>1215</v>
      </c>
      <c r="K711" s="2" t="s">
        <v>1216</v>
      </c>
      <c r="L711" s="2" t="s">
        <v>1510</v>
      </c>
      <c r="M711" s="12">
        <v>0.6</v>
      </c>
      <c r="N711" s="12"/>
      <c r="O711" s="2" t="s">
        <v>2929</v>
      </c>
      <c r="P711" s="2" t="s">
        <v>5244</v>
      </c>
      <c r="Q711" s="2" t="s">
        <v>1172</v>
      </c>
      <c r="R711" s="2" t="s">
        <v>108</v>
      </c>
      <c r="S711" s="2" t="s">
        <v>436</v>
      </c>
      <c r="T711" s="2" t="s">
        <v>1174</v>
      </c>
      <c r="U711" s="2" t="s">
        <v>5226</v>
      </c>
      <c r="V711" s="2" t="s">
        <v>5227</v>
      </c>
      <c r="W711" s="2" t="s">
        <v>1362</v>
      </c>
      <c r="X711" s="2" t="s">
        <v>1230</v>
      </c>
      <c r="Y711" s="12"/>
      <c r="Z711" s="2" t="s">
        <v>1220</v>
      </c>
      <c r="AA711" s="2" t="s">
        <v>1180</v>
      </c>
      <c r="AB711" s="2" t="s">
        <v>1271</v>
      </c>
      <c r="AC711" s="2" t="s">
        <v>450</v>
      </c>
      <c r="AD711" s="2" t="s">
        <v>1183</v>
      </c>
      <c r="AE711" s="2" t="s">
        <v>1184</v>
      </c>
      <c r="AF711" s="2" t="s">
        <v>1206</v>
      </c>
      <c r="AG711" s="2" t="s">
        <v>1207</v>
      </c>
      <c r="AH711" s="12"/>
      <c r="AI711" s="2" t="s">
        <v>660</v>
      </c>
      <c r="AJ711" s="2" t="s">
        <v>1187</v>
      </c>
      <c r="AK711" s="2" t="s">
        <v>1184</v>
      </c>
      <c r="AL711" s="2" t="s">
        <v>533</v>
      </c>
      <c r="AM711" s="2" t="s">
        <v>1180</v>
      </c>
      <c r="AN711" s="2" t="s">
        <v>1189</v>
      </c>
      <c r="AO711" s="12">
        <v>0</v>
      </c>
      <c r="AP711" s="2" t="s">
        <v>1190</v>
      </c>
      <c r="AQ711" s="2" t="s">
        <v>1191</v>
      </c>
      <c r="AR711" s="2" t="s">
        <v>1688</v>
      </c>
    </row>
    <row r="712" spans="1:44" x14ac:dyDescent="0.25">
      <c r="A712" s="2" t="s">
        <v>5245</v>
      </c>
      <c r="B712" s="2" t="s">
        <v>5246</v>
      </c>
      <c r="C712" s="2" t="s">
        <v>5247</v>
      </c>
      <c r="D712" s="12">
        <v>151908</v>
      </c>
      <c r="E712" s="12">
        <v>7904</v>
      </c>
      <c r="F712" s="2" t="s">
        <v>5245</v>
      </c>
      <c r="G712" s="2" t="s">
        <v>5248</v>
      </c>
      <c r="H712" s="2" t="s">
        <v>5249</v>
      </c>
      <c r="I712" s="12"/>
      <c r="J712" s="2" t="s">
        <v>1168</v>
      </c>
      <c r="K712" s="2" t="s">
        <v>1169</v>
      </c>
      <c r="L712" s="12"/>
      <c r="M712" s="12">
        <v>0.25</v>
      </c>
      <c r="N712" s="12"/>
      <c r="O712" s="2" t="s">
        <v>5250</v>
      </c>
      <c r="P712" s="2" t="s">
        <v>5251</v>
      </c>
      <c r="Q712" s="2" t="s">
        <v>1172</v>
      </c>
      <c r="R712" s="2" t="s">
        <v>5252</v>
      </c>
      <c r="S712" s="2" t="s">
        <v>436</v>
      </c>
      <c r="T712" s="2" t="s">
        <v>1174</v>
      </c>
      <c r="U712" s="2" t="s">
        <v>5253</v>
      </c>
      <c r="V712" s="2" t="s">
        <v>5254</v>
      </c>
      <c r="W712" s="2" t="s">
        <v>1863</v>
      </c>
      <c r="X712" s="2" t="s">
        <v>1864</v>
      </c>
      <c r="Y712" s="12"/>
      <c r="Z712" s="2" t="s">
        <v>1203</v>
      </c>
      <c r="AA712" s="2" t="s">
        <v>1180</v>
      </c>
      <c r="AB712" s="2" t="s">
        <v>1204</v>
      </c>
      <c r="AC712" s="2" t="s">
        <v>435</v>
      </c>
      <c r="AD712" s="2" t="s">
        <v>1205</v>
      </c>
      <c r="AE712" s="2" t="s">
        <v>1180</v>
      </c>
      <c r="AF712" s="2" t="s">
        <v>1206</v>
      </c>
      <c r="AG712" s="2" t="s">
        <v>1207</v>
      </c>
      <c r="AH712" s="12"/>
      <c r="AI712" s="12"/>
      <c r="AJ712" s="2" t="s">
        <v>1208</v>
      </c>
      <c r="AK712" s="2" t="s">
        <v>1184</v>
      </c>
      <c r="AL712" s="2" t="s">
        <v>1273</v>
      </c>
      <c r="AM712" s="2" t="s">
        <v>1180</v>
      </c>
      <c r="AN712" s="2" t="s">
        <v>1189</v>
      </c>
      <c r="AO712" s="12">
        <v>0</v>
      </c>
      <c r="AP712" s="2" t="s">
        <v>1297</v>
      </c>
      <c r="AQ712" s="2" t="s">
        <v>1298</v>
      </c>
      <c r="AR712" s="2" t="s">
        <v>1325</v>
      </c>
    </row>
    <row r="713" spans="1:44" x14ac:dyDescent="0.25">
      <c r="A713" s="2" t="s">
        <v>5255</v>
      </c>
      <c r="B713" s="2" t="s">
        <v>5256</v>
      </c>
      <c r="C713" s="2" t="s">
        <v>5257</v>
      </c>
      <c r="D713" s="12">
        <v>242208</v>
      </c>
      <c r="E713" s="12">
        <v>18904</v>
      </c>
      <c r="F713" s="2" t="s">
        <v>5255</v>
      </c>
      <c r="G713" s="2" t="s">
        <v>5258</v>
      </c>
      <c r="H713" s="2" t="s">
        <v>5259</v>
      </c>
      <c r="I713" s="12"/>
      <c r="J713" s="2" t="s">
        <v>1168</v>
      </c>
      <c r="K713" s="2" t="s">
        <v>1169</v>
      </c>
      <c r="L713" s="12"/>
      <c r="M713" s="12"/>
      <c r="N713" s="12"/>
      <c r="O713" s="2" t="s">
        <v>1532</v>
      </c>
      <c r="P713" s="2" t="s">
        <v>5260</v>
      </c>
      <c r="Q713" s="2" t="s">
        <v>1172</v>
      </c>
      <c r="R713" s="2" t="s">
        <v>5261</v>
      </c>
      <c r="S713" s="2" t="s">
        <v>436</v>
      </c>
      <c r="T713" s="2" t="s">
        <v>1174</v>
      </c>
      <c r="U713" s="2" t="s">
        <v>5262</v>
      </c>
      <c r="V713" s="2" t="s">
        <v>5263</v>
      </c>
      <c r="W713" s="2" t="s">
        <v>1294</v>
      </c>
      <c r="X713" s="2" t="s">
        <v>1295</v>
      </c>
      <c r="Y713" s="12"/>
      <c r="Z713" s="2" t="s">
        <v>1179</v>
      </c>
      <c r="AA713" s="2" t="s">
        <v>1180</v>
      </c>
      <c r="AB713" s="2" t="s">
        <v>1204</v>
      </c>
      <c r="AC713" s="2" t="s">
        <v>435</v>
      </c>
      <c r="AD713" s="2" t="s">
        <v>1205</v>
      </c>
      <c r="AE713" s="2" t="s">
        <v>1180</v>
      </c>
      <c r="AF713" s="2" t="s">
        <v>1185</v>
      </c>
      <c r="AG713" s="2" t="s">
        <v>1296</v>
      </c>
      <c r="AH713" s="12"/>
      <c r="AI713" s="12"/>
      <c r="AJ713" s="2" t="s">
        <v>1208</v>
      </c>
      <c r="AK713" s="2" t="s">
        <v>1184</v>
      </c>
      <c r="AL713" s="2" t="s">
        <v>1273</v>
      </c>
      <c r="AM713" s="2" t="s">
        <v>1180</v>
      </c>
      <c r="AN713" s="2" t="s">
        <v>1209</v>
      </c>
      <c r="AO713" s="12">
        <v>0</v>
      </c>
      <c r="AP713" s="2" t="s">
        <v>1297</v>
      </c>
      <c r="AQ713" s="2" t="s">
        <v>1298</v>
      </c>
      <c r="AR713" s="2" t="s">
        <v>1325</v>
      </c>
    </row>
    <row r="714" spans="1:44" x14ac:dyDescent="0.25">
      <c r="A714" s="2" t="s">
        <v>5264</v>
      </c>
      <c r="B714" s="2" t="s">
        <v>5265</v>
      </c>
      <c r="C714" s="2" t="s">
        <v>5266</v>
      </c>
      <c r="D714" s="12">
        <v>109814608</v>
      </c>
      <c r="E714" s="12">
        <v>1000678304</v>
      </c>
      <c r="F714" s="2" t="s">
        <v>5267</v>
      </c>
      <c r="G714" s="2" t="s">
        <v>5268</v>
      </c>
      <c r="H714" s="12"/>
      <c r="I714" s="12"/>
      <c r="J714" s="2" t="s">
        <v>1288</v>
      </c>
      <c r="K714" s="2" t="s">
        <v>1289</v>
      </c>
      <c r="L714" s="12"/>
      <c r="M714" s="12"/>
      <c r="N714" s="12"/>
      <c r="O714" s="2" t="s">
        <v>1235</v>
      </c>
      <c r="P714" s="12"/>
      <c r="Q714" s="2" t="s">
        <v>1172</v>
      </c>
      <c r="R714" s="2" t="s">
        <v>3719</v>
      </c>
      <c r="S714" s="2" t="s">
        <v>436</v>
      </c>
      <c r="T714" s="2" t="s">
        <v>1174</v>
      </c>
      <c r="U714" s="2" t="s">
        <v>5269</v>
      </c>
      <c r="V714" s="2" t="s">
        <v>5270</v>
      </c>
      <c r="W714" s="2" t="s">
        <v>1294</v>
      </c>
      <c r="X714" s="2" t="s">
        <v>1295</v>
      </c>
      <c r="Y714" s="12"/>
      <c r="Z714" s="2" t="s">
        <v>1179</v>
      </c>
      <c r="AA714" s="2" t="s">
        <v>1180</v>
      </c>
      <c r="AB714" s="2" t="s">
        <v>1181</v>
      </c>
      <c r="AC714" s="2" t="s">
        <v>1182</v>
      </c>
      <c r="AD714" s="2" t="s">
        <v>1470</v>
      </c>
      <c r="AE714" s="2" t="s">
        <v>1184</v>
      </c>
      <c r="AF714" s="2" t="s">
        <v>1185</v>
      </c>
      <c r="AG714" s="2" t="s">
        <v>1186</v>
      </c>
      <c r="AH714" s="12"/>
      <c r="AI714" s="12"/>
      <c r="AJ714" s="2" t="s">
        <v>1187</v>
      </c>
      <c r="AK714" s="2" t="s">
        <v>1184</v>
      </c>
      <c r="AL714" s="2" t="s">
        <v>1273</v>
      </c>
      <c r="AM714" s="2" t="s">
        <v>1180</v>
      </c>
      <c r="AN714" s="2" t="s">
        <v>1189</v>
      </c>
      <c r="AO714" s="12">
        <v>0</v>
      </c>
      <c r="AP714" s="2" t="s">
        <v>1190</v>
      </c>
      <c r="AQ714" s="2" t="s">
        <v>1191</v>
      </c>
      <c r="AR714" s="2" t="s">
        <v>1191</v>
      </c>
    </row>
    <row r="715" spans="1:44" x14ac:dyDescent="0.25">
      <c r="A715" s="2" t="s">
        <v>5271</v>
      </c>
      <c r="B715" s="2" t="s">
        <v>5272</v>
      </c>
      <c r="C715" s="2" t="s">
        <v>5273</v>
      </c>
      <c r="D715" s="12">
        <v>128154008</v>
      </c>
      <c r="E715" s="12">
        <v>350504</v>
      </c>
      <c r="F715" s="2" t="s">
        <v>5271</v>
      </c>
      <c r="G715" s="2" t="s">
        <v>5274</v>
      </c>
      <c r="H715" s="2" t="s">
        <v>5275</v>
      </c>
      <c r="I715" s="12"/>
      <c r="J715" s="2" t="s">
        <v>1288</v>
      </c>
      <c r="K715" s="2" t="s">
        <v>1289</v>
      </c>
      <c r="L715" s="12"/>
      <c r="M715" s="12"/>
      <c r="N715" s="12"/>
      <c r="O715" s="2" t="s">
        <v>1235</v>
      </c>
      <c r="P715" s="12"/>
      <c r="Q715" s="2" t="s">
        <v>1172</v>
      </c>
      <c r="R715" s="2" t="s">
        <v>5276</v>
      </c>
      <c r="S715" s="2" t="s">
        <v>436</v>
      </c>
      <c r="T715" s="2" t="s">
        <v>1174</v>
      </c>
      <c r="U715" s="2" t="s">
        <v>5277</v>
      </c>
      <c r="V715" s="2" t="s">
        <v>5278</v>
      </c>
      <c r="W715" s="2" t="s">
        <v>1294</v>
      </c>
      <c r="X715" s="2" t="s">
        <v>1295</v>
      </c>
      <c r="Y715" s="12"/>
      <c r="Z715" s="2" t="s">
        <v>1179</v>
      </c>
      <c r="AA715" s="2" t="s">
        <v>1180</v>
      </c>
      <c r="AB715" s="2" t="s">
        <v>1181</v>
      </c>
      <c r="AC715" s="2" t="s">
        <v>1182</v>
      </c>
      <c r="AD715" s="2" t="s">
        <v>1183</v>
      </c>
      <c r="AE715" s="2" t="s">
        <v>1184</v>
      </c>
      <c r="AF715" s="2" t="s">
        <v>1185</v>
      </c>
      <c r="AG715" s="2" t="s">
        <v>1186</v>
      </c>
      <c r="AH715" s="12"/>
      <c r="AI715" s="12"/>
      <c r="AJ715" s="2" t="s">
        <v>1187</v>
      </c>
      <c r="AK715" s="2" t="s">
        <v>1184</v>
      </c>
      <c r="AL715" s="2" t="s">
        <v>1188</v>
      </c>
      <c r="AM715" s="2" t="s">
        <v>1180</v>
      </c>
      <c r="AN715" s="2" t="s">
        <v>1189</v>
      </c>
      <c r="AO715" s="12">
        <v>0</v>
      </c>
      <c r="AP715" s="2" t="s">
        <v>1190</v>
      </c>
      <c r="AQ715" s="2" t="s">
        <v>1191</v>
      </c>
      <c r="AR715" s="2" t="s">
        <v>1191</v>
      </c>
    </row>
    <row r="716" spans="1:44" x14ac:dyDescent="0.25">
      <c r="A716" s="2" t="s">
        <v>5279</v>
      </c>
      <c r="B716" s="2" t="s">
        <v>5280</v>
      </c>
      <c r="C716" s="2" t="s">
        <v>5281</v>
      </c>
      <c r="D716" s="12">
        <v>143608</v>
      </c>
      <c r="E716" s="12">
        <v>13168904</v>
      </c>
      <c r="F716" s="2" t="s">
        <v>5282</v>
      </c>
      <c r="G716" s="2" t="s">
        <v>5283</v>
      </c>
      <c r="H716" s="2" t="s">
        <v>5284</v>
      </c>
      <c r="I716" s="12"/>
      <c r="J716" s="2" t="s">
        <v>1168</v>
      </c>
      <c r="K716" s="2" t="s">
        <v>1169</v>
      </c>
      <c r="L716" s="12"/>
      <c r="M716" s="12"/>
      <c r="N716" s="12"/>
      <c r="O716" s="2" t="s">
        <v>1170</v>
      </c>
      <c r="P716" s="2" t="s">
        <v>5285</v>
      </c>
      <c r="Q716" s="2" t="s">
        <v>1172</v>
      </c>
      <c r="R716" s="2" t="s">
        <v>5286</v>
      </c>
      <c r="S716" s="2" t="s">
        <v>436</v>
      </c>
      <c r="T716" s="2" t="s">
        <v>1174</v>
      </c>
      <c r="U716" s="2" t="s">
        <v>5287</v>
      </c>
      <c r="V716" s="2" t="s">
        <v>5288</v>
      </c>
      <c r="W716" s="2" t="s">
        <v>1201</v>
      </c>
      <c r="X716" s="2" t="s">
        <v>1202</v>
      </c>
      <c r="Y716" s="12"/>
      <c r="Z716" s="2" t="s">
        <v>1203</v>
      </c>
      <c r="AA716" s="2" t="s">
        <v>1180</v>
      </c>
      <c r="AB716" s="2" t="s">
        <v>1204</v>
      </c>
      <c r="AC716" s="2" t="s">
        <v>435</v>
      </c>
      <c r="AD716" s="2" t="s">
        <v>1205</v>
      </c>
      <c r="AE716" s="2" t="s">
        <v>1180</v>
      </c>
      <c r="AF716" s="2" t="s">
        <v>1206</v>
      </c>
      <c r="AG716" s="2" t="s">
        <v>1207</v>
      </c>
      <c r="AH716" s="12"/>
      <c r="AI716" s="12"/>
      <c r="AJ716" s="2" t="s">
        <v>1208</v>
      </c>
      <c r="AK716" s="2" t="s">
        <v>1184</v>
      </c>
      <c r="AL716" s="2" t="s">
        <v>1188</v>
      </c>
      <c r="AM716" s="2" t="s">
        <v>1180</v>
      </c>
      <c r="AN716" s="2" t="s">
        <v>1189</v>
      </c>
      <c r="AO716" s="12">
        <v>0</v>
      </c>
      <c r="AP716" s="2" t="s">
        <v>1297</v>
      </c>
      <c r="AQ716" s="2" t="s">
        <v>1538</v>
      </c>
      <c r="AR716" s="2" t="s">
        <v>1539</v>
      </c>
    </row>
    <row r="717" spans="1:44" x14ac:dyDescent="0.25">
      <c r="A717" s="2" t="s">
        <v>5279</v>
      </c>
      <c r="B717" s="2" t="s">
        <v>5280</v>
      </c>
      <c r="C717" s="2" t="s">
        <v>5289</v>
      </c>
      <c r="D717" s="12">
        <v>87279808</v>
      </c>
      <c r="E717" s="12">
        <v>13168904</v>
      </c>
      <c r="F717" s="2" t="s">
        <v>5282</v>
      </c>
      <c r="G717" s="2" t="s">
        <v>5290</v>
      </c>
      <c r="H717" s="2" t="s">
        <v>5291</v>
      </c>
      <c r="I717" s="12"/>
      <c r="J717" s="2" t="s">
        <v>1223</v>
      </c>
      <c r="K717" s="2" t="s">
        <v>1224</v>
      </c>
      <c r="L717" s="12"/>
      <c r="M717" s="12"/>
      <c r="N717" s="12"/>
      <c r="O717" s="2" t="s">
        <v>1170</v>
      </c>
      <c r="P717" s="2" t="s">
        <v>5292</v>
      </c>
      <c r="Q717" s="2" t="s">
        <v>1172</v>
      </c>
      <c r="R717" s="2" t="s">
        <v>5293</v>
      </c>
      <c r="S717" s="2" t="s">
        <v>436</v>
      </c>
      <c r="T717" s="2" t="s">
        <v>1174</v>
      </c>
      <c r="U717" s="2" t="s">
        <v>5287</v>
      </c>
      <c r="V717" s="2" t="s">
        <v>5288</v>
      </c>
      <c r="W717" s="2" t="s">
        <v>1201</v>
      </c>
      <c r="X717" s="2" t="s">
        <v>1202</v>
      </c>
      <c r="Y717" s="12"/>
      <c r="Z717" s="2" t="s">
        <v>1203</v>
      </c>
      <c r="AA717" s="2" t="s">
        <v>1180</v>
      </c>
      <c r="AB717" s="2" t="s">
        <v>1204</v>
      </c>
      <c r="AC717" s="2" t="s">
        <v>435</v>
      </c>
      <c r="AD717" s="2" t="s">
        <v>1205</v>
      </c>
      <c r="AE717" s="2" t="s">
        <v>1180</v>
      </c>
      <c r="AF717" s="2" t="s">
        <v>1206</v>
      </c>
      <c r="AG717" s="2" t="s">
        <v>1207</v>
      </c>
      <c r="AH717" s="12"/>
      <c r="AI717" s="12"/>
      <c r="AJ717" s="2" t="s">
        <v>1208</v>
      </c>
      <c r="AK717" s="2" t="s">
        <v>1184</v>
      </c>
      <c r="AL717" s="2" t="s">
        <v>1188</v>
      </c>
      <c r="AM717" s="2" t="s">
        <v>1180</v>
      </c>
      <c r="AN717" s="2" t="s">
        <v>1189</v>
      </c>
      <c r="AO717" s="12">
        <v>0</v>
      </c>
      <c r="AP717" s="2" t="s">
        <v>1297</v>
      </c>
      <c r="AQ717" s="2" t="s">
        <v>1538</v>
      </c>
      <c r="AR717" s="2" t="s">
        <v>1539</v>
      </c>
    </row>
    <row r="718" spans="1:44" x14ac:dyDescent="0.25">
      <c r="A718" s="2" t="s">
        <v>5279</v>
      </c>
      <c r="B718" s="2" t="s">
        <v>5280</v>
      </c>
      <c r="C718" s="2" t="s">
        <v>5294</v>
      </c>
      <c r="D718" s="12">
        <v>143037508</v>
      </c>
      <c r="E718" s="12">
        <v>13168904</v>
      </c>
      <c r="F718" s="2" t="s">
        <v>5282</v>
      </c>
      <c r="G718" s="2" t="s">
        <v>5295</v>
      </c>
      <c r="H718" s="2" t="s">
        <v>5296</v>
      </c>
      <c r="I718" s="12"/>
      <c r="J718" s="2" t="s">
        <v>1288</v>
      </c>
      <c r="K718" s="2" t="s">
        <v>1289</v>
      </c>
      <c r="L718" s="12"/>
      <c r="M718" s="12"/>
      <c r="N718" s="12"/>
      <c r="O718" s="2" t="s">
        <v>1170</v>
      </c>
      <c r="P718" s="12"/>
      <c r="Q718" s="2" t="s">
        <v>1172</v>
      </c>
      <c r="R718" s="2" t="s">
        <v>5297</v>
      </c>
      <c r="S718" s="2" t="s">
        <v>436</v>
      </c>
      <c r="T718" s="2" t="s">
        <v>1174</v>
      </c>
      <c r="U718" s="2" t="s">
        <v>5287</v>
      </c>
      <c r="V718" s="2" t="s">
        <v>5288</v>
      </c>
      <c r="W718" s="2" t="s">
        <v>1201</v>
      </c>
      <c r="X718" s="2" t="s">
        <v>1202</v>
      </c>
      <c r="Y718" s="12"/>
      <c r="Z718" s="2" t="s">
        <v>1203</v>
      </c>
      <c r="AA718" s="2" t="s">
        <v>1180</v>
      </c>
      <c r="AB718" s="2" t="s">
        <v>1204</v>
      </c>
      <c r="AC718" s="2" t="s">
        <v>435</v>
      </c>
      <c r="AD718" s="2" t="s">
        <v>1205</v>
      </c>
      <c r="AE718" s="2" t="s">
        <v>1180</v>
      </c>
      <c r="AF718" s="2" t="s">
        <v>1206</v>
      </c>
      <c r="AG718" s="2" t="s">
        <v>1207</v>
      </c>
      <c r="AH718" s="12"/>
      <c r="AI718" s="12"/>
      <c r="AJ718" s="2" t="s">
        <v>1208</v>
      </c>
      <c r="AK718" s="2" t="s">
        <v>1184</v>
      </c>
      <c r="AL718" s="2" t="s">
        <v>1188</v>
      </c>
      <c r="AM718" s="2" t="s">
        <v>1180</v>
      </c>
      <c r="AN718" s="2" t="s">
        <v>1189</v>
      </c>
      <c r="AO718" s="12">
        <v>0</v>
      </c>
      <c r="AP718" s="2" t="s">
        <v>1297</v>
      </c>
      <c r="AQ718" s="2" t="s">
        <v>1538</v>
      </c>
      <c r="AR718" s="2" t="s">
        <v>1539</v>
      </c>
    </row>
    <row r="719" spans="1:44" x14ac:dyDescent="0.25">
      <c r="A719" s="2" t="s">
        <v>661</v>
      </c>
      <c r="B719" s="2" t="s">
        <v>662</v>
      </c>
      <c r="C719" s="2" t="s">
        <v>5298</v>
      </c>
      <c r="D719" s="12">
        <v>130608</v>
      </c>
      <c r="E719" s="12">
        <v>2504</v>
      </c>
      <c r="F719" s="2" t="s">
        <v>661</v>
      </c>
      <c r="G719" s="2" t="s">
        <v>5299</v>
      </c>
      <c r="H719" s="2" t="s">
        <v>5300</v>
      </c>
      <c r="I719" s="2" t="s">
        <v>5301</v>
      </c>
      <c r="J719" s="2" t="s">
        <v>1168</v>
      </c>
      <c r="K719" s="2" t="s">
        <v>1169</v>
      </c>
      <c r="L719" s="12"/>
      <c r="M719" s="12"/>
      <c r="N719" s="12"/>
      <c r="O719" s="2" t="s">
        <v>1758</v>
      </c>
      <c r="P719" s="2" t="s">
        <v>5302</v>
      </c>
      <c r="Q719" s="2" t="s">
        <v>1172</v>
      </c>
      <c r="R719" s="2" t="s">
        <v>5303</v>
      </c>
      <c r="S719" s="2" t="s">
        <v>436</v>
      </c>
      <c r="T719" s="2" t="s">
        <v>1174</v>
      </c>
      <c r="U719" s="2" t="s">
        <v>5304</v>
      </c>
      <c r="V719" s="2" t="s">
        <v>5305</v>
      </c>
      <c r="W719" s="2" t="s">
        <v>1763</v>
      </c>
      <c r="X719" s="2" t="s">
        <v>1764</v>
      </c>
      <c r="Y719" s="12"/>
      <c r="Z719" s="2" t="s">
        <v>1203</v>
      </c>
      <c r="AA719" s="2" t="s">
        <v>1180</v>
      </c>
      <c r="AB719" s="2" t="s">
        <v>1204</v>
      </c>
      <c r="AC719" s="2" t="s">
        <v>435</v>
      </c>
      <c r="AD719" s="2" t="s">
        <v>1205</v>
      </c>
      <c r="AE719" s="2" t="s">
        <v>1180</v>
      </c>
      <c r="AF719" s="2" t="s">
        <v>1206</v>
      </c>
      <c r="AG719" s="2" t="s">
        <v>1207</v>
      </c>
      <c r="AH719" s="12"/>
      <c r="AI719" s="12"/>
      <c r="AJ719" s="2" t="s">
        <v>1208</v>
      </c>
      <c r="AK719" s="2" t="s">
        <v>1184</v>
      </c>
      <c r="AL719" s="2" t="s">
        <v>533</v>
      </c>
      <c r="AM719" s="2" t="s">
        <v>1180</v>
      </c>
      <c r="AN719" s="2" t="s">
        <v>1189</v>
      </c>
      <c r="AO719" s="12">
        <v>0</v>
      </c>
      <c r="AP719" s="2" t="s">
        <v>1297</v>
      </c>
      <c r="AQ719" s="2" t="s">
        <v>1298</v>
      </c>
      <c r="AR719" s="2" t="s">
        <v>1299</v>
      </c>
    </row>
    <row r="720" spans="1:44" x14ac:dyDescent="0.25">
      <c r="A720" s="2" t="s">
        <v>661</v>
      </c>
      <c r="B720" s="2" t="s">
        <v>662</v>
      </c>
      <c r="C720" s="2" t="s">
        <v>663</v>
      </c>
      <c r="D720" s="12">
        <v>16231308</v>
      </c>
      <c r="E720" s="12">
        <v>2504</v>
      </c>
      <c r="F720" s="2" t="s">
        <v>661</v>
      </c>
      <c r="G720" s="2" t="s">
        <v>664</v>
      </c>
      <c r="H720" s="2" t="s">
        <v>5306</v>
      </c>
      <c r="I720" s="2" t="s">
        <v>5307</v>
      </c>
      <c r="J720" s="2" t="s">
        <v>1223</v>
      </c>
      <c r="K720" s="2" t="s">
        <v>1224</v>
      </c>
      <c r="L720" s="12"/>
      <c r="M720" s="12"/>
      <c r="N720" s="12"/>
      <c r="O720" s="2" t="s">
        <v>1758</v>
      </c>
      <c r="P720" s="2" t="s">
        <v>5308</v>
      </c>
      <c r="Q720" s="2" t="s">
        <v>1172</v>
      </c>
      <c r="R720" s="2" t="s">
        <v>5309</v>
      </c>
      <c r="S720" s="2" t="s">
        <v>436</v>
      </c>
      <c r="T720" s="2" t="s">
        <v>1174</v>
      </c>
      <c r="U720" s="2" t="s">
        <v>5304</v>
      </c>
      <c r="V720" s="2" t="s">
        <v>5305</v>
      </c>
      <c r="W720" s="2" t="s">
        <v>1763</v>
      </c>
      <c r="X720" s="2" t="s">
        <v>1764</v>
      </c>
      <c r="Y720" s="12"/>
      <c r="Z720" s="2" t="s">
        <v>1203</v>
      </c>
      <c r="AA720" s="2" t="s">
        <v>1180</v>
      </c>
      <c r="AB720" s="2" t="s">
        <v>1204</v>
      </c>
      <c r="AC720" s="2" t="s">
        <v>435</v>
      </c>
      <c r="AD720" s="2" t="s">
        <v>1205</v>
      </c>
      <c r="AE720" s="2" t="s">
        <v>1180</v>
      </c>
      <c r="AF720" s="2" t="s">
        <v>1206</v>
      </c>
      <c r="AG720" s="2" t="s">
        <v>1207</v>
      </c>
      <c r="AH720" s="12"/>
      <c r="AI720" s="12"/>
      <c r="AJ720" s="2" t="s">
        <v>1208</v>
      </c>
      <c r="AK720" s="2" t="s">
        <v>1184</v>
      </c>
      <c r="AL720" s="2" t="s">
        <v>533</v>
      </c>
      <c r="AM720" s="2" t="s">
        <v>1180</v>
      </c>
      <c r="AN720" s="2" t="s">
        <v>1189</v>
      </c>
      <c r="AO720" s="12">
        <v>0</v>
      </c>
      <c r="AP720" s="2" t="s">
        <v>1297</v>
      </c>
      <c r="AQ720" s="2" t="s">
        <v>1298</v>
      </c>
      <c r="AR720" s="2" t="s">
        <v>1299</v>
      </c>
    </row>
    <row r="721" spans="1:44" x14ac:dyDescent="0.25">
      <c r="A721" s="2" t="s">
        <v>5310</v>
      </c>
      <c r="B721" s="2" t="s">
        <v>5311</v>
      </c>
      <c r="C721" s="2" t="s">
        <v>5312</v>
      </c>
      <c r="D721" s="12">
        <v>32045708</v>
      </c>
      <c r="E721" s="12">
        <v>65604</v>
      </c>
      <c r="F721" s="2" t="s">
        <v>5310</v>
      </c>
      <c r="G721" s="2" t="s">
        <v>5313</v>
      </c>
      <c r="H721" s="2" t="s">
        <v>5314</v>
      </c>
      <c r="I721" s="2" t="s">
        <v>5315</v>
      </c>
      <c r="J721" s="2" t="s">
        <v>1168</v>
      </c>
      <c r="K721" s="2" t="s">
        <v>1169</v>
      </c>
      <c r="L721" s="12"/>
      <c r="M721" s="12"/>
      <c r="N721" s="12"/>
      <c r="O721" s="2" t="s">
        <v>1170</v>
      </c>
      <c r="P721" s="2" t="s">
        <v>5316</v>
      </c>
      <c r="Q721" s="2" t="s">
        <v>1172</v>
      </c>
      <c r="R721" s="2" t="s">
        <v>5317</v>
      </c>
      <c r="S721" s="2" t="s">
        <v>436</v>
      </c>
      <c r="T721" s="2" t="s">
        <v>1174</v>
      </c>
      <c r="U721" s="2" t="s">
        <v>5318</v>
      </c>
      <c r="V721" s="2" t="s">
        <v>5319</v>
      </c>
      <c r="W721" s="2" t="s">
        <v>1201</v>
      </c>
      <c r="X721" s="2" t="s">
        <v>1202</v>
      </c>
      <c r="Y721" s="12"/>
      <c r="Z721" s="2" t="s">
        <v>1203</v>
      </c>
      <c r="AA721" s="2" t="s">
        <v>1180</v>
      </c>
      <c r="AB721" s="2" t="s">
        <v>1204</v>
      </c>
      <c r="AC721" s="2" t="s">
        <v>435</v>
      </c>
      <c r="AD721" s="2" t="s">
        <v>1205</v>
      </c>
      <c r="AE721" s="2" t="s">
        <v>1180</v>
      </c>
      <c r="AF721" s="2" t="s">
        <v>1206</v>
      </c>
      <c r="AG721" s="2" t="s">
        <v>1207</v>
      </c>
      <c r="AH721" s="12"/>
      <c r="AI721" s="12"/>
      <c r="AJ721" s="2" t="s">
        <v>1208</v>
      </c>
      <c r="AK721" s="2" t="s">
        <v>1184</v>
      </c>
      <c r="AL721" s="2" t="s">
        <v>1188</v>
      </c>
      <c r="AM721" s="2" t="s">
        <v>1180</v>
      </c>
      <c r="AN721" s="2" t="s">
        <v>1189</v>
      </c>
      <c r="AO721" s="12">
        <v>0</v>
      </c>
      <c r="AP721" s="2" t="s">
        <v>1297</v>
      </c>
      <c r="AQ721" s="2" t="s">
        <v>1995</v>
      </c>
      <c r="AR721" s="2" t="s">
        <v>1996</v>
      </c>
    </row>
    <row r="722" spans="1:44" x14ac:dyDescent="0.25">
      <c r="A722" s="2" t="s">
        <v>5310</v>
      </c>
      <c r="B722" s="2" t="s">
        <v>5311</v>
      </c>
      <c r="C722" s="2" t="s">
        <v>5320</v>
      </c>
      <c r="D722" s="12">
        <v>41656208</v>
      </c>
      <c r="E722" s="12">
        <v>65604</v>
      </c>
      <c r="F722" s="2" t="s">
        <v>5310</v>
      </c>
      <c r="G722" s="2" t="s">
        <v>5321</v>
      </c>
      <c r="H722" s="2" t="s">
        <v>5322</v>
      </c>
      <c r="I722" s="2" t="s">
        <v>5323</v>
      </c>
      <c r="J722" s="2" t="s">
        <v>1223</v>
      </c>
      <c r="K722" s="2" t="s">
        <v>1224</v>
      </c>
      <c r="L722" s="12"/>
      <c r="M722" s="12"/>
      <c r="N722" s="12"/>
      <c r="O722" s="2" t="s">
        <v>1170</v>
      </c>
      <c r="P722" s="2" t="s">
        <v>5324</v>
      </c>
      <c r="Q722" s="2" t="s">
        <v>1172</v>
      </c>
      <c r="R722" s="2" t="s">
        <v>5325</v>
      </c>
      <c r="S722" s="2" t="s">
        <v>436</v>
      </c>
      <c r="T722" s="2" t="s">
        <v>1174</v>
      </c>
      <c r="U722" s="2" t="s">
        <v>5318</v>
      </c>
      <c r="V722" s="2" t="s">
        <v>5319</v>
      </c>
      <c r="W722" s="2" t="s">
        <v>1201</v>
      </c>
      <c r="X722" s="2" t="s">
        <v>1202</v>
      </c>
      <c r="Y722" s="12"/>
      <c r="Z722" s="2" t="s">
        <v>1203</v>
      </c>
      <c r="AA722" s="2" t="s">
        <v>1180</v>
      </c>
      <c r="AB722" s="2" t="s">
        <v>1204</v>
      </c>
      <c r="AC722" s="2" t="s">
        <v>435</v>
      </c>
      <c r="AD722" s="2" t="s">
        <v>1205</v>
      </c>
      <c r="AE722" s="2" t="s">
        <v>1180</v>
      </c>
      <c r="AF722" s="2" t="s">
        <v>1206</v>
      </c>
      <c r="AG722" s="2" t="s">
        <v>1207</v>
      </c>
      <c r="AH722" s="12"/>
      <c r="AI722" s="12"/>
      <c r="AJ722" s="2" t="s">
        <v>1208</v>
      </c>
      <c r="AK722" s="2" t="s">
        <v>1184</v>
      </c>
      <c r="AL722" s="2" t="s">
        <v>1188</v>
      </c>
      <c r="AM722" s="2" t="s">
        <v>1180</v>
      </c>
      <c r="AN722" s="2" t="s">
        <v>1189</v>
      </c>
      <c r="AO722" s="12">
        <v>0</v>
      </c>
      <c r="AP722" s="2" t="s">
        <v>1297</v>
      </c>
      <c r="AQ722" s="2" t="s">
        <v>1995</v>
      </c>
      <c r="AR722" s="2" t="s">
        <v>1996</v>
      </c>
    </row>
    <row r="723" spans="1:44" x14ac:dyDescent="0.25">
      <c r="A723" s="2" t="s">
        <v>5310</v>
      </c>
      <c r="B723" s="2" t="s">
        <v>5311</v>
      </c>
      <c r="C723" s="2" t="s">
        <v>5326</v>
      </c>
      <c r="D723" s="12">
        <v>143037408</v>
      </c>
      <c r="E723" s="12">
        <v>65604</v>
      </c>
      <c r="F723" s="2" t="s">
        <v>5310</v>
      </c>
      <c r="G723" s="2" t="s">
        <v>5327</v>
      </c>
      <c r="H723" s="2" t="s">
        <v>5328</v>
      </c>
      <c r="I723" s="12"/>
      <c r="J723" s="2" t="s">
        <v>1288</v>
      </c>
      <c r="K723" s="2" t="s">
        <v>1289</v>
      </c>
      <c r="L723" s="12"/>
      <c r="M723" s="12"/>
      <c r="N723" s="12"/>
      <c r="O723" s="2" t="s">
        <v>1170</v>
      </c>
      <c r="P723" s="12"/>
      <c r="Q723" s="2" t="s">
        <v>1172</v>
      </c>
      <c r="R723" s="2" t="s">
        <v>5297</v>
      </c>
      <c r="S723" s="2" t="s">
        <v>436</v>
      </c>
      <c r="T723" s="2" t="s">
        <v>1174</v>
      </c>
      <c r="U723" s="2" t="s">
        <v>5318</v>
      </c>
      <c r="V723" s="2" t="s">
        <v>5319</v>
      </c>
      <c r="W723" s="2" t="s">
        <v>1201</v>
      </c>
      <c r="X723" s="2" t="s">
        <v>1202</v>
      </c>
      <c r="Y723" s="12"/>
      <c r="Z723" s="2" t="s">
        <v>1203</v>
      </c>
      <c r="AA723" s="2" t="s">
        <v>1180</v>
      </c>
      <c r="AB723" s="2" t="s">
        <v>1204</v>
      </c>
      <c r="AC723" s="2" t="s">
        <v>435</v>
      </c>
      <c r="AD723" s="2" t="s">
        <v>1205</v>
      </c>
      <c r="AE723" s="2" t="s">
        <v>1180</v>
      </c>
      <c r="AF723" s="2" t="s">
        <v>1206</v>
      </c>
      <c r="AG723" s="2" t="s">
        <v>1207</v>
      </c>
      <c r="AH723" s="12"/>
      <c r="AI723" s="12"/>
      <c r="AJ723" s="2" t="s">
        <v>1208</v>
      </c>
      <c r="AK723" s="2" t="s">
        <v>1184</v>
      </c>
      <c r="AL723" s="2" t="s">
        <v>1188</v>
      </c>
      <c r="AM723" s="2" t="s">
        <v>1180</v>
      </c>
      <c r="AN723" s="2" t="s">
        <v>1189</v>
      </c>
      <c r="AO723" s="12">
        <v>0</v>
      </c>
      <c r="AP723" s="2" t="s">
        <v>1297</v>
      </c>
      <c r="AQ723" s="2" t="s">
        <v>1995</v>
      </c>
      <c r="AR723" s="2" t="s">
        <v>1996</v>
      </c>
    </row>
    <row r="724" spans="1:44" x14ac:dyDescent="0.25">
      <c r="A724" s="2" t="s">
        <v>5329</v>
      </c>
      <c r="B724" s="2" t="s">
        <v>5330</v>
      </c>
      <c r="C724" s="2" t="s">
        <v>5331</v>
      </c>
      <c r="D724" s="12">
        <v>91011908</v>
      </c>
      <c r="E724" s="12">
        <v>1000404804</v>
      </c>
      <c r="F724" s="2" t="s">
        <v>5332</v>
      </c>
      <c r="G724" s="2" t="s">
        <v>5333</v>
      </c>
      <c r="H724" s="2" t="s">
        <v>5334</v>
      </c>
      <c r="I724" s="12"/>
      <c r="J724" s="2" t="s">
        <v>1215</v>
      </c>
      <c r="K724" s="2" t="s">
        <v>1216</v>
      </c>
      <c r="L724" s="12"/>
      <c r="M724" s="12"/>
      <c r="N724" s="12"/>
      <c r="O724" s="2" t="s">
        <v>1310</v>
      </c>
      <c r="P724" s="2" t="s">
        <v>5335</v>
      </c>
      <c r="Q724" s="2" t="s">
        <v>1172</v>
      </c>
      <c r="R724" s="2" t="s">
        <v>5336</v>
      </c>
      <c r="S724" s="2" t="s">
        <v>436</v>
      </c>
      <c r="T724" s="2" t="s">
        <v>1174</v>
      </c>
      <c r="U724" s="2" t="s">
        <v>5337</v>
      </c>
      <c r="V724" s="2" t="s">
        <v>5338</v>
      </c>
      <c r="W724" s="2" t="s">
        <v>1177</v>
      </c>
      <c r="X724" s="2" t="s">
        <v>1178</v>
      </c>
      <c r="Y724" s="12"/>
      <c r="Z724" s="2" t="s">
        <v>1203</v>
      </c>
      <c r="AA724" s="2" t="s">
        <v>1180</v>
      </c>
      <c r="AB724" s="2" t="s">
        <v>1271</v>
      </c>
      <c r="AC724" s="2" t="s">
        <v>435</v>
      </c>
      <c r="AD724" s="2" t="s">
        <v>1205</v>
      </c>
      <c r="AE724" s="2" t="s">
        <v>1184</v>
      </c>
      <c r="AF724" s="2" t="s">
        <v>1206</v>
      </c>
      <c r="AG724" s="2" t="s">
        <v>1207</v>
      </c>
      <c r="AH724" s="12"/>
      <c r="AI724" s="12"/>
      <c r="AJ724" s="2" t="s">
        <v>1187</v>
      </c>
      <c r="AK724" s="2" t="s">
        <v>1180</v>
      </c>
      <c r="AL724" s="2" t="s">
        <v>1273</v>
      </c>
      <c r="AM724" s="2" t="s">
        <v>1180</v>
      </c>
      <c r="AN724" s="2" t="s">
        <v>1209</v>
      </c>
      <c r="AO724" s="12">
        <v>5</v>
      </c>
      <c r="AP724" s="2" t="s">
        <v>1297</v>
      </c>
      <c r="AQ724" s="2" t="s">
        <v>1298</v>
      </c>
      <c r="AR724" s="2" t="s">
        <v>1299</v>
      </c>
    </row>
    <row r="725" spans="1:44" x14ac:dyDescent="0.25">
      <c r="A725" s="2" t="s">
        <v>5329</v>
      </c>
      <c r="B725" s="2" t="s">
        <v>5330</v>
      </c>
      <c r="C725" s="2" t="s">
        <v>5339</v>
      </c>
      <c r="D725" s="12">
        <v>91012008</v>
      </c>
      <c r="E725" s="12">
        <v>1000404804</v>
      </c>
      <c r="F725" s="2" t="s">
        <v>5332</v>
      </c>
      <c r="G725" s="2" t="s">
        <v>5340</v>
      </c>
      <c r="H725" s="2" t="s">
        <v>5341</v>
      </c>
      <c r="I725" s="12"/>
      <c r="J725" s="2" t="s">
        <v>1288</v>
      </c>
      <c r="K725" s="2" t="s">
        <v>1289</v>
      </c>
      <c r="L725" s="12"/>
      <c r="M725" s="12"/>
      <c r="N725" s="12"/>
      <c r="O725" s="2" t="s">
        <v>1310</v>
      </c>
      <c r="P725" s="2" t="s">
        <v>5342</v>
      </c>
      <c r="Q725" s="2" t="s">
        <v>1172</v>
      </c>
      <c r="R725" s="2" t="s">
        <v>5336</v>
      </c>
      <c r="S725" s="2" t="s">
        <v>436</v>
      </c>
      <c r="T725" s="2" t="s">
        <v>1174</v>
      </c>
      <c r="U725" s="2" t="s">
        <v>5337</v>
      </c>
      <c r="V725" s="2" t="s">
        <v>5338</v>
      </c>
      <c r="W725" s="2" t="s">
        <v>1177</v>
      </c>
      <c r="X725" s="2" t="s">
        <v>1178</v>
      </c>
      <c r="Y725" s="12"/>
      <c r="Z725" s="2" t="s">
        <v>1203</v>
      </c>
      <c r="AA725" s="2" t="s">
        <v>1180</v>
      </c>
      <c r="AB725" s="2" t="s">
        <v>1271</v>
      </c>
      <c r="AC725" s="2" t="s">
        <v>435</v>
      </c>
      <c r="AD725" s="2" t="s">
        <v>1205</v>
      </c>
      <c r="AE725" s="2" t="s">
        <v>1184</v>
      </c>
      <c r="AF725" s="2" t="s">
        <v>1206</v>
      </c>
      <c r="AG725" s="2" t="s">
        <v>1207</v>
      </c>
      <c r="AH725" s="12"/>
      <c r="AI725" s="12"/>
      <c r="AJ725" s="2" t="s">
        <v>1187</v>
      </c>
      <c r="AK725" s="2" t="s">
        <v>1180</v>
      </c>
      <c r="AL725" s="2" t="s">
        <v>1273</v>
      </c>
      <c r="AM725" s="2" t="s">
        <v>1180</v>
      </c>
      <c r="AN725" s="2" t="s">
        <v>1209</v>
      </c>
      <c r="AO725" s="12">
        <v>5</v>
      </c>
      <c r="AP725" s="2" t="s">
        <v>1297</v>
      </c>
      <c r="AQ725" s="2" t="s">
        <v>1298</v>
      </c>
      <c r="AR725" s="2" t="s">
        <v>1299</v>
      </c>
    </row>
    <row r="726" spans="1:44" x14ac:dyDescent="0.25">
      <c r="A726" s="2" t="s">
        <v>5343</v>
      </c>
      <c r="B726" s="2" t="s">
        <v>5344</v>
      </c>
      <c r="C726" s="2" t="s">
        <v>5345</v>
      </c>
      <c r="D726" s="12">
        <v>91011708</v>
      </c>
      <c r="E726" s="12">
        <v>1000404604</v>
      </c>
      <c r="F726" s="2" t="s">
        <v>5346</v>
      </c>
      <c r="G726" s="2" t="s">
        <v>5347</v>
      </c>
      <c r="H726" s="2" t="s">
        <v>5348</v>
      </c>
      <c r="I726" s="12"/>
      <c r="J726" s="2" t="s">
        <v>1215</v>
      </c>
      <c r="K726" s="2" t="s">
        <v>1216</v>
      </c>
      <c r="L726" s="12"/>
      <c r="M726" s="12"/>
      <c r="N726" s="12"/>
      <c r="O726" s="2" t="s">
        <v>1310</v>
      </c>
      <c r="P726" s="2" t="s">
        <v>5349</v>
      </c>
      <c r="Q726" s="2" t="s">
        <v>1172</v>
      </c>
      <c r="R726" s="2" t="s">
        <v>5336</v>
      </c>
      <c r="S726" s="2" t="s">
        <v>436</v>
      </c>
      <c r="T726" s="2" t="s">
        <v>1174</v>
      </c>
      <c r="U726" s="2" t="s">
        <v>5350</v>
      </c>
      <c r="V726" s="2" t="s">
        <v>5351</v>
      </c>
      <c r="W726" s="2" t="s">
        <v>1177</v>
      </c>
      <c r="X726" s="2" t="s">
        <v>1178</v>
      </c>
      <c r="Y726" s="12"/>
      <c r="Z726" s="2" t="s">
        <v>1203</v>
      </c>
      <c r="AA726" s="2" t="s">
        <v>1180</v>
      </c>
      <c r="AB726" s="2" t="s">
        <v>1271</v>
      </c>
      <c r="AC726" s="2" t="s">
        <v>435</v>
      </c>
      <c r="AD726" s="2" t="s">
        <v>1272</v>
      </c>
      <c r="AE726" s="2" t="s">
        <v>1184</v>
      </c>
      <c r="AF726" s="2" t="s">
        <v>1206</v>
      </c>
      <c r="AG726" s="2" t="s">
        <v>1207</v>
      </c>
      <c r="AH726" s="12"/>
      <c r="AI726" s="12"/>
      <c r="AJ726" s="2" t="s">
        <v>1187</v>
      </c>
      <c r="AK726" s="2" t="s">
        <v>1180</v>
      </c>
      <c r="AL726" s="2" t="s">
        <v>1188</v>
      </c>
      <c r="AM726" s="2" t="s">
        <v>1180</v>
      </c>
      <c r="AN726" s="2" t="s">
        <v>1209</v>
      </c>
      <c r="AO726" s="12">
        <v>5</v>
      </c>
      <c r="AP726" s="2" t="s">
        <v>1190</v>
      </c>
      <c r="AQ726" s="2" t="s">
        <v>1191</v>
      </c>
      <c r="AR726" s="2" t="s">
        <v>1191</v>
      </c>
    </row>
    <row r="727" spans="1:44" x14ac:dyDescent="0.25">
      <c r="A727" s="2" t="s">
        <v>5343</v>
      </c>
      <c r="B727" s="2" t="s">
        <v>5344</v>
      </c>
      <c r="C727" s="2" t="s">
        <v>5352</v>
      </c>
      <c r="D727" s="12">
        <v>91011808</v>
      </c>
      <c r="E727" s="12">
        <v>1000404604</v>
      </c>
      <c r="F727" s="2" t="s">
        <v>5346</v>
      </c>
      <c r="G727" s="2" t="s">
        <v>5353</v>
      </c>
      <c r="H727" s="2" t="s">
        <v>5354</v>
      </c>
      <c r="I727" s="12"/>
      <c r="J727" s="2" t="s">
        <v>1288</v>
      </c>
      <c r="K727" s="2" t="s">
        <v>1289</v>
      </c>
      <c r="L727" s="12"/>
      <c r="M727" s="12"/>
      <c r="N727" s="12"/>
      <c r="O727" s="2" t="s">
        <v>1310</v>
      </c>
      <c r="P727" s="2" t="s">
        <v>5355</v>
      </c>
      <c r="Q727" s="2" t="s">
        <v>1172</v>
      </c>
      <c r="R727" s="2" t="s">
        <v>5336</v>
      </c>
      <c r="S727" s="2" t="s">
        <v>436</v>
      </c>
      <c r="T727" s="2" t="s">
        <v>1174</v>
      </c>
      <c r="U727" s="2" t="s">
        <v>5350</v>
      </c>
      <c r="V727" s="2" t="s">
        <v>5351</v>
      </c>
      <c r="W727" s="2" t="s">
        <v>1177</v>
      </c>
      <c r="X727" s="2" t="s">
        <v>1178</v>
      </c>
      <c r="Y727" s="12"/>
      <c r="Z727" s="2" t="s">
        <v>1203</v>
      </c>
      <c r="AA727" s="2" t="s">
        <v>1180</v>
      </c>
      <c r="AB727" s="2" t="s">
        <v>1271</v>
      </c>
      <c r="AC727" s="2" t="s">
        <v>435</v>
      </c>
      <c r="AD727" s="2" t="s">
        <v>1272</v>
      </c>
      <c r="AE727" s="2" t="s">
        <v>1184</v>
      </c>
      <c r="AF727" s="2" t="s">
        <v>1206</v>
      </c>
      <c r="AG727" s="2" t="s">
        <v>1207</v>
      </c>
      <c r="AH727" s="12"/>
      <c r="AI727" s="12"/>
      <c r="AJ727" s="2" t="s">
        <v>1187</v>
      </c>
      <c r="AK727" s="2" t="s">
        <v>1180</v>
      </c>
      <c r="AL727" s="2" t="s">
        <v>1188</v>
      </c>
      <c r="AM727" s="2" t="s">
        <v>1180</v>
      </c>
      <c r="AN727" s="2" t="s">
        <v>1209</v>
      </c>
      <c r="AO727" s="12">
        <v>5</v>
      </c>
      <c r="AP727" s="2" t="s">
        <v>1190</v>
      </c>
      <c r="AQ727" s="2" t="s">
        <v>1191</v>
      </c>
      <c r="AR727" s="2" t="s">
        <v>1191</v>
      </c>
    </row>
    <row r="728" spans="1:44" x14ac:dyDescent="0.25">
      <c r="A728" s="2" t="s">
        <v>5356</v>
      </c>
      <c r="B728" s="2" t="s">
        <v>5357</v>
      </c>
      <c r="C728" s="2" t="s">
        <v>5358</v>
      </c>
      <c r="D728" s="12">
        <v>91011508</v>
      </c>
      <c r="E728" s="12">
        <v>1000404504</v>
      </c>
      <c r="F728" s="2" t="s">
        <v>5359</v>
      </c>
      <c r="G728" s="2" t="s">
        <v>5360</v>
      </c>
      <c r="H728" s="2" t="s">
        <v>5361</v>
      </c>
      <c r="I728" s="12"/>
      <c r="J728" s="2" t="s">
        <v>1215</v>
      </c>
      <c r="K728" s="2" t="s">
        <v>1216</v>
      </c>
      <c r="L728" s="12"/>
      <c r="M728" s="12"/>
      <c r="N728" s="12"/>
      <c r="O728" s="2" t="s">
        <v>1310</v>
      </c>
      <c r="P728" s="2" t="s">
        <v>5362</v>
      </c>
      <c r="Q728" s="2" t="s">
        <v>1172</v>
      </c>
      <c r="R728" s="2" t="s">
        <v>5336</v>
      </c>
      <c r="S728" s="2" t="s">
        <v>436</v>
      </c>
      <c r="T728" s="2" t="s">
        <v>1174</v>
      </c>
      <c r="U728" s="2" t="s">
        <v>5363</v>
      </c>
      <c r="V728" s="2" t="s">
        <v>5364</v>
      </c>
      <c r="W728" s="2" t="s">
        <v>1177</v>
      </c>
      <c r="X728" s="2" t="s">
        <v>1178</v>
      </c>
      <c r="Y728" s="12"/>
      <c r="Z728" s="2" t="s">
        <v>1203</v>
      </c>
      <c r="AA728" s="2" t="s">
        <v>1180</v>
      </c>
      <c r="AB728" s="2" t="s">
        <v>1271</v>
      </c>
      <c r="AC728" s="2" t="s">
        <v>435</v>
      </c>
      <c r="AD728" s="2" t="s">
        <v>1470</v>
      </c>
      <c r="AE728" s="2" t="s">
        <v>1184</v>
      </c>
      <c r="AF728" s="2" t="s">
        <v>1206</v>
      </c>
      <c r="AG728" s="2" t="s">
        <v>1207</v>
      </c>
      <c r="AH728" s="12"/>
      <c r="AI728" s="12"/>
      <c r="AJ728" s="2" t="s">
        <v>1187</v>
      </c>
      <c r="AK728" s="2" t="s">
        <v>1180</v>
      </c>
      <c r="AL728" s="2" t="s">
        <v>1188</v>
      </c>
      <c r="AM728" s="2" t="s">
        <v>1180</v>
      </c>
      <c r="AN728" s="2" t="s">
        <v>1209</v>
      </c>
      <c r="AO728" s="12">
        <v>5</v>
      </c>
      <c r="AP728" s="2" t="s">
        <v>1190</v>
      </c>
      <c r="AQ728" s="2" t="s">
        <v>1191</v>
      </c>
      <c r="AR728" s="2" t="s">
        <v>1191</v>
      </c>
    </row>
    <row r="729" spans="1:44" x14ac:dyDescent="0.25">
      <c r="A729" s="2" t="s">
        <v>5356</v>
      </c>
      <c r="B729" s="2" t="s">
        <v>5357</v>
      </c>
      <c r="C729" s="2" t="s">
        <v>5365</v>
      </c>
      <c r="D729" s="12">
        <v>91011608</v>
      </c>
      <c r="E729" s="12">
        <v>1000404504</v>
      </c>
      <c r="F729" s="2" t="s">
        <v>5359</v>
      </c>
      <c r="G729" s="2" t="s">
        <v>5366</v>
      </c>
      <c r="H729" s="2" t="s">
        <v>5367</v>
      </c>
      <c r="I729" s="12"/>
      <c r="J729" s="2" t="s">
        <v>1288</v>
      </c>
      <c r="K729" s="2" t="s">
        <v>1289</v>
      </c>
      <c r="L729" s="12"/>
      <c r="M729" s="12"/>
      <c r="N729" s="12"/>
      <c r="O729" s="2" t="s">
        <v>1310</v>
      </c>
      <c r="P729" s="2" t="s">
        <v>5368</v>
      </c>
      <c r="Q729" s="2" t="s">
        <v>1172</v>
      </c>
      <c r="R729" s="2" t="s">
        <v>5336</v>
      </c>
      <c r="S729" s="2" t="s">
        <v>436</v>
      </c>
      <c r="T729" s="2" t="s">
        <v>1174</v>
      </c>
      <c r="U729" s="2" t="s">
        <v>5363</v>
      </c>
      <c r="V729" s="2" t="s">
        <v>5364</v>
      </c>
      <c r="W729" s="2" t="s">
        <v>1177</v>
      </c>
      <c r="X729" s="2" t="s">
        <v>1178</v>
      </c>
      <c r="Y729" s="12"/>
      <c r="Z729" s="2" t="s">
        <v>1203</v>
      </c>
      <c r="AA729" s="2" t="s">
        <v>1180</v>
      </c>
      <c r="AB729" s="2" t="s">
        <v>1271</v>
      </c>
      <c r="AC729" s="2" t="s">
        <v>435</v>
      </c>
      <c r="AD729" s="2" t="s">
        <v>1470</v>
      </c>
      <c r="AE729" s="2" t="s">
        <v>1184</v>
      </c>
      <c r="AF729" s="2" t="s">
        <v>1206</v>
      </c>
      <c r="AG729" s="2" t="s">
        <v>1207</v>
      </c>
      <c r="AH729" s="12"/>
      <c r="AI729" s="12"/>
      <c r="AJ729" s="2" t="s">
        <v>1187</v>
      </c>
      <c r="AK729" s="2" t="s">
        <v>1180</v>
      </c>
      <c r="AL729" s="2" t="s">
        <v>1188</v>
      </c>
      <c r="AM729" s="2" t="s">
        <v>1180</v>
      </c>
      <c r="AN729" s="2" t="s">
        <v>1209</v>
      </c>
      <c r="AO729" s="12">
        <v>5</v>
      </c>
      <c r="AP729" s="2" t="s">
        <v>1190</v>
      </c>
      <c r="AQ729" s="2" t="s">
        <v>1191</v>
      </c>
      <c r="AR729" s="2" t="s">
        <v>1191</v>
      </c>
    </row>
    <row r="730" spans="1:44" x14ac:dyDescent="0.25">
      <c r="A730" s="2" t="s">
        <v>5369</v>
      </c>
      <c r="B730" s="2" t="s">
        <v>5370</v>
      </c>
      <c r="C730" s="2" t="s">
        <v>5371</v>
      </c>
      <c r="D730" s="12">
        <v>91011308</v>
      </c>
      <c r="E730" s="12">
        <v>1000404404</v>
      </c>
      <c r="F730" s="2" t="s">
        <v>5372</v>
      </c>
      <c r="G730" s="2" t="s">
        <v>5373</v>
      </c>
      <c r="H730" s="2" t="s">
        <v>5374</v>
      </c>
      <c r="I730" s="12"/>
      <c r="J730" s="2" t="s">
        <v>1215</v>
      </c>
      <c r="K730" s="2" t="s">
        <v>1216</v>
      </c>
      <c r="L730" s="12"/>
      <c r="M730" s="12"/>
      <c r="N730" s="12"/>
      <c r="O730" s="2" t="s">
        <v>1310</v>
      </c>
      <c r="P730" s="2" t="s">
        <v>5375</v>
      </c>
      <c r="Q730" s="2" t="s">
        <v>1172</v>
      </c>
      <c r="R730" s="2" t="s">
        <v>5336</v>
      </c>
      <c r="S730" s="2" t="s">
        <v>436</v>
      </c>
      <c r="T730" s="2" t="s">
        <v>1174</v>
      </c>
      <c r="U730" s="2" t="s">
        <v>5376</v>
      </c>
      <c r="V730" s="2" t="s">
        <v>5377</v>
      </c>
      <c r="W730" s="2" t="s">
        <v>1177</v>
      </c>
      <c r="X730" s="2" t="s">
        <v>1178</v>
      </c>
      <c r="Y730" s="12"/>
      <c r="Z730" s="2" t="s">
        <v>1203</v>
      </c>
      <c r="AA730" s="2" t="s">
        <v>1180</v>
      </c>
      <c r="AB730" s="2" t="s">
        <v>1271</v>
      </c>
      <c r="AC730" s="2" t="s">
        <v>435</v>
      </c>
      <c r="AD730" s="2" t="s">
        <v>1183</v>
      </c>
      <c r="AE730" s="2" t="s">
        <v>1184</v>
      </c>
      <c r="AF730" s="2" t="s">
        <v>1206</v>
      </c>
      <c r="AG730" s="2" t="s">
        <v>1207</v>
      </c>
      <c r="AH730" s="12"/>
      <c r="AI730" s="12"/>
      <c r="AJ730" s="2" t="s">
        <v>1187</v>
      </c>
      <c r="AK730" s="2" t="s">
        <v>1180</v>
      </c>
      <c r="AL730" s="2" t="s">
        <v>533</v>
      </c>
      <c r="AM730" s="2" t="s">
        <v>1180</v>
      </c>
      <c r="AN730" s="2" t="s">
        <v>1209</v>
      </c>
      <c r="AO730" s="12">
        <v>5</v>
      </c>
      <c r="AP730" s="2" t="s">
        <v>1190</v>
      </c>
      <c r="AQ730" s="2" t="s">
        <v>1191</v>
      </c>
      <c r="AR730" s="2" t="s">
        <v>1191</v>
      </c>
    </row>
    <row r="731" spans="1:44" x14ac:dyDescent="0.25">
      <c r="A731" s="2" t="s">
        <v>5369</v>
      </c>
      <c r="B731" s="2" t="s">
        <v>5370</v>
      </c>
      <c r="C731" s="2" t="s">
        <v>5378</v>
      </c>
      <c r="D731" s="12">
        <v>91011408</v>
      </c>
      <c r="E731" s="12">
        <v>1000404404</v>
      </c>
      <c r="F731" s="2" t="s">
        <v>5372</v>
      </c>
      <c r="G731" s="2" t="s">
        <v>5379</v>
      </c>
      <c r="H731" s="2" t="s">
        <v>5380</v>
      </c>
      <c r="I731" s="12"/>
      <c r="J731" s="2" t="s">
        <v>1288</v>
      </c>
      <c r="K731" s="2" t="s">
        <v>1289</v>
      </c>
      <c r="L731" s="12"/>
      <c r="M731" s="12"/>
      <c r="N731" s="12"/>
      <c r="O731" s="2" t="s">
        <v>1310</v>
      </c>
      <c r="P731" s="2" t="s">
        <v>5381</v>
      </c>
      <c r="Q731" s="2" t="s">
        <v>1172</v>
      </c>
      <c r="R731" s="2" t="s">
        <v>5336</v>
      </c>
      <c r="S731" s="2" t="s">
        <v>436</v>
      </c>
      <c r="T731" s="2" t="s">
        <v>1174</v>
      </c>
      <c r="U731" s="2" t="s">
        <v>5376</v>
      </c>
      <c r="V731" s="2" t="s">
        <v>5377</v>
      </c>
      <c r="W731" s="2" t="s">
        <v>1177</v>
      </c>
      <c r="X731" s="2" t="s">
        <v>1178</v>
      </c>
      <c r="Y731" s="12"/>
      <c r="Z731" s="2" t="s">
        <v>1203</v>
      </c>
      <c r="AA731" s="2" t="s">
        <v>1180</v>
      </c>
      <c r="AB731" s="2" t="s">
        <v>1271</v>
      </c>
      <c r="AC731" s="2" t="s">
        <v>435</v>
      </c>
      <c r="AD731" s="2" t="s">
        <v>1183</v>
      </c>
      <c r="AE731" s="2" t="s">
        <v>1184</v>
      </c>
      <c r="AF731" s="2" t="s">
        <v>1206</v>
      </c>
      <c r="AG731" s="2" t="s">
        <v>1207</v>
      </c>
      <c r="AH731" s="12"/>
      <c r="AI731" s="12"/>
      <c r="AJ731" s="2" t="s">
        <v>1187</v>
      </c>
      <c r="AK731" s="2" t="s">
        <v>1180</v>
      </c>
      <c r="AL731" s="2" t="s">
        <v>533</v>
      </c>
      <c r="AM731" s="2" t="s">
        <v>1180</v>
      </c>
      <c r="AN731" s="2" t="s">
        <v>1209</v>
      </c>
      <c r="AO731" s="12">
        <v>5</v>
      </c>
      <c r="AP731" s="2" t="s">
        <v>1190</v>
      </c>
      <c r="AQ731" s="2" t="s">
        <v>1191</v>
      </c>
      <c r="AR731" s="2" t="s">
        <v>1191</v>
      </c>
    </row>
    <row r="732" spans="1:44" x14ac:dyDescent="0.25">
      <c r="A732" s="2" t="s">
        <v>5382</v>
      </c>
      <c r="B732" s="2" t="s">
        <v>5383</v>
      </c>
      <c r="C732" s="2" t="s">
        <v>5384</v>
      </c>
      <c r="D732" s="12">
        <v>134842308</v>
      </c>
      <c r="E732" s="12">
        <v>351504</v>
      </c>
      <c r="F732" s="2" t="s">
        <v>5382</v>
      </c>
      <c r="G732" s="2" t="s">
        <v>5385</v>
      </c>
      <c r="H732" s="2" t="s">
        <v>5386</v>
      </c>
      <c r="I732" s="2" t="s">
        <v>5387</v>
      </c>
      <c r="J732" s="2" t="s">
        <v>1215</v>
      </c>
      <c r="K732" s="2" t="s">
        <v>1216</v>
      </c>
      <c r="L732" s="12"/>
      <c r="M732" s="12"/>
      <c r="N732" s="12"/>
      <c r="O732" s="2" t="s">
        <v>1310</v>
      </c>
      <c r="P732" s="12"/>
      <c r="Q732" s="2" t="s">
        <v>1172</v>
      </c>
      <c r="R732" s="2" t="s">
        <v>5388</v>
      </c>
      <c r="S732" s="2" t="s">
        <v>436</v>
      </c>
      <c r="T732" s="2" t="s">
        <v>1174</v>
      </c>
      <c r="U732" s="2" t="s">
        <v>5389</v>
      </c>
      <c r="V732" s="2" t="s">
        <v>5390</v>
      </c>
      <c r="W732" s="2" t="s">
        <v>1177</v>
      </c>
      <c r="X732" s="2" t="s">
        <v>1178</v>
      </c>
      <c r="Y732" s="12"/>
      <c r="Z732" s="2" t="s">
        <v>1203</v>
      </c>
      <c r="AA732" s="2" t="s">
        <v>1180</v>
      </c>
      <c r="AB732" s="2" t="s">
        <v>1271</v>
      </c>
      <c r="AC732" s="2" t="s">
        <v>435</v>
      </c>
      <c r="AD732" s="2" t="s">
        <v>1489</v>
      </c>
      <c r="AE732" s="2" t="s">
        <v>1184</v>
      </c>
      <c r="AF732" s="2" t="s">
        <v>1206</v>
      </c>
      <c r="AG732" s="2" t="s">
        <v>1207</v>
      </c>
      <c r="AH732" s="12"/>
      <c r="AI732" s="12"/>
      <c r="AJ732" s="2" t="s">
        <v>1187</v>
      </c>
      <c r="AK732" s="2" t="s">
        <v>1180</v>
      </c>
      <c r="AL732" s="2" t="s">
        <v>533</v>
      </c>
      <c r="AM732" s="2" t="s">
        <v>1180</v>
      </c>
      <c r="AN732" s="2" t="s">
        <v>1209</v>
      </c>
      <c r="AO732" s="12">
        <v>5</v>
      </c>
      <c r="AP732" s="2" t="s">
        <v>1490</v>
      </c>
      <c r="AQ732" s="2" t="s">
        <v>1491</v>
      </c>
      <c r="AR732" s="2" t="s">
        <v>1491</v>
      </c>
    </row>
    <row r="733" spans="1:44" x14ac:dyDescent="0.25">
      <c r="A733" s="2" t="s">
        <v>5382</v>
      </c>
      <c r="B733" s="2" t="s">
        <v>5383</v>
      </c>
      <c r="C733" s="2" t="s">
        <v>5391</v>
      </c>
      <c r="D733" s="12">
        <v>134842508</v>
      </c>
      <c r="E733" s="12">
        <v>351504</v>
      </c>
      <c r="F733" s="2" t="s">
        <v>5382</v>
      </c>
      <c r="G733" s="2" t="s">
        <v>5392</v>
      </c>
      <c r="H733" s="2" t="s">
        <v>5393</v>
      </c>
      <c r="I733" s="2" t="s">
        <v>5394</v>
      </c>
      <c r="J733" s="2" t="s">
        <v>1223</v>
      </c>
      <c r="K733" s="2" t="s">
        <v>1224</v>
      </c>
      <c r="L733" s="12"/>
      <c r="M733" s="12"/>
      <c r="N733" s="12"/>
      <c r="O733" s="2" t="s">
        <v>1310</v>
      </c>
      <c r="P733" s="12"/>
      <c r="Q733" s="2" t="s">
        <v>1172</v>
      </c>
      <c r="R733" s="2" t="s">
        <v>5388</v>
      </c>
      <c r="S733" s="2" t="s">
        <v>436</v>
      </c>
      <c r="T733" s="2" t="s">
        <v>1174</v>
      </c>
      <c r="U733" s="2" t="s">
        <v>5389</v>
      </c>
      <c r="V733" s="2" t="s">
        <v>5390</v>
      </c>
      <c r="W733" s="2" t="s">
        <v>1177</v>
      </c>
      <c r="X733" s="2" t="s">
        <v>1178</v>
      </c>
      <c r="Y733" s="12"/>
      <c r="Z733" s="2" t="s">
        <v>1203</v>
      </c>
      <c r="AA733" s="2" t="s">
        <v>1180</v>
      </c>
      <c r="AB733" s="2" t="s">
        <v>1271</v>
      </c>
      <c r="AC733" s="2" t="s">
        <v>435</v>
      </c>
      <c r="AD733" s="2" t="s">
        <v>1489</v>
      </c>
      <c r="AE733" s="2" t="s">
        <v>1184</v>
      </c>
      <c r="AF733" s="2" t="s">
        <v>1206</v>
      </c>
      <c r="AG733" s="2" t="s">
        <v>1207</v>
      </c>
      <c r="AH733" s="12"/>
      <c r="AI733" s="12"/>
      <c r="AJ733" s="2" t="s">
        <v>1187</v>
      </c>
      <c r="AK733" s="2" t="s">
        <v>1180</v>
      </c>
      <c r="AL733" s="2" t="s">
        <v>533</v>
      </c>
      <c r="AM733" s="2" t="s">
        <v>1180</v>
      </c>
      <c r="AN733" s="2" t="s">
        <v>1209</v>
      </c>
      <c r="AO733" s="12">
        <v>5</v>
      </c>
      <c r="AP733" s="2" t="s">
        <v>1490</v>
      </c>
      <c r="AQ733" s="2" t="s">
        <v>1491</v>
      </c>
      <c r="AR733" s="2" t="s">
        <v>1491</v>
      </c>
    </row>
    <row r="734" spans="1:44" x14ac:dyDescent="0.25">
      <c r="A734" s="2" t="s">
        <v>5382</v>
      </c>
      <c r="B734" s="2" t="s">
        <v>5383</v>
      </c>
      <c r="C734" s="2" t="s">
        <v>5395</v>
      </c>
      <c r="D734" s="12">
        <v>134842408</v>
      </c>
      <c r="E734" s="12">
        <v>351504</v>
      </c>
      <c r="F734" s="2" t="s">
        <v>5382</v>
      </c>
      <c r="G734" s="2" t="s">
        <v>5396</v>
      </c>
      <c r="H734" s="2" t="s">
        <v>5397</v>
      </c>
      <c r="I734" s="2" t="s">
        <v>5398</v>
      </c>
      <c r="J734" s="2" t="s">
        <v>1288</v>
      </c>
      <c r="K734" s="2" t="s">
        <v>1289</v>
      </c>
      <c r="L734" s="12"/>
      <c r="M734" s="12"/>
      <c r="N734" s="12"/>
      <c r="O734" s="2" t="s">
        <v>1310</v>
      </c>
      <c r="P734" s="12"/>
      <c r="Q734" s="2" t="s">
        <v>1172</v>
      </c>
      <c r="R734" s="2" t="s">
        <v>5388</v>
      </c>
      <c r="S734" s="2" t="s">
        <v>436</v>
      </c>
      <c r="T734" s="2" t="s">
        <v>1174</v>
      </c>
      <c r="U734" s="2" t="s">
        <v>5389</v>
      </c>
      <c r="V734" s="2" t="s">
        <v>5390</v>
      </c>
      <c r="W734" s="2" t="s">
        <v>1177</v>
      </c>
      <c r="X734" s="2" t="s">
        <v>1178</v>
      </c>
      <c r="Y734" s="12"/>
      <c r="Z734" s="2" t="s">
        <v>1203</v>
      </c>
      <c r="AA734" s="2" t="s">
        <v>1180</v>
      </c>
      <c r="AB734" s="2" t="s">
        <v>1271</v>
      </c>
      <c r="AC734" s="2" t="s">
        <v>435</v>
      </c>
      <c r="AD734" s="2" t="s">
        <v>1489</v>
      </c>
      <c r="AE734" s="2" t="s">
        <v>1184</v>
      </c>
      <c r="AF734" s="2" t="s">
        <v>1206</v>
      </c>
      <c r="AG734" s="2" t="s">
        <v>1207</v>
      </c>
      <c r="AH734" s="12"/>
      <c r="AI734" s="12"/>
      <c r="AJ734" s="2" t="s">
        <v>1187</v>
      </c>
      <c r="AK734" s="2" t="s">
        <v>1180</v>
      </c>
      <c r="AL734" s="2" t="s">
        <v>533</v>
      </c>
      <c r="AM734" s="2" t="s">
        <v>1180</v>
      </c>
      <c r="AN734" s="2" t="s">
        <v>1209</v>
      </c>
      <c r="AO734" s="12">
        <v>5</v>
      </c>
      <c r="AP734" s="2" t="s">
        <v>1490</v>
      </c>
      <c r="AQ734" s="2" t="s">
        <v>1491</v>
      </c>
      <c r="AR734" s="2" t="s">
        <v>1491</v>
      </c>
    </row>
    <row r="735" spans="1:44" x14ac:dyDescent="0.25">
      <c r="A735" s="2" t="s">
        <v>5399</v>
      </c>
      <c r="B735" s="2" t="s">
        <v>5400</v>
      </c>
      <c r="C735" s="2" t="s">
        <v>5401</v>
      </c>
      <c r="D735" s="12">
        <v>255308</v>
      </c>
      <c r="E735" s="12">
        <v>303304</v>
      </c>
      <c r="F735" s="2" t="s">
        <v>5399</v>
      </c>
      <c r="G735" s="2" t="s">
        <v>5402</v>
      </c>
      <c r="H735" s="2" t="s">
        <v>5403</v>
      </c>
      <c r="I735" s="2" t="s">
        <v>5404</v>
      </c>
      <c r="J735" s="2" t="s">
        <v>1168</v>
      </c>
      <c r="K735" s="2" t="s">
        <v>1169</v>
      </c>
      <c r="L735" s="12"/>
      <c r="M735" s="12"/>
      <c r="N735" s="12"/>
      <c r="O735" s="2" t="s">
        <v>1290</v>
      </c>
      <c r="P735" s="2" t="s">
        <v>5405</v>
      </c>
      <c r="Q735" s="2" t="s">
        <v>1172</v>
      </c>
      <c r="R735" s="2" t="s">
        <v>5406</v>
      </c>
      <c r="S735" s="2" t="s">
        <v>436</v>
      </c>
      <c r="T735" s="2" t="s">
        <v>1174</v>
      </c>
      <c r="U735" s="2" t="s">
        <v>5407</v>
      </c>
      <c r="V735" s="2" t="s">
        <v>5408</v>
      </c>
      <c r="W735" s="2" t="s">
        <v>1294</v>
      </c>
      <c r="X735" s="2" t="s">
        <v>1295</v>
      </c>
      <c r="Y735" s="12"/>
      <c r="Z735" s="2" t="s">
        <v>1203</v>
      </c>
      <c r="AA735" s="2" t="s">
        <v>1180</v>
      </c>
      <c r="AB735" s="2" t="s">
        <v>1271</v>
      </c>
      <c r="AC735" s="2" t="s">
        <v>435</v>
      </c>
      <c r="AD735" s="2" t="s">
        <v>1489</v>
      </c>
      <c r="AE735" s="2" t="s">
        <v>1184</v>
      </c>
      <c r="AF735" s="2" t="s">
        <v>1206</v>
      </c>
      <c r="AG735" s="2" t="s">
        <v>1207</v>
      </c>
      <c r="AH735" s="12"/>
      <c r="AI735" s="12"/>
      <c r="AJ735" s="2" t="s">
        <v>1187</v>
      </c>
      <c r="AK735" s="2" t="s">
        <v>1184</v>
      </c>
      <c r="AL735" s="2" t="s">
        <v>533</v>
      </c>
      <c r="AM735" s="2" t="s">
        <v>1180</v>
      </c>
      <c r="AN735" s="2" t="s">
        <v>1189</v>
      </c>
      <c r="AO735" s="12">
        <v>0</v>
      </c>
      <c r="AP735" s="2" t="s">
        <v>1190</v>
      </c>
      <c r="AQ735" s="2" t="s">
        <v>1191</v>
      </c>
      <c r="AR735" s="2" t="s">
        <v>1191</v>
      </c>
    </row>
    <row r="736" spans="1:44" x14ac:dyDescent="0.25">
      <c r="A736" s="2" t="s">
        <v>5399</v>
      </c>
      <c r="B736" s="2" t="s">
        <v>5400</v>
      </c>
      <c r="C736" s="2" t="s">
        <v>5409</v>
      </c>
      <c r="D736" s="12">
        <v>68952108</v>
      </c>
      <c r="E736" s="12">
        <v>303304</v>
      </c>
      <c r="F736" s="2" t="s">
        <v>5399</v>
      </c>
      <c r="G736" s="2" t="s">
        <v>5410</v>
      </c>
      <c r="H736" s="2" t="s">
        <v>5411</v>
      </c>
      <c r="I736" s="12"/>
      <c r="J736" s="2" t="s">
        <v>1223</v>
      </c>
      <c r="K736" s="2" t="s">
        <v>1224</v>
      </c>
      <c r="L736" s="12"/>
      <c r="M736" s="12"/>
      <c r="N736" s="12"/>
      <c r="O736" s="2" t="s">
        <v>1290</v>
      </c>
      <c r="P736" s="2" t="s">
        <v>5412</v>
      </c>
      <c r="Q736" s="2" t="s">
        <v>1172</v>
      </c>
      <c r="R736" s="2" t="s">
        <v>5413</v>
      </c>
      <c r="S736" s="2" t="s">
        <v>436</v>
      </c>
      <c r="T736" s="2" t="s">
        <v>1174</v>
      </c>
      <c r="U736" s="2" t="s">
        <v>5407</v>
      </c>
      <c r="V736" s="2" t="s">
        <v>5408</v>
      </c>
      <c r="W736" s="2" t="s">
        <v>1294</v>
      </c>
      <c r="X736" s="2" t="s">
        <v>1295</v>
      </c>
      <c r="Y736" s="12"/>
      <c r="Z736" s="2" t="s">
        <v>1203</v>
      </c>
      <c r="AA736" s="2" t="s">
        <v>1180</v>
      </c>
      <c r="AB736" s="2" t="s">
        <v>1271</v>
      </c>
      <c r="AC736" s="2" t="s">
        <v>435</v>
      </c>
      <c r="AD736" s="2" t="s">
        <v>1489</v>
      </c>
      <c r="AE736" s="2" t="s">
        <v>1184</v>
      </c>
      <c r="AF736" s="2" t="s">
        <v>1206</v>
      </c>
      <c r="AG736" s="2" t="s">
        <v>1207</v>
      </c>
      <c r="AH736" s="12"/>
      <c r="AI736" s="12"/>
      <c r="AJ736" s="2" t="s">
        <v>1187</v>
      </c>
      <c r="AK736" s="2" t="s">
        <v>1184</v>
      </c>
      <c r="AL736" s="2" t="s">
        <v>533</v>
      </c>
      <c r="AM736" s="2" t="s">
        <v>1180</v>
      </c>
      <c r="AN736" s="2" t="s">
        <v>1189</v>
      </c>
      <c r="AO736" s="12">
        <v>0</v>
      </c>
      <c r="AP736" s="2" t="s">
        <v>1190</v>
      </c>
      <c r="AQ736" s="2" t="s">
        <v>1191</v>
      </c>
      <c r="AR736" s="2" t="s">
        <v>1191</v>
      </c>
    </row>
    <row r="737" spans="1:44" x14ac:dyDescent="0.25">
      <c r="A737" s="2" t="s">
        <v>5399</v>
      </c>
      <c r="B737" s="2" t="s">
        <v>5400</v>
      </c>
      <c r="C737" s="2" t="s">
        <v>5414</v>
      </c>
      <c r="D737" s="12">
        <v>143037308</v>
      </c>
      <c r="E737" s="12">
        <v>303304</v>
      </c>
      <c r="F737" s="2" t="s">
        <v>5399</v>
      </c>
      <c r="G737" s="2" t="s">
        <v>5415</v>
      </c>
      <c r="H737" s="2" t="s">
        <v>5416</v>
      </c>
      <c r="I737" s="12"/>
      <c r="J737" s="2" t="s">
        <v>1288</v>
      </c>
      <c r="K737" s="2" t="s">
        <v>1289</v>
      </c>
      <c r="L737" s="12"/>
      <c r="M737" s="12"/>
      <c r="N737" s="12"/>
      <c r="O737" s="2" t="s">
        <v>1290</v>
      </c>
      <c r="P737" s="12"/>
      <c r="Q737" s="2" t="s">
        <v>1172</v>
      </c>
      <c r="R737" s="2" t="s">
        <v>5297</v>
      </c>
      <c r="S737" s="2" t="s">
        <v>436</v>
      </c>
      <c r="T737" s="2" t="s">
        <v>1174</v>
      </c>
      <c r="U737" s="2" t="s">
        <v>5407</v>
      </c>
      <c r="V737" s="2" t="s">
        <v>5408</v>
      </c>
      <c r="W737" s="2" t="s">
        <v>1294</v>
      </c>
      <c r="X737" s="2" t="s">
        <v>1295</v>
      </c>
      <c r="Y737" s="12"/>
      <c r="Z737" s="2" t="s">
        <v>1203</v>
      </c>
      <c r="AA737" s="2" t="s">
        <v>1180</v>
      </c>
      <c r="AB737" s="2" t="s">
        <v>1271</v>
      </c>
      <c r="AC737" s="2" t="s">
        <v>435</v>
      </c>
      <c r="AD737" s="2" t="s">
        <v>1489</v>
      </c>
      <c r="AE737" s="2" t="s">
        <v>1184</v>
      </c>
      <c r="AF737" s="2" t="s">
        <v>1206</v>
      </c>
      <c r="AG737" s="2" t="s">
        <v>1207</v>
      </c>
      <c r="AH737" s="12"/>
      <c r="AI737" s="12"/>
      <c r="AJ737" s="2" t="s">
        <v>1187</v>
      </c>
      <c r="AK737" s="2" t="s">
        <v>1184</v>
      </c>
      <c r="AL737" s="2" t="s">
        <v>533</v>
      </c>
      <c r="AM737" s="2" t="s">
        <v>1180</v>
      </c>
      <c r="AN737" s="2" t="s">
        <v>1189</v>
      </c>
      <c r="AO737" s="12">
        <v>0</v>
      </c>
      <c r="AP737" s="2" t="s">
        <v>1190</v>
      </c>
      <c r="AQ737" s="2" t="s">
        <v>1191</v>
      </c>
      <c r="AR737" s="2" t="s">
        <v>1191</v>
      </c>
    </row>
    <row r="738" spans="1:44" x14ac:dyDescent="0.25">
      <c r="A738" s="2" t="s">
        <v>5417</v>
      </c>
      <c r="B738" s="2" t="s">
        <v>5418</v>
      </c>
      <c r="C738" s="2" t="s">
        <v>5419</v>
      </c>
      <c r="D738" s="12">
        <v>89333108</v>
      </c>
      <c r="E738" s="12">
        <v>1000370204</v>
      </c>
      <c r="F738" s="2" t="s">
        <v>5420</v>
      </c>
      <c r="G738" s="2" t="s">
        <v>5421</v>
      </c>
      <c r="H738" s="2" t="s">
        <v>5422</v>
      </c>
      <c r="I738" s="2" t="s">
        <v>5423</v>
      </c>
      <c r="J738" s="2" t="s">
        <v>1288</v>
      </c>
      <c r="K738" s="2" t="s">
        <v>1289</v>
      </c>
      <c r="L738" s="12"/>
      <c r="M738" s="12">
        <v>0.35</v>
      </c>
      <c r="N738" s="12"/>
      <c r="O738" s="2" t="s">
        <v>1290</v>
      </c>
      <c r="P738" s="2" t="s">
        <v>5424</v>
      </c>
      <c r="Q738" s="2" t="s">
        <v>1172</v>
      </c>
      <c r="R738" s="2" t="s">
        <v>5425</v>
      </c>
      <c r="S738" s="2" t="s">
        <v>436</v>
      </c>
      <c r="T738" s="2" t="s">
        <v>1174</v>
      </c>
      <c r="U738" s="2" t="s">
        <v>5426</v>
      </c>
      <c r="V738" s="2" t="s">
        <v>5427</v>
      </c>
      <c r="W738" s="2" t="s">
        <v>1294</v>
      </c>
      <c r="X738" s="2" t="s">
        <v>1295</v>
      </c>
      <c r="Y738" s="12"/>
      <c r="Z738" s="2" t="s">
        <v>1179</v>
      </c>
      <c r="AA738" s="2" t="s">
        <v>1180</v>
      </c>
      <c r="AB738" s="2" t="s">
        <v>1204</v>
      </c>
      <c r="AC738" s="2" t="s">
        <v>435</v>
      </c>
      <c r="AD738" s="2" t="s">
        <v>1489</v>
      </c>
      <c r="AE738" s="2" t="s">
        <v>1180</v>
      </c>
      <c r="AF738" s="2" t="s">
        <v>1185</v>
      </c>
      <c r="AG738" s="2" t="s">
        <v>1296</v>
      </c>
      <c r="AH738" s="12"/>
      <c r="AI738" s="12"/>
      <c r="AJ738" s="2" t="s">
        <v>1187</v>
      </c>
      <c r="AK738" s="2" t="s">
        <v>1184</v>
      </c>
      <c r="AL738" s="12"/>
      <c r="AM738" s="2" t="s">
        <v>1180</v>
      </c>
      <c r="AN738" s="2" t="s">
        <v>1209</v>
      </c>
      <c r="AO738" s="12">
        <v>5</v>
      </c>
      <c r="AP738" s="2" t="s">
        <v>1490</v>
      </c>
      <c r="AQ738" s="2" t="s">
        <v>2990</v>
      </c>
      <c r="AR738" s="2" t="s">
        <v>2990</v>
      </c>
    </row>
    <row r="739" spans="1:44" x14ac:dyDescent="0.25">
      <c r="A739" s="2" t="s">
        <v>5428</v>
      </c>
      <c r="B739" s="2" t="s">
        <v>5429</v>
      </c>
      <c r="C739" s="2" t="s">
        <v>5430</v>
      </c>
      <c r="D739" s="12">
        <v>80771408</v>
      </c>
      <c r="E739" s="12">
        <v>324072204</v>
      </c>
      <c r="F739" s="2" t="s">
        <v>5431</v>
      </c>
      <c r="G739" s="2" t="s">
        <v>5432</v>
      </c>
      <c r="H739" s="2" t="s">
        <v>5433</v>
      </c>
      <c r="I739" s="2" t="s">
        <v>5434</v>
      </c>
      <c r="J739" s="2" t="s">
        <v>1288</v>
      </c>
      <c r="K739" s="2" t="s">
        <v>1289</v>
      </c>
      <c r="L739" s="12"/>
      <c r="M739" s="12"/>
      <c r="N739" s="12"/>
      <c r="O739" s="2" t="s">
        <v>1290</v>
      </c>
      <c r="P739" s="2" t="s">
        <v>5435</v>
      </c>
      <c r="Q739" s="2" t="s">
        <v>1172</v>
      </c>
      <c r="R739" s="2" t="s">
        <v>5436</v>
      </c>
      <c r="S739" s="2" t="s">
        <v>436</v>
      </c>
      <c r="T739" s="2" t="s">
        <v>1174</v>
      </c>
      <c r="U739" s="2" t="s">
        <v>5437</v>
      </c>
      <c r="V739" s="2" t="s">
        <v>5438</v>
      </c>
      <c r="W739" s="2" t="s">
        <v>1294</v>
      </c>
      <c r="X739" s="2" t="s">
        <v>1295</v>
      </c>
      <c r="Y739" s="12"/>
      <c r="Z739" s="2" t="s">
        <v>1179</v>
      </c>
      <c r="AA739" s="2" t="s">
        <v>1180</v>
      </c>
      <c r="AB739" s="2" t="s">
        <v>1204</v>
      </c>
      <c r="AC739" s="2" t="s">
        <v>435</v>
      </c>
      <c r="AD739" s="2" t="s">
        <v>1489</v>
      </c>
      <c r="AE739" s="2" t="s">
        <v>1180</v>
      </c>
      <c r="AF739" s="2" t="s">
        <v>1185</v>
      </c>
      <c r="AG739" s="2" t="s">
        <v>1296</v>
      </c>
      <c r="AH739" s="12"/>
      <c r="AI739" s="12"/>
      <c r="AJ739" s="2" t="s">
        <v>1208</v>
      </c>
      <c r="AK739" s="2" t="s">
        <v>1184</v>
      </c>
      <c r="AL739" s="12"/>
      <c r="AM739" s="2" t="s">
        <v>1180</v>
      </c>
      <c r="AN739" s="2" t="s">
        <v>1189</v>
      </c>
      <c r="AO739" s="12">
        <v>5</v>
      </c>
      <c r="AP739" s="2" t="s">
        <v>1490</v>
      </c>
      <c r="AQ739" s="2" t="s">
        <v>1561</v>
      </c>
      <c r="AR739" s="2" t="s">
        <v>1561</v>
      </c>
    </row>
    <row r="740" spans="1:44" x14ac:dyDescent="0.25">
      <c r="A740" s="2" t="s">
        <v>5439</v>
      </c>
      <c r="B740" s="2" t="s">
        <v>5440</v>
      </c>
      <c r="C740" s="2" t="s">
        <v>5441</v>
      </c>
      <c r="D740" s="12">
        <v>80762308</v>
      </c>
      <c r="E740" s="12">
        <v>324068504</v>
      </c>
      <c r="F740" s="2" t="s">
        <v>5442</v>
      </c>
      <c r="G740" s="2" t="s">
        <v>5443</v>
      </c>
      <c r="H740" s="2" t="s">
        <v>5444</v>
      </c>
      <c r="I740" s="2" t="s">
        <v>5445</v>
      </c>
      <c r="J740" s="2" t="s">
        <v>1288</v>
      </c>
      <c r="K740" s="2" t="s">
        <v>1289</v>
      </c>
      <c r="L740" s="12"/>
      <c r="M740" s="12"/>
      <c r="N740" s="12"/>
      <c r="O740" s="2" t="s">
        <v>1290</v>
      </c>
      <c r="P740" s="2" t="s">
        <v>5446</v>
      </c>
      <c r="Q740" s="2" t="s">
        <v>1172</v>
      </c>
      <c r="R740" s="2" t="s">
        <v>5436</v>
      </c>
      <c r="S740" s="2" t="s">
        <v>436</v>
      </c>
      <c r="T740" s="2" t="s">
        <v>1174</v>
      </c>
      <c r="U740" s="2" t="s">
        <v>5447</v>
      </c>
      <c r="V740" s="2" t="s">
        <v>5448</v>
      </c>
      <c r="W740" s="2" t="s">
        <v>1294</v>
      </c>
      <c r="X740" s="2" t="s">
        <v>1295</v>
      </c>
      <c r="Y740" s="12"/>
      <c r="Z740" s="2" t="s">
        <v>1179</v>
      </c>
      <c r="AA740" s="2" t="s">
        <v>1180</v>
      </c>
      <c r="AB740" s="2" t="s">
        <v>1204</v>
      </c>
      <c r="AC740" s="2" t="s">
        <v>435</v>
      </c>
      <c r="AD740" s="2" t="s">
        <v>1489</v>
      </c>
      <c r="AE740" s="2" t="s">
        <v>1180</v>
      </c>
      <c r="AF740" s="2" t="s">
        <v>1185</v>
      </c>
      <c r="AG740" s="2" t="s">
        <v>1296</v>
      </c>
      <c r="AH740" s="12"/>
      <c r="AI740" s="12"/>
      <c r="AJ740" s="2" t="s">
        <v>1208</v>
      </c>
      <c r="AK740" s="2" t="s">
        <v>1184</v>
      </c>
      <c r="AL740" s="12"/>
      <c r="AM740" s="2" t="s">
        <v>1180</v>
      </c>
      <c r="AN740" s="2" t="s">
        <v>1209</v>
      </c>
      <c r="AO740" s="12">
        <v>5</v>
      </c>
      <c r="AP740" s="2" t="s">
        <v>1490</v>
      </c>
      <c r="AQ740" s="2" t="s">
        <v>1491</v>
      </c>
      <c r="AR740" s="2" t="s">
        <v>1491</v>
      </c>
    </row>
    <row r="741" spans="1:44" x14ac:dyDescent="0.25">
      <c r="A741" s="2" t="s">
        <v>5449</v>
      </c>
      <c r="B741" s="2" t="s">
        <v>5450</v>
      </c>
      <c r="C741" s="2" t="s">
        <v>5451</v>
      </c>
      <c r="D741" s="12">
        <v>104908</v>
      </c>
      <c r="E741" s="12">
        <v>12404</v>
      </c>
      <c r="F741" s="2" t="s">
        <v>5449</v>
      </c>
      <c r="G741" s="2" t="s">
        <v>5452</v>
      </c>
      <c r="H741" s="2" t="s">
        <v>5453</v>
      </c>
      <c r="I741" s="2" t="s">
        <v>5454</v>
      </c>
      <c r="J741" s="2" t="s">
        <v>1288</v>
      </c>
      <c r="K741" s="2" t="s">
        <v>1289</v>
      </c>
      <c r="L741" s="12"/>
      <c r="M741" s="12"/>
      <c r="N741" s="12"/>
      <c r="O741" s="2" t="s">
        <v>1532</v>
      </c>
      <c r="P741" s="2" t="s">
        <v>5455</v>
      </c>
      <c r="Q741" s="2" t="s">
        <v>1172</v>
      </c>
      <c r="R741" s="2" t="s">
        <v>5456</v>
      </c>
      <c r="S741" s="2" t="s">
        <v>436</v>
      </c>
      <c r="T741" s="2" t="s">
        <v>1174</v>
      </c>
      <c r="U741" s="2" t="s">
        <v>5457</v>
      </c>
      <c r="V741" s="2" t="s">
        <v>5458</v>
      </c>
      <c r="W741" s="2" t="s">
        <v>1294</v>
      </c>
      <c r="X741" s="2" t="s">
        <v>1295</v>
      </c>
      <c r="Y741" s="12"/>
      <c r="Z741" s="2" t="s">
        <v>1179</v>
      </c>
      <c r="AA741" s="2" t="s">
        <v>1180</v>
      </c>
      <c r="AB741" s="2" t="s">
        <v>1204</v>
      </c>
      <c r="AC741" s="2" t="s">
        <v>435</v>
      </c>
      <c r="AD741" s="2" t="s">
        <v>1489</v>
      </c>
      <c r="AE741" s="2" t="s">
        <v>1180</v>
      </c>
      <c r="AF741" s="2" t="s">
        <v>1185</v>
      </c>
      <c r="AG741" s="2" t="s">
        <v>1296</v>
      </c>
      <c r="AH741" s="12"/>
      <c r="AI741" s="12"/>
      <c r="AJ741" s="2" t="s">
        <v>1208</v>
      </c>
      <c r="AK741" s="2" t="s">
        <v>1184</v>
      </c>
      <c r="AL741" s="12"/>
      <c r="AM741" s="2" t="s">
        <v>1180</v>
      </c>
      <c r="AN741" s="2" t="s">
        <v>1209</v>
      </c>
      <c r="AO741" s="12">
        <v>5</v>
      </c>
      <c r="AP741" s="2" t="s">
        <v>1490</v>
      </c>
      <c r="AQ741" s="2" t="s">
        <v>1491</v>
      </c>
      <c r="AR741" s="2" t="s">
        <v>1491</v>
      </c>
    </row>
    <row r="742" spans="1:44" x14ac:dyDescent="0.25">
      <c r="A742" s="2" t="s">
        <v>5459</v>
      </c>
      <c r="B742" s="2" t="s">
        <v>5460</v>
      </c>
      <c r="C742" s="2" t="s">
        <v>5461</v>
      </c>
      <c r="D742" s="12">
        <v>107304808</v>
      </c>
      <c r="E742" s="12">
        <v>1000604304</v>
      </c>
      <c r="F742" s="2" t="s">
        <v>5462</v>
      </c>
      <c r="G742" s="2" t="s">
        <v>5463</v>
      </c>
      <c r="H742" s="2" t="s">
        <v>5464</v>
      </c>
      <c r="I742" s="12"/>
      <c r="J742" s="2" t="s">
        <v>1288</v>
      </c>
      <c r="K742" s="2" t="s">
        <v>1289</v>
      </c>
      <c r="L742" s="12"/>
      <c r="M742" s="12">
        <v>0.12</v>
      </c>
      <c r="N742" s="12"/>
      <c r="O742" s="2" t="s">
        <v>1290</v>
      </c>
      <c r="P742" s="12"/>
      <c r="Q742" s="2" t="s">
        <v>1172</v>
      </c>
      <c r="R742" s="2" t="s">
        <v>5465</v>
      </c>
      <c r="S742" s="2" t="s">
        <v>436</v>
      </c>
      <c r="T742" s="2" t="s">
        <v>1174</v>
      </c>
      <c r="U742" s="2" t="s">
        <v>5466</v>
      </c>
      <c r="V742" s="2" t="s">
        <v>5467</v>
      </c>
      <c r="W742" s="2" t="s">
        <v>1294</v>
      </c>
      <c r="X742" s="2" t="s">
        <v>1295</v>
      </c>
      <c r="Y742" s="12"/>
      <c r="Z742" s="2" t="s">
        <v>1179</v>
      </c>
      <c r="AA742" s="2" t="s">
        <v>1180</v>
      </c>
      <c r="AB742" s="2" t="s">
        <v>1204</v>
      </c>
      <c r="AC742" s="2" t="s">
        <v>435</v>
      </c>
      <c r="AD742" s="2" t="s">
        <v>1205</v>
      </c>
      <c r="AE742" s="2" t="s">
        <v>1180</v>
      </c>
      <c r="AF742" s="2" t="s">
        <v>1185</v>
      </c>
      <c r="AG742" s="2" t="s">
        <v>1296</v>
      </c>
      <c r="AH742" s="12"/>
      <c r="AI742" s="12"/>
      <c r="AJ742" s="2" t="s">
        <v>1208</v>
      </c>
      <c r="AK742" s="2" t="s">
        <v>1184</v>
      </c>
      <c r="AL742" s="12"/>
      <c r="AM742" s="2" t="s">
        <v>1180</v>
      </c>
      <c r="AN742" s="2" t="s">
        <v>1209</v>
      </c>
      <c r="AO742" s="12">
        <v>5</v>
      </c>
      <c r="AP742" s="2" t="s">
        <v>1297</v>
      </c>
      <c r="AQ742" s="2" t="s">
        <v>1298</v>
      </c>
      <c r="AR742" s="2" t="s">
        <v>1325</v>
      </c>
    </row>
    <row r="743" spans="1:44" x14ac:dyDescent="0.25">
      <c r="A743" s="2" t="s">
        <v>5468</v>
      </c>
      <c r="B743" s="2" t="s">
        <v>5469</v>
      </c>
      <c r="C743" s="2" t="s">
        <v>5470</v>
      </c>
      <c r="D743" s="12">
        <v>80943508</v>
      </c>
      <c r="E743" s="12">
        <v>324112204</v>
      </c>
      <c r="F743" s="2" t="s">
        <v>5471</v>
      </c>
      <c r="G743" s="2" t="s">
        <v>5472</v>
      </c>
      <c r="H743" s="2" t="s">
        <v>5473</v>
      </c>
      <c r="I743" s="2" t="s">
        <v>5474</v>
      </c>
      <c r="J743" s="2" t="s">
        <v>1288</v>
      </c>
      <c r="K743" s="2" t="s">
        <v>1289</v>
      </c>
      <c r="L743" s="12"/>
      <c r="M743" s="12">
        <v>0.18</v>
      </c>
      <c r="N743" s="12"/>
      <c r="O743" s="2" t="s">
        <v>1290</v>
      </c>
      <c r="P743" s="2" t="s">
        <v>5475</v>
      </c>
      <c r="Q743" s="2" t="s">
        <v>1172</v>
      </c>
      <c r="R743" s="2" t="s">
        <v>5476</v>
      </c>
      <c r="S743" s="2" t="s">
        <v>436</v>
      </c>
      <c r="T743" s="2" t="s">
        <v>1174</v>
      </c>
      <c r="U743" s="2" t="s">
        <v>5477</v>
      </c>
      <c r="V743" s="2" t="s">
        <v>5478</v>
      </c>
      <c r="W743" s="2" t="s">
        <v>1294</v>
      </c>
      <c r="X743" s="2" t="s">
        <v>1295</v>
      </c>
      <c r="Y743" s="12"/>
      <c r="Z743" s="2" t="s">
        <v>1179</v>
      </c>
      <c r="AA743" s="2" t="s">
        <v>1180</v>
      </c>
      <c r="AB743" s="2" t="s">
        <v>1204</v>
      </c>
      <c r="AC743" s="2" t="s">
        <v>435</v>
      </c>
      <c r="AD743" s="2" t="s">
        <v>1205</v>
      </c>
      <c r="AE743" s="2" t="s">
        <v>1180</v>
      </c>
      <c r="AF743" s="2" t="s">
        <v>1185</v>
      </c>
      <c r="AG743" s="2" t="s">
        <v>1296</v>
      </c>
      <c r="AH743" s="12"/>
      <c r="AI743" s="12"/>
      <c r="AJ743" s="2" t="s">
        <v>1208</v>
      </c>
      <c r="AK743" s="2" t="s">
        <v>1184</v>
      </c>
      <c r="AL743" s="12"/>
      <c r="AM743" s="2" t="s">
        <v>1180</v>
      </c>
      <c r="AN743" s="2" t="s">
        <v>1209</v>
      </c>
      <c r="AO743" s="12">
        <v>5</v>
      </c>
      <c r="AP743" s="2" t="s">
        <v>1297</v>
      </c>
      <c r="AQ743" s="2" t="s">
        <v>1298</v>
      </c>
      <c r="AR743" s="2" t="s">
        <v>1325</v>
      </c>
    </row>
    <row r="744" spans="1:44" x14ac:dyDescent="0.25">
      <c r="A744" s="2" t="s">
        <v>5479</v>
      </c>
      <c r="B744" s="2" t="s">
        <v>5480</v>
      </c>
      <c r="C744" s="2" t="s">
        <v>5481</v>
      </c>
      <c r="D744" s="12">
        <v>83746608</v>
      </c>
      <c r="E744" s="12">
        <v>324940304</v>
      </c>
      <c r="F744" s="2" t="s">
        <v>5482</v>
      </c>
      <c r="G744" s="2" t="s">
        <v>5483</v>
      </c>
      <c r="H744" s="2" t="s">
        <v>5484</v>
      </c>
      <c r="I744" s="2" t="s">
        <v>5485</v>
      </c>
      <c r="J744" s="2" t="s">
        <v>1288</v>
      </c>
      <c r="K744" s="2" t="s">
        <v>1289</v>
      </c>
      <c r="L744" s="12"/>
      <c r="M744" s="12"/>
      <c r="N744" s="12"/>
      <c r="O744" s="2" t="s">
        <v>1290</v>
      </c>
      <c r="P744" s="2" t="s">
        <v>5486</v>
      </c>
      <c r="Q744" s="2" t="s">
        <v>1172</v>
      </c>
      <c r="R744" s="2" t="s">
        <v>5487</v>
      </c>
      <c r="S744" s="2" t="s">
        <v>436</v>
      </c>
      <c r="T744" s="2" t="s">
        <v>1174</v>
      </c>
      <c r="U744" s="2" t="s">
        <v>5488</v>
      </c>
      <c r="V744" s="2" t="s">
        <v>5489</v>
      </c>
      <c r="W744" s="2" t="s">
        <v>1294</v>
      </c>
      <c r="X744" s="2" t="s">
        <v>1295</v>
      </c>
      <c r="Y744" s="12"/>
      <c r="Z744" s="2" t="s">
        <v>1179</v>
      </c>
      <c r="AA744" s="2" t="s">
        <v>1180</v>
      </c>
      <c r="AB744" s="2" t="s">
        <v>1204</v>
      </c>
      <c r="AC744" s="2" t="s">
        <v>435</v>
      </c>
      <c r="AD744" s="2" t="s">
        <v>1205</v>
      </c>
      <c r="AE744" s="2" t="s">
        <v>1180</v>
      </c>
      <c r="AF744" s="2" t="s">
        <v>1185</v>
      </c>
      <c r="AG744" s="2" t="s">
        <v>1296</v>
      </c>
      <c r="AH744" s="12"/>
      <c r="AI744" s="12"/>
      <c r="AJ744" s="2" t="s">
        <v>1208</v>
      </c>
      <c r="AK744" s="2" t="s">
        <v>1184</v>
      </c>
      <c r="AL744" s="12"/>
      <c r="AM744" s="2" t="s">
        <v>1180</v>
      </c>
      <c r="AN744" s="2" t="s">
        <v>1189</v>
      </c>
      <c r="AO744" s="12">
        <v>5</v>
      </c>
      <c r="AP744" s="2" t="s">
        <v>1297</v>
      </c>
      <c r="AQ744" s="2" t="s">
        <v>1538</v>
      </c>
      <c r="AR744" s="2" t="s">
        <v>1539</v>
      </c>
    </row>
    <row r="745" spans="1:44" x14ac:dyDescent="0.25">
      <c r="A745" s="2" t="s">
        <v>5490</v>
      </c>
      <c r="B745" s="2" t="s">
        <v>5491</v>
      </c>
      <c r="C745" s="2" t="s">
        <v>5492</v>
      </c>
      <c r="D745" s="12">
        <v>84070708</v>
      </c>
      <c r="E745" s="12">
        <v>1000010204</v>
      </c>
      <c r="F745" s="2" t="s">
        <v>5493</v>
      </c>
      <c r="G745" s="2" t="s">
        <v>5494</v>
      </c>
      <c r="H745" s="2" t="s">
        <v>5495</v>
      </c>
      <c r="I745" s="2" t="s">
        <v>5496</v>
      </c>
      <c r="J745" s="2" t="s">
        <v>1288</v>
      </c>
      <c r="K745" s="2" t="s">
        <v>1289</v>
      </c>
      <c r="L745" s="12"/>
      <c r="M745" s="12">
        <v>0.1</v>
      </c>
      <c r="N745" s="12"/>
      <c r="O745" s="2" t="s">
        <v>1290</v>
      </c>
      <c r="P745" s="2" t="s">
        <v>5497</v>
      </c>
      <c r="Q745" s="2" t="s">
        <v>1172</v>
      </c>
      <c r="R745" s="2" t="s">
        <v>5498</v>
      </c>
      <c r="S745" s="2" t="s">
        <v>436</v>
      </c>
      <c r="T745" s="2" t="s">
        <v>1174</v>
      </c>
      <c r="U745" s="2" t="s">
        <v>5499</v>
      </c>
      <c r="V745" s="2" t="s">
        <v>5500</v>
      </c>
      <c r="W745" s="2" t="s">
        <v>1294</v>
      </c>
      <c r="X745" s="2" t="s">
        <v>1295</v>
      </c>
      <c r="Y745" s="12"/>
      <c r="Z745" s="2" t="s">
        <v>1179</v>
      </c>
      <c r="AA745" s="2" t="s">
        <v>1180</v>
      </c>
      <c r="AB745" s="2" t="s">
        <v>1204</v>
      </c>
      <c r="AC745" s="2" t="s">
        <v>435</v>
      </c>
      <c r="AD745" s="2" t="s">
        <v>1205</v>
      </c>
      <c r="AE745" s="2" t="s">
        <v>1180</v>
      </c>
      <c r="AF745" s="2" t="s">
        <v>1185</v>
      </c>
      <c r="AG745" s="2" t="s">
        <v>1296</v>
      </c>
      <c r="AH745" s="12"/>
      <c r="AI745" s="12"/>
      <c r="AJ745" s="2" t="s">
        <v>1208</v>
      </c>
      <c r="AK745" s="2" t="s">
        <v>1180</v>
      </c>
      <c r="AL745" s="12"/>
      <c r="AM745" s="2" t="s">
        <v>1180</v>
      </c>
      <c r="AN745" s="2" t="s">
        <v>1209</v>
      </c>
      <c r="AO745" s="12">
        <v>5</v>
      </c>
      <c r="AP745" s="2" t="s">
        <v>5501</v>
      </c>
      <c r="AQ745" s="2" t="s">
        <v>5501</v>
      </c>
      <c r="AR745" s="2" t="s">
        <v>5501</v>
      </c>
    </row>
    <row r="746" spans="1:44" x14ac:dyDescent="0.25">
      <c r="A746" s="2" t="s">
        <v>5502</v>
      </c>
      <c r="B746" s="2" t="s">
        <v>5503</v>
      </c>
      <c r="C746" s="2" t="s">
        <v>5504</v>
      </c>
      <c r="D746" s="12">
        <v>73123308</v>
      </c>
      <c r="E746" s="12">
        <v>321162204</v>
      </c>
      <c r="F746" s="2" t="s">
        <v>5505</v>
      </c>
      <c r="G746" s="2" t="s">
        <v>5506</v>
      </c>
      <c r="H746" s="2" t="s">
        <v>5507</v>
      </c>
      <c r="I746" s="2" t="s">
        <v>5508</v>
      </c>
      <c r="J746" s="2" t="s">
        <v>1288</v>
      </c>
      <c r="K746" s="2" t="s">
        <v>1289</v>
      </c>
      <c r="L746" s="12"/>
      <c r="M746" s="12"/>
      <c r="N746" s="12"/>
      <c r="O746" s="2" t="s">
        <v>1235</v>
      </c>
      <c r="P746" s="2" t="s">
        <v>5509</v>
      </c>
      <c r="Q746" s="2" t="s">
        <v>1172</v>
      </c>
      <c r="R746" s="2" t="s">
        <v>5510</v>
      </c>
      <c r="S746" s="2" t="s">
        <v>436</v>
      </c>
      <c r="T746" s="2" t="s">
        <v>1174</v>
      </c>
      <c r="U746" s="2" t="s">
        <v>5511</v>
      </c>
      <c r="V746" s="2" t="s">
        <v>5512</v>
      </c>
      <c r="W746" s="2" t="s">
        <v>1294</v>
      </c>
      <c r="X746" s="2" t="s">
        <v>1295</v>
      </c>
      <c r="Y746" s="12"/>
      <c r="Z746" s="2" t="s">
        <v>1179</v>
      </c>
      <c r="AA746" s="2" t="s">
        <v>1180</v>
      </c>
      <c r="AB746" s="2" t="s">
        <v>1204</v>
      </c>
      <c r="AC746" s="2" t="s">
        <v>435</v>
      </c>
      <c r="AD746" s="2" t="s">
        <v>1205</v>
      </c>
      <c r="AE746" s="2" t="s">
        <v>1180</v>
      </c>
      <c r="AF746" s="2" t="s">
        <v>1185</v>
      </c>
      <c r="AG746" s="2" t="s">
        <v>1296</v>
      </c>
      <c r="AH746" s="12"/>
      <c r="AI746" s="12"/>
      <c r="AJ746" s="2" t="s">
        <v>1208</v>
      </c>
      <c r="AK746" s="2" t="s">
        <v>1184</v>
      </c>
      <c r="AL746" s="12"/>
      <c r="AM746" s="2" t="s">
        <v>1180</v>
      </c>
      <c r="AN746" s="2" t="s">
        <v>1209</v>
      </c>
      <c r="AO746" s="12">
        <v>5</v>
      </c>
      <c r="AP746" s="2" t="s">
        <v>1297</v>
      </c>
      <c r="AQ746" s="2" t="s">
        <v>1538</v>
      </c>
      <c r="AR746" s="2" t="s">
        <v>1539</v>
      </c>
    </row>
    <row r="747" spans="1:44" x14ac:dyDescent="0.25">
      <c r="A747" s="2" t="s">
        <v>5513</v>
      </c>
      <c r="B747" s="2" t="s">
        <v>5514</v>
      </c>
      <c r="C747" s="2" t="s">
        <v>5515</v>
      </c>
      <c r="D747" s="12">
        <v>86879408</v>
      </c>
      <c r="E747" s="12">
        <v>1000258204</v>
      </c>
      <c r="F747" s="2" t="s">
        <v>5516</v>
      </c>
      <c r="G747" s="2" t="s">
        <v>5517</v>
      </c>
      <c r="H747" s="2" t="s">
        <v>5518</v>
      </c>
      <c r="I747" s="2" t="s">
        <v>5519</v>
      </c>
      <c r="J747" s="2" t="s">
        <v>1288</v>
      </c>
      <c r="K747" s="2" t="s">
        <v>1289</v>
      </c>
      <c r="L747" s="12"/>
      <c r="M747" s="12">
        <v>0.35</v>
      </c>
      <c r="N747" s="12"/>
      <c r="O747" s="2" t="s">
        <v>1290</v>
      </c>
      <c r="P747" s="2" t="s">
        <v>5520</v>
      </c>
      <c r="Q747" s="2" t="s">
        <v>1172</v>
      </c>
      <c r="R747" s="2" t="s">
        <v>5521</v>
      </c>
      <c r="S747" s="2" t="s">
        <v>436</v>
      </c>
      <c r="T747" s="2" t="s">
        <v>1174</v>
      </c>
      <c r="U747" s="2" t="s">
        <v>5522</v>
      </c>
      <c r="V747" s="2" t="s">
        <v>5523</v>
      </c>
      <c r="W747" s="2" t="s">
        <v>1294</v>
      </c>
      <c r="X747" s="2" t="s">
        <v>1295</v>
      </c>
      <c r="Y747" s="12"/>
      <c r="Z747" s="2" t="s">
        <v>1179</v>
      </c>
      <c r="AA747" s="2" t="s">
        <v>1180</v>
      </c>
      <c r="AB747" s="2" t="s">
        <v>1204</v>
      </c>
      <c r="AC747" s="2" t="s">
        <v>435</v>
      </c>
      <c r="AD747" s="2" t="s">
        <v>1205</v>
      </c>
      <c r="AE747" s="2" t="s">
        <v>1180</v>
      </c>
      <c r="AF747" s="2" t="s">
        <v>1185</v>
      </c>
      <c r="AG747" s="2" t="s">
        <v>1296</v>
      </c>
      <c r="AH747" s="12"/>
      <c r="AI747" s="12"/>
      <c r="AJ747" s="2" t="s">
        <v>1208</v>
      </c>
      <c r="AK747" s="2" t="s">
        <v>1184</v>
      </c>
      <c r="AL747" s="12"/>
      <c r="AM747" s="2" t="s">
        <v>1180</v>
      </c>
      <c r="AN747" s="2" t="s">
        <v>1209</v>
      </c>
      <c r="AO747" s="12">
        <v>5</v>
      </c>
      <c r="AP747" s="2" t="s">
        <v>1297</v>
      </c>
      <c r="AQ747" s="2" t="s">
        <v>1995</v>
      </c>
      <c r="AR747" s="2" t="s">
        <v>3033</v>
      </c>
    </row>
    <row r="748" spans="1:44" x14ac:dyDescent="0.25">
      <c r="A748" s="2" t="s">
        <v>5524</v>
      </c>
      <c r="B748" s="2" t="s">
        <v>5525</v>
      </c>
      <c r="C748" s="2" t="s">
        <v>5526</v>
      </c>
      <c r="D748" s="12">
        <v>84939408</v>
      </c>
      <c r="E748" s="12">
        <v>1000132204</v>
      </c>
      <c r="F748" s="2" t="s">
        <v>5527</v>
      </c>
      <c r="G748" s="2" t="s">
        <v>5528</v>
      </c>
      <c r="H748" s="2" t="s">
        <v>5529</v>
      </c>
      <c r="I748" s="2" t="s">
        <v>5530</v>
      </c>
      <c r="J748" s="2" t="s">
        <v>1288</v>
      </c>
      <c r="K748" s="2" t="s">
        <v>1289</v>
      </c>
      <c r="L748" s="12"/>
      <c r="M748" s="12"/>
      <c r="N748" s="12"/>
      <c r="O748" s="2" t="s">
        <v>1290</v>
      </c>
      <c r="P748" s="2" t="s">
        <v>5531</v>
      </c>
      <c r="Q748" s="2" t="s">
        <v>1172</v>
      </c>
      <c r="R748" s="2" t="s">
        <v>5532</v>
      </c>
      <c r="S748" s="2" t="s">
        <v>436</v>
      </c>
      <c r="T748" s="2" t="s">
        <v>1174</v>
      </c>
      <c r="U748" s="2" t="s">
        <v>5533</v>
      </c>
      <c r="V748" s="2" t="s">
        <v>5534</v>
      </c>
      <c r="W748" s="2" t="s">
        <v>1294</v>
      </c>
      <c r="X748" s="2" t="s">
        <v>1295</v>
      </c>
      <c r="Y748" s="12"/>
      <c r="Z748" s="2" t="s">
        <v>1179</v>
      </c>
      <c r="AA748" s="2" t="s">
        <v>1180</v>
      </c>
      <c r="AB748" s="2" t="s">
        <v>1204</v>
      </c>
      <c r="AC748" s="2" t="s">
        <v>435</v>
      </c>
      <c r="AD748" s="2" t="s">
        <v>1205</v>
      </c>
      <c r="AE748" s="2" t="s">
        <v>1180</v>
      </c>
      <c r="AF748" s="2" t="s">
        <v>1185</v>
      </c>
      <c r="AG748" s="2" t="s">
        <v>1296</v>
      </c>
      <c r="AH748" s="12"/>
      <c r="AI748" s="12"/>
      <c r="AJ748" s="2" t="s">
        <v>1208</v>
      </c>
      <c r="AK748" s="2" t="s">
        <v>1184</v>
      </c>
      <c r="AL748" s="12"/>
      <c r="AM748" s="2" t="s">
        <v>1180</v>
      </c>
      <c r="AN748" s="2" t="s">
        <v>1209</v>
      </c>
      <c r="AO748" s="12">
        <v>5</v>
      </c>
      <c r="AP748" s="2" t="s">
        <v>1297</v>
      </c>
      <c r="AQ748" s="2" t="s">
        <v>1995</v>
      </c>
      <c r="AR748" s="2" t="s">
        <v>3033</v>
      </c>
    </row>
    <row r="749" spans="1:44" x14ac:dyDescent="0.25">
      <c r="A749" s="2" t="s">
        <v>5535</v>
      </c>
      <c r="B749" s="2" t="s">
        <v>5536</v>
      </c>
      <c r="C749" s="2" t="s">
        <v>5537</v>
      </c>
      <c r="D749" s="12">
        <v>84604908</v>
      </c>
      <c r="E749" s="12">
        <v>1000092204</v>
      </c>
      <c r="F749" s="2" t="s">
        <v>5538</v>
      </c>
      <c r="G749" s="2" t="s">
        <v>5539</v>
      </c>
      <c r="H749" s="2" t="s">
        <v>5540</v>
      </c>
      <c r="I749" s="2" t="s">
        <v>5541</v>
      </c>
      <c r="J749" s="2" t="s">
        <v>1288</v>
      </c>
      <c r="K749" s="2" t="s">
        <v>1289</v>
      </c>
      <c r="L749" s="12"/>
      <c r="M749" s="12"/>
      <c r="N749" s="12"/>
      <c r="O749" s="2" t="s">
        <v>1290</v>
      </c>
      <c r="P749" s="2" t="s">
        <v>5542</v>
      </c>
      <c r="Q749" s="2" t="s">
        <v>1172</v>
      </c>
      <c r="R749" s="2" t="s">
        <v>5543</v>
      </c>
      <c r="S749" s="2" t="s">
        <v>436</v>
      </c>
      <c r="T749" s="2" t="s">
        <v>1174</v>
      </c>
      <c r="U749" s="2" t="s">
        <v>5544</v>
      </c>
      <c r="V749" s="2" t="s">
        <v>5545</v>
      </c>
      <c r="W749" s="2" t="s">
        <v>1294</v>
      </c>
      <c r="X749" s="2" t="s">
        <v>1295</v>
      </c>
      <c r="Y749" s="12"/>
      <c r="Z749" s="2" t="s">
        <v>1179</v>
      </c>
      <c r="AA749" s="2" t="s">
        <v>1180</v>
      </c>
      <c r="AB749" s="2" t="s">
        <v>1204</v>
      </c>
      <c r="AC749" s="2" t="s">
        <v>435</v>
      </c>
      <c r="AD749" s="2" t="s">
        <v>1205</v>
      </c>
      <c r="AE749" s="2" t="s">
        <v>1180</v>
      </c>
      <c r="AF749" s="2" t="s">
        <v>1185</v>
      </c>
      <c r="AG749" s="2" t="s">
        <v>1296</v>
      </c>
      <c r="AH749" s="12"/>
      <c r="AI749" s="12"/>
      <c r="AJ749" s="2" t="s">
        <v>1208</v>
      </c>
      <c r="AK749" s="2" t="s">
        <v>1184</v>
      </c>
      <c r="AL749" s="12"/>
      <c r="AM749" s="2" t="s">
        <v>1180</v>
      </c>
      <c r="AN749" s="2" t="s">
        <v>1209</v>
      </c>
      <c r="AO749" s="12">
        <v>5</v>
      </c>
      <c r="AP749" s="2" t="s">
        <v>1297</v>
      </c>
      <c r="AQ749" s="2" t="s">
        <v>1995</v>
      </c>
      <c r="AR749" s="2" t="s">
        <v>3033</v>
      </c>
    </row>
    <row r="750" spans="1:44" x14ac:dyDescent="0.25">
      <c r="A750" s="2" t="s">
        <v>5546</v>
      </c>
      <c r="B750" s="2" t="s">
        <v>5547</v>
      </c>
      <c r="C750" s="2" t="s">
        <v>5548</v>
      </c>
      <c r="D750" s="12">
        <v>83941808</v>
      </c>
      <c r="E750" s="12">
        <v>324992204</v>
      </c>
      <c r="F750" s="2" t="s">
        <v>5549</v>
      </c>
      <c r="G750" s="2" t="s">
        <v>5550</v>
      </c>
      <c r="H750" s="2" t="s">
        <v>5551</v>
      </c>
      <c r="I750" s="2" t="s">
        <v>5552</v>
      </c>
      <c r="J750" s="2" t="s">
        <v>1288</v>
      </c>
      <c r="K750" s="2" t="s">
        <v>1289</v>
      </c>
      <c r="L750" s="12"/>
      <c r="M750" s="12">
        <v>0.4</v>
      </c>
      <c r="N750" s="12"/>
      <c r="O750" s="2" t="s">
        <v>1290</v>
      </c>
      <c r="P750" s="2" t="s">
        <v>5553</v>
      </c>
      <c r="Q750" s="2" t="s">
        <v>1172</v>
      </c>
      <c r="R750" s="2" t="s">
        <v>5554</v>
      </c>
      <c r="S750" s="2" t="s">
        <v>436</v>
      </c>
      <c r="T750" s="2" t="s">
        <v>1174</v>
      </c>
      <c r="U750" s="2" t="s">
        <v>5555</v>
      </c>
      <c r="V750" s="2" t="s">
        <v>5556</v>
      </c>
      <c r="W750" s="2" t="s">
        <v>1294</v>
      </c>
      <c r="X750" s="2" t="s">
        <v>1295</v>
      </c>
      <c r="Y750" s="12"/>
      <c r="Z750" s="2" t="s">
        <v>1179</v>
      </c>
      <c r="AA750" s="2" t="s">
        <v>1180</v>
      </c>
      <c r="AB750" s="2" t="s">
        <v>1204</v>
      </c>
      <c r="AC750" s="2" t="s">
        <v>435</v>
      </c>
      <c r="AD750" s="2" t="s">
        <v>1205</v>
      </c>
      <c r="AE750" s="2" t="s">
        <v>1180</v>
      </c>
      <c r="AF750" s="2" t="s">
        <v>1185</v>
      </c>
      <c r="AG750" s="2" t="s">
        <v>1296</v>
      </c>
      <c r="AH750" s="12"/>
      <c r="AI750" s="12"/>
      <c r="AJ750" s="2" t="s">
        <v>1208</v>
      </c>
      <c r="AK750" s="2" t="s">
        <v>1184</v>
      </c>
      <c r="AL750" s="12"/>
      <c r="AM750" s="2" t="s">
        <v>1180</v>
      </c>
      <c r="AN750" s="2" t="s">
        <v>1209</v>
      </c>
      <c r="AO750" s="12">
        <v>5</v>
      </c>
      <c r="AP750" s="2" t="s">
        <v>1297</v>
      </c>
      <c r="AQ750" s="2" t="s">
        <v>1538</v>
      </c>
      <c r="AR750" s="2" t="s">
        <v>3393</v>
      </c>
    </row>
    <row r="751" spans="1:44" x14ac:dyDescent="0.25">
      <c r="A751" s="2" t="s">
        <v>5557</v>
      </c>
      <c r="B751" s="2" t="s">
        <v>5558</v>
      </c>
      <c r="C751" s="2" t="s">
        <v>5559</v>
      </c>
      <c r="D751" s="12">
        <v>85082408</v>
      </c>
      <c r="E751" s="12">
        <v>1000136204</v>
      </c>
      <c r="F751" s="2" t="s">
        <v>5560</v>
      </c>
      <c r="G751" s="2" t="s">
        <v>5561</v>
      </c>
      <c r="H751" s="2" t="s">
        <v>5562</v>
      </c>
      <c r="I751" s="2" t="s">
        <v>5563</v>
      </c>
      <c r="J751" s="2" t="s">
        <v>1288</v>
      </c>
      <c r="K751" s="2" t="s">
        <v>1289</v>
      </c>
      <c r="L751" s="12"/>
      <c r="M751" s="12"/>
      <c r="N751" s="12"/>
      <c r="O751" s="2" t="s">
        <v>1290</v>
      </c>
      <c r="P751" s="2" t="s">
        <v>5564</v>
      </c>
      <c r="Q751" s="2" t="s">
        <v>1172</v>
      </c>
      <c r="R751" s="2" t="s">
        <v>5532</v>
      </c>
      <c r="S751" s="2" t="s">
        <v>436</v>
      </c>
      <c r="T751" s="2" t="s">
        <v>1174</v>
      </c>
      <c r="U751" s="2" t="s">
        <v>5565</v>
      </c>
      <c r="V751" s="2" t="s">
        <v>5566</v>
      </c>
      <c r="W751" s="2" t="s">
        <v>1294</v>
      </c>
      <c r="X751" s="2" t="s">
        <v>1295</v>
      </c>
      <c r="Y751" s="12"/>
      <c r="Z751" s="2" t="s">
        <v>1179</v>
      </c>
      <c r="AA751" s="2" t="s">
        <v>1180</v>
      </c>
      <c r="AB751" s="2" t="s">
        <v>1204</v>
      </c>
      <c r="AC751" s="2" t="s">
        <v>435</v>
      </c>
      <c r="AD751" s="2" t="s">
        <v>1205</v>
      </c>
      <c r="AE751" s="2" t="s">
        <v>1180</v>
      </c>
      <c r="AF751" s="2" t="s">
        <v>1185</v>
      </c>
      <c r="AG751" s="2" t="s">
        <v>1296</v>
      </c>
      <c r="AH751" s="12"/>
      <c r="AI751" s="12"/>
      <c r="AJ751" s="2" t="s">
        <v>1187</v>
      </c>
      <c r="AK751" s="2" t="s">
        <v>1184</v>
      </c>
      <c r="AL751" s="12"/>
      <c r="AM751" s="2" t="s">
        <v>1180</v>
      </c>
      <c r="AN751" s="2" t="s">
        <v>1209</v>
      </c>
      <c r="AO751" s="12">
        <v>5</v>
      </c>
      <c r="AP751" s="2" t="s">
        <v>1297</v>
      </c>
      <c r="AQ751" s="2" t="s">
        <v>1538</v>
      </c>
      <c r="AR751" s="2" t="s">
        <v>3393</v>
      </c>
    </row>
    <row r="752" spans="1:44" x14ac:dyDescent="0.25">
      <c r="A752" s="2" t="s">
        <v>5567</v>
      </c>
      <c r="B752" s="2" t="s">
        <v>5568</v>
      </c>
      <c r="C752" s="2" t="s">
        <v>5569</v>
      </c>
      <c r="D752" s="12">
        <v>115309608</v>
      </c>
      <c r="E752" s="12">
        <v>1000772304</v>
      </c>
      <c r="F752" s="2" t="s">
        <v>5570</v>
      </c>
      <c r="G752" s="2" t="s">
        <v>5571</v>
      </c>
      <c r="H752" s="2" t="s">
        <v>5572</v>
      </c>
      <c r="I752" s="2" t="s">
        <v>5573</v>
      </c>
      <c r="J752" s="2" t="s">
        <v>1288</v>
      </c>
      <c r="K752" s="2" t="s">
        <v>1289</v>
      </c>
      <c r="L752" s="12"/>
      <c r="M752" s="12"/>
      <c r="N752" s="12"/>
      <c r="O752" s="2" t="s">
        <v>1235</v>
      </c>
      <c r="P752" s="12"/>
      <c r="Q752" s="2" t="s">
        <v>1172</v>
      </c>
      <c r="R752" s="2" t="s">
        <v>5574</v>
      </c>
      <c r="S752" s="2" t="s">
        <v>436</v>
      </c>
      <c r="T752" s="2" t="s">
        <v>1174</v>
      </c>
      <c r="U752" s="2" t="s">
        <v>5575</v>
      </c>
      <c r="V752" s="2" t="s">
        <v>5576</v>
      </c>
      <c r="W752" s="2" t="s">
        <v>1294</v>
      </c>
      <c r="X752" s="2" t="s">
        <v>1295</v>
      </c>
      <c r="Y752" s="12"/>
      <c r="Z752" s="2" t="s">
        <v>1179</v>
      </c>
      <c r="AA752" s="2" t="s">
        <v>1180</v>
      </c>
      <c r="AB752" s="2" t="s">
        <v>1204</v>
      </c>
      <c r="AC752" s="2" t="s">
        <v>435</v>
      </c>
      <c r="AD752" s="2" t="s">
        <v>1205</v>
      </c>
      <c r="AE752" s="2" t="s">
        <v>1180</v>
      </c>
      <c r="AF752" s="2" t="s">
        <v>1185</v>
      </c>
      <c r="AG752" s="2" t="s">
        <v>1296</v>
      </c>
      <c r="AH752" s="12"/>
      <c r="AI752" s="12"/>
      <c r="AJ752" s="2" t="s">
        <v>1208</v>
      </c>
      <c r="AK752" s="2" t="s">
        <v>1180</v>
      </c>
      <c r="AL752" s="12"/>
      <c r="AM752" s="2" t="s">
        <v>1180</v>
      </c>
      <c r="AN752" s="2" t="s">
        <v>1209</v>
      </c>
      <c r="AO752" s="12">
        <v>5</v>
      </c>
      <c r="AP752" s="2" t="s">
        <v>5577</v>
      </c>
      <c r="AQ752" s="2" t="s">
        <v>5578</v>
      </c>
      <c r="AR752" s="2" t="s">
        <v>5578</v>
      </c>
    </row>
    <row r="753" spans="1:44" x14ac:dyDescent="0.25">
      <c r="A753" s="2" t="s">
        <v>5579</v>
      </c>
      <c r="B753" s="2" t="s">
        <v>5580</v>
      </c>
      <c r="C753" s="2" t="s">
        <v>5581</v>
      </c>
      <c r="D753" s="12">
        <v>133076708</v>
      </c>
      <c r="E753" s="12">
        <v>350904</v>
      </c>
      <c r="F753" s="2" t="s">
        <v>5579</v>
      </c>
      <c r="G753" s="2" t="s">
        <v>5582</v>
      </c>
      <c r="H753" s="2" t="s">
        <v>5583</v>
      </c>
      <c r="I753" s="2" t="s">
        <v>5584</v>
      </c>
      <c r="J753" s="2" t="s">
        <v>1288</v>
      </c>
      <c r="K753" s="2" t="s">
        <v>1289</v>
      </c>
      <c r="L753" s="12"/>
      <c r="M753" s="12"/>
      <c r="N753" s="12"/>
      <c r="O753" s="2" t="s">
        <v>1235</v>
      </c>
      <c r="P753" s="12"/>
      <c r="Q753" s="2" t="s">
        <v>1172</v>
      </c>
      <c r="R753" s="2" t="s">
        <v>5585</v>
      </c>
      <c r="S753" s="2" t="s">
        <v>436</v>
      </c>
      <c r="T753" s="2" t="s">
        <v>1174</v>
      </c>
      <c r="U753" s="2" t="s">
        <v>5586</v>
      </c>
      <c r="V753" s="2" t="s">
        <v>5587</v>
      </c>
      <c r="W753" s="2" t="s">
        <v>1294</v>
      </c>
      <c r="X753" s="2" t="s">
        <v>1295</v>
      </c>
      <c r="Y753" s="12"/>
      <c r="Z753" s="2" t="s">
        <v>1179</v>
      </c>
      <c r="AA753" s="2" t="s">
        <v>1180</v>
      </c>
      <c r="AB753" s="2" t="s">
        <v>1204</v>
      </c>
      <c r="AC753" s="2" t="s">
        <v>435</v>
      </c>
      <c r="AD753" s="2" t="s">
        <v>1205</v>
      </c>
      <c r="AE753" s="2" t="s">
        <v>1180</v>
      </c>
      <c r="AF753" s="2" t="s">
        <v>1185</v>
      </c>
      <c r="AG753" s="2" t="s">
        <v>1296</v>
      </c>
      <c r="AH753" s="12"/>
      <c r="AI753" s="12"/>
      <c r="AJ753" s="2" t="s">
        <v>1208</v>
      </c>
      <c r="AK753" s="2" t="s">
        <v>1180</v>
      </c>
      <c r="AL753" s="12"/>
      <c r="AM753" s="2" t="s">
        <v>1180</v>
      </c>
      <c r="AN753" s="2" t="s">
        <v>1209</v>
      </c>
      <c r="AO753" s="12">
        <v>0</v>
      </c>
      <c r="AP753" s="2" t="s">
        <v>5577</v>
      </c>
      <c r="AQ753" s="2" t="s">
        <v>5578</v>
      </c>
      <c r="AR753" s="2" t="s">
        <v>5578</v>
      </c>
    </row>
    <row r="754" spans="1:44" x14ac:dyDescent="0.25">
      <c r="A754" s="2" t="s">
        <v>5588</v>
      </c>
      <c r="B754" s="2" t="s">
        <v>5589</v>
      </c>
      <c r="C754" s="2" t="s">
        <v>5590</v>
      </c>
      <c r="D754" s="12">
        <v>141252308</v>
      </c>
      <c r="E754" s="12">
        <v>357204</v>
      </c>
      <c r="F754" s="2" t="s">
        <v>5588</v>
      </c>
      <c r="G754" s="2" t="s">
        <v>5591</v>
      </c>
      <c r="H754" s="2" t="s">
        <v>5592</v>
      </c>
      <c r="I754" s="2" t="s">
        <v>5593</v>
      </c>
      <c r="J754" s="2" t="s">
        <v>1288</v>
      </c>
      <c r="K754" s="2" t="s">
        <v>1289</v>
      </c>
      <c r="L754" s="12"/>
      <c r="M754" s="12"/>
      <c r="N754" s="12"/>
      <c r="O754" s="2" t="s">
        <v>1235</v>
      </c>
      <c r="P754" s="12"/>
      <c r="Q754" s="2" t="s">
        <v>1172</v>
      </c>
      <c r="R754" s="2" t="s">
        <v>5594</v>
      </c>
      <c r="S754" s="2" t="s">
        <v>436</v>
      </c>
      <c r="T754" s="2" t="s">
        <v>1174</v>
      </c>
      <c r="U754" s="2" t="s">
        <v>5595</v>
      </c>
      <c r="V754" s="2" t="s">
        <v>5596</v>
      </c>
      <c r="W754" s="2" t="s">
        <v>1294</v>
      </c>
      <c r="X754" s="2" t="s">
        <v>1295</v>
      </c>
      <c r="Y754" s="12"/>
      <c r="Z754" s="2" t="s">
        <v>1179</v>
      </c>
      <c r="AA754" s="2" t="s">
        <v>1180</v>
      </c>
      <c r="AB754" s="2" t="s">
        <v>1204</v>
      </c>
      <c r="AC754" s="2" t="s">
        <v>435</v>
      </c>
      <c r="AD754" s="2" t="s">
        <v>1205</v>
      </c>
      <c r="AE754" s="2" t="s">
        <v>1180</v>
      </c>
      <c r="AF754" s="2" t="s">
        <v>1185</v>
      </c>
      <c r="AG754" s="2" t="s">
        <v>1296</v>
      </c>
      <c r="AH754" s="12"/>
      <c r="AI754" s="12"/>
      <c r="AJ754" s="2" t="s">
        <v>1208</v>
      </c>
      <c r="AK754" s="2" t="s">
        <v>1180</v>
      </c>
      <c r="AL754" s="12"/>
      <c r="AM754" s="2" t="s">
        <v>1180</v>
      </c>
      <c r="AN754" s="2" t="s">
        <v>1209</v>
      </c>
      <c r="AO754" s="12">
        <v>0</v>
      </c>
      <c r="AP754" s="2" t="s">
        <v>5577</v>
      </c>
      <c r="AQ754" s="2" t="s">
        <v>5578</v>
      </c>
      <c r="AR754" s="2" t="s">
        <v>5578</v>
      </c>
    </row>
    <row r="755" spans="1:44" x14ac:dyDescent="0.25">
      <c r="A755" s="2" t="s">
        <v>5597</v>
      </c>
      <c r="B755" s="2" t="s">
        <v>5598</v>
      </c>
      <c r="C755" s="2" t="s">
        <v>5599</v>
      </c>
      <c r="D755" s="12">
        <v>86660208</v>
      </c>
      <c r="E755" s="12">
        <v>1000240204</v>
      </c>
      <c r="F755" s="2" t="s">
        <v>5600</v>
      </c>
      <c r="G755" s="2" t="s">
        <v>5601</v>
      </c>
      <c r="H755" s="2" t="s">
        <v>5602</v>
      </c>
      <c r="I755" s="12"/>
      <c r="J755" s="2" t="s">
        <v>1288</v>
      </c>
      <c r="K755" s="2" t="s">
        <v>1289</v>
      </c>
      <c r="L755" s="12"/>
      <c r="M755" s="12"/>
      <c r="N755" s="12"/>
      <c r="O755" s="2" t="s">
        <v>1290</v>
      </c>
      <c r="P755" s="2" t="s">
        <v>5603</v>
      </c>
      <c r="Q755" s="2" t="s">
        <v>1172</v>
      </c>
      <c r="R755" s="2" t="s">
        <v>4508</v>
      </c>
      <c r="S755" s="2" t="s">
        <v>436</v>
      </c>
      <c r="T755" s="2" t="s">
        <v>1174</v>
      </c>
      <c r="U755" s="2" t="s">
        <v>5604</v>
      </c>
      <c r="V755" s="2" t="s">
        <v>5605</v>
      </c>
      <c r="W755" s="2" t="s">
        <v>1294</v>
      </c>
      <c r="X755" s="2" t="s">
        <v>1295</v>
      </c>
      <c r="Y755" s="12"/>
      <c r="Z755" s="2" t="s">
        <v>1179</v>
      </c>
      <c r="AA755" s="2" t="s">
        <v>1180</v>
      </c>
      <c r="AB755" s="2" t="s">
        <v>1204</v>
      </c>
      <c r="AC755" s="2" t="s">
        <v>435</v>
      </c>
      <c r="AD755" s="2" t="s">
        <v>1205</v>
      </c>
      <c r="AE755" s="2" t="s">
        <v>1180</v>
      </c>
      <c r="AF755" s="2" t="s">
        <v>1185</v>
      </c>
      <c r="AG755" s="2" t="s">
        <v>1296</v>
      </c>
      <c r="AH755" s="12"/>
      <c r="AI755" s="12"/>
      <c r="AJ755" s="2" t="s">
        <v>1208</v>
      </c>
      <c r="AK755" s="2" t="s">
        <v>1184</v>
      </c>
      <c r="AL755" s="12"/>
      <c r="AM755" s="2" t="s">
        <v>1180</v>
      </c>
      <c r="AN755" s="2" t="s">
        <v>1209</v>
      </c>
      <c r="AO755" s="12">
        <v>5</v>
      </c>
      <c r="AP755" s="2" t="s">
        <v>1297</v>
      </c>
      <c r="AQ755" s="2" t="s">
        <v>1995</v>
      </c>
      <c r="AR755" s="2" t="s">
        <v>3033</v>
      </c>
    </row>
    <row r="756" spans="1:44" x14ac:dyDescent="0.25">
      <c r="A756" s="2" t="s">
        <v>5606</v>
      </c>
      <c r="B756" s="2" t="s">
        <v>5607</v>
      </c>
      <c r="C756" s="2" t="s">
        <v>5608</v>
      </c>
      <c r="D756" s="12">
        <v>105334008</v>
      </c>
      <c r="E756" s="12">
        <v>1000558304</v>
      </c>
      <c r="F756" s="2" t="s">
        <v>5609</v>
      </c>
      <c r="G756" s="2" t="s">
        <v>5610</v>
      </c>
      <c r="H756" s="2" t="s">
        <v>5611</v>
      </c>
      <c r="I756" s="2" t="s">
        <v>5612</v>
      </c>
      <c r="J756" s="2" t="s">
        <v>1288</v>
      </c>
      <c r="K756" s="2" t="s">
        <v>1289</v>
      </c>
      <c r="L756" s="12"/>
      <c r="M756" s="12"/>
      <c r="N756" s="12"/>
      <c r="O756" s="2" t="s">
        <v>1290</v>
      </c>
      <c r="P756" s="12"/>
      <c r="Q756" s="2" t="s">
        <v>1172</v>
      </c>
      <c r="R756" s="2" t="s">
        <v>857</v>
      </c>
      <c r="S756" s="2" t="s">
        <v>436</v>
      </c>
      <c r="T756" s="2" t="s">
        <v>1174</v>
      </c>
      <c r="U756" s="2" t="s">
        <v>5613</v>
      </c>
      <c r="V756" s="2" t="s">
        <v>5614</v>
      </c>
      <c r="W756" s="2" t="s">
        <v>1294</v>
      </c>
      <c r="X756" s="2" t="s">
        <v>1295</v>
      </c>
      <c r="Y756" s="12"/>
      <c r="Z756" s="2" t="s">
        <v>1179</v>
      </c>
      <c r="AA756" s="2" t="s">
        <v>1180</v>
      </c>
      <c r="AB756" s="2" t="s">
        <v>1204</v>
      </c>
      <c r="AC756" s="2" t="s">
        <v>435</v>
      </c>
      <c r="AD756" s="2" t="s">
        <v>1205</v>
      </c>
      <c r="AE756" s="2" t="s">
        <v>1180</v>
      </c>
      <c r="AF756" s="2" t="s">
        <v>1185</v>
      </c>
      <c r="AG756" s="2" t="s">
        <v>1296</v>
      </c>
      <c r="AH756" s="12"/>
      <c r="AI756" s="12"/>
      <c r="AJ756" s="2" t="s">
        <v>1208</v>
      </c>
      <c r="AK756" s="2" t="s">
        <v>1184</v>
      </c>
      <c r="AL756" s="12"/>
      <c r="AM756" s="2" t="s">
        <v>1180</v>
      </c>
      <c r="AN756" s="2" t="s">
        <v>1209</v>
      </c>
      <c r="AO756" s="12">
        <v>5</v>
      </c>
      <c r="AP756" s="2" t="s">
        <v>1297</v>
      </c>
      <c r="AQ756" s="2" t="s">
        <v>1995</v>
      </c>
      <c r="AR756" s="2" t="s">
        <v>4286</v>
      </c>
    </row>
    <row r="757" spans="1:44" x14ac:dyDescent="0.25">
      <c r="A757" s="2" t="s">
        <v>5615</v>
      </c>
      <c r="B757" s="2" t="s">
        <v>5616</v>
      </c>
      <c r="C757" s="2" t="s">
        <v>5617</v>
      </c>
      <c r="D757" s="12">
        <v>86648108</v>
      </c>
      <c r="E757" s="12">
        <v>1000238204</v>
      </c>
      <c r="F757" s="2" t="s">
        <v>5618</v>
      </c>
      <c r="G757" s="2" t="s">
        <v>5619</v>
      </c>
      <c r="H757" s="2" t="s">
        <v>5620</v>
      </c>
      <c r="I757" s="2" t="s">
        <v>5621</v>
      </c>
      <c r="J757" s="2" t="s">
        <v>1288</v>
      </c>
      <c r="K757" s="2" t="s">
        <v>1289</v>
      </c>
      <c r="L757" s="12"/>
      <c r="M757" s="12"/>
      <c r="N757" s="12"/>
      <c r="O757" s="2" t="s">
        <v>1290</v>
      </c>
      <c r="P757" s="2" t="s">
        <v>5622</v>
      </c>
      <c r="Q757" s="2" t="s">
        <v>1172</v>
      </c>
      <c r="R757" s="2" t="s">
        <v>5623</v>
      </c>
      <c r="S757" s="2" t="s">
        <v>436</v>
      </c>
      <c r="T757" s="2" t="s">
        <v>1174</v>
      </c>
      <c r="U757" s="2" t="s">
        <v>5624</v>
      </c>
      <c r="V757" s="2" t="s">
        <v>5625</v>
      </c>
      <c r="W757" s="2" t="s">
        <v>1294</v>
      </c>
      <c r="X757" s="2" t="s">
        <v>1295</v>
      </c>
      <c r="Y757" s="12"/>
      <c r="Z757" s="2" t="s">
        <v>1179</v>
      </c>
      <c r="AA757" s="2" t="s">
        <v>1180</v>
      </c>
      <c r="AB757" s="2" t="s">
        <v>1181</v>
      </c>
      <c r="AC757" s="2" t="s">
        <v>435</v>
      </c>
      <c r="AD757" s="2" t="s">
        <v>1183</v>
      </c>
      <c r="AE757" s="2" t="s">
        <v>1184</v>
      </c>
      <c r="AF757" s="2" t="s">
        <v>1185</v>
      </c>
      <c r="AG757" s="2" t="s">
        <v>1186</v>
      </c>
      <c r="AH757" s="12"/>
      <c r="AI757" s="12"/>
      <c r="AJ757" s="2" t="s">
        <v>1187</v>
      </c>
      <c r="AK757" s="2" t="s">
        <v>1180</v>
      </c>
      <c r="AL757" s="12"/>
      <c r="AM757" s="2" t="s">
        <v>1180</v>
      </c>
      <c r="AN757" s="2" t="s">
        <v>1189</v>
      </c>
      <c r="AO757" s="12">
        <v>5</v>
      </c>
      <c r="AP757" s="2" t="s">
        <v>1190</v>
      </c>
      <c r="AQ757" s="2" t="s">
        <v>1191</v>
      </c>
      <c r="AR757" s="2" t="s">
        <v>1274</v>
      </c>
    </row>
    <row r="758" spans="1:44" x14ac:dyDescent="0.25">
      <c r="A758" s="2" t="s">
        <v>5626</v>
      </c>
      <c r="B758" s="2" t="s">
        <v>5627</v>
      </c>
      <c r="C758" s="2" t="s">
        <v>5628</v>
      </c>
      <c r="D758" s="12">
        <v>128722308</v>
      </c>
      <c r="E758" s="12">
        <v>350704</v>
      </c>
      <c r="F758" s="2" t="s">
        <v>5626</v>
      </c>
      <c r="G758" s="2" t="s">
        <v>5629</v>
      </c>
      <c r="H758" s="2" t="s">
        <v>5630</v>
      </c>
      <c r="I758" s="12"/>
      <c r="J758" s="2" t="s">
        <v>1288</v>
      </c>
      <c r="K758" s="2" t="s">
        <v>1289</v>
      </c>
      <c r="L758" s="12"/>
      <c r="M758" s="12"/>
      <c r="N758" s="12"/>
      <c r="O758" s="2" t="s">
        <v>1290</v>
      </c>
      <c r="P758" s="12"/>
      <c r="Q758" s="2" t="s">
        <v>1172</v>
      </c>
      <c r="R758" s="2" t="s">
        <v>5631</v>
      </c>
      <c r="S758" s="2" t="s">
        <v>436</v>
      </c>
      <c r="T758" s="2" t="s">
        <v>1174</v>
      </c>
      <c r="U758" s="2" t="s">
        <v>5632</v>
      </c>
      <c r="V758" s="2" t="s">
        <v>5633</v>
      </c>
      <c r="W758" s="2" t="s">
        <v>1294</v>
      </c>
      <c r="X758" s="2" t="s">
        <v>1295</v>
      </c>
      <c r="Y758" s="12"/>
      <c r="Z758" s="2" t="s">
        <v>1179</v>
      </c>
      <c r="AA758" s="2" t="s">
        <v>1180</v>
      </c>
      <c r="AB758" s="2" t="s">
        <v>1181</v>
      </c>
      <c r="AC758" s="2" t="s">
        <v>435</v>
      </c>
      <c r="AD758" s="2" t="s">
        <v>1183</v>
      </c>
      <c r="AE758" s="2" t="s">
        <v>1184</v>
      </c>
      <c r="AF758" s="2" t="s">
        <v>1185</v>
      </c>
      <c r="AG758" s="2" t="s">
        <v>1186</v>
      </c>
      <c r="AH758" s="12"/>
      <c r="AI758" s="12"/>
      <c r="AJ758" s="2" t="s">
        <v>1187</v>
      </c>
      <c r="AK758" s="2" t="s">
        <v>1180</v>
      </c>
      <c r="AL758" s="12"/>
      <c r="AM758" s="2" t="s">
        <v>1180</v>
      </c>
      <c r="AN758" s="2" t="s">
        <v>1189</v>
      </c>
      <c r="AO758" s="12">
        <v>0</v>
      </c>
      <c r="AP758" s="2" t="s">
        <v>1190</v>
      </c>
      <c r="AQ758" s="2" t="s">
        <v>1191</v>
      </c>
      <c r="AR758" s="2" t="s">
        <v>1274</v>
      </c>
    </row>
    <row r="759" spans="1:44" x14ac:dyDescent="0.25">
      <c r="A759" s="2" t="s">
        <v>5634</v>
      </c>
      <c r="B759" s="2" t="s">
        <v>5635</v>
      </c>
      <c r="C759" s="2" t="s">
        <v>5636</v>
      </c>
      <c r="D759" s="12">
        <v>107845408</v>
      </c>
      <c r="E759" s="12">
        <v>1000632304</v>
      </c>
      <c r="F759" s="2" t="s">
        <v>5637</v>
      </c>
      <c r="G759" s="2" t="s">
        <v>5638</v>
      </c>
      <c r="H759" s="2" t="s">
        <v>5639</v>
      </c>
      <c r="I759" s="2" t="s">
        <v>5640</v>
      </c>
      <c r="J759" s="2" t="s">
        <v>1288</v>
      </c>
      <c r="K759" s="2" t="s">
        <v>1289</v>
      </c>
      <c r="L759" s="12"/>
      <c r="M759" s="12"/>
      <c r="N759" s="12"/>
      <c r="O759" s="2" t="s">
        <v>1290</v>
      </c>
      <c r="P759" s="12"/>
      <c r="Q759" s="2" t="s">
        <v>1172</v>
      </c>
      <c r="R759" s="2" t="s">
        <v>5641</v>
      </c>
      <c r="S759" s="2" t="s">
        <v>436</v>
      </c>
      <c r="T759" s="2" t="s">
        <v>1174</v>
      </c>
      <c r="U759" s="2" t="s">
        <v>5642</v>
      </c>
      <c r="V759" s="2" t="s">
        <v>5643</v>
      </c>
      <c r="W759" s="2" t="s">
        <v>1294</v>
      </c>
      <c r="X759" s="2" t="s">
        <v>1295</v>
      </c>
      <c r="Y759" s="12"/>
      <c r="Z759" s="2" t="s">
        <v>1179</v>
      </c>
      <c r="AA759" s="2" t="s">
        <v>1180</v>
      </c>
      <c r="AB759" s="2" t="s">
        <v>1181</v>
      </c>
      <c r="AC759" s="2" t="s">
        <v>435</v>
      </c>
      <c r="AD759" s="2" t="s">
        <v>1183</v>
      </c>
      <c r="AE759" s="2" t="s">
        <v>1184</v>
      </c>
      <c r="AF759" s="2" t="s">
        <v>1185</v>
      </c>
      <c r="AG759" s="2" t="s">
        <v>1186</v>
      </c>
      <c r="AH759" s="12"/>
      <c r="AI759" s="12"/>
      <c r="AJ759" s="2" t="s">
        <v>1187</v>
      </c>
      <c r="AK759" s="2" t="s">
        <v>1180</v>
      </c>
      <c r="AL759" s="12"/>
      <c r="AM759" s="2" t="s">
        <v>1180</v>
      </c>
      <c r="AN759" s="2" t="s">
        <v>1189</v>
      </c>
      <c r="AO759" s="12">
        <v>5</v>
      </c>
      <c r="AP759" s="2" t="s">
        <v>1190</v>
      </c>
      <c r="AQ759" s="2" t="s">
        <v>1191</v>
      </c>
      <c r="AR759" s="2" t="s">
        <v>1274</v>
      </c>
    </row>
    <row r="760" spans="1:44" x14ac:dyDescent="0.25">
      <c r="A760" s="2" t="s">
        <v>5644</v>
      </c>
      <c r="B760" s="2" t="s">
        <v>5645</v>
      </c>
      <c r="C760" s="2" t="s">
        <v>5646</v>
      </c>
      <c r="D760" s="12">
        <v>80650508</v>
      </c>
      <c r="E760" s="12">
        <v>324048204</v>
      </c>
      <c r="F760" s="2" t="s">
        <v>5647</v>
      </c>
      <c r="G760" s="2" t="s">
        <v>5648</v>
      </c>
      <c r="H760" s="2" t="s">
        <v>5649</v>
      </c>
      <c r="I760" s="2" t="s">
        <v>5650</v>
      </c>
      <c r="J760" s="2" t="s">
        <v>1288</v>
      </c>
      <c r="K760" s="2" t="s">
        <v>1289</v>
      </c>
      <c r="L760" s="12"/>
      <c r="M760" s="12"/>
      <c r="N760" s="12"/>
      <c r="O760" s="2" t="s">
        <v>1290</v>
      </c>
      <c r="P760" s="2" t="s">
        <v>5651</v>
      </c>
      <c r="Q760" s="2" t="s">
        <v>1172</v>
      </c>
      <c r="R760" s="2" t="s">
        <v>5652</v>
      </c>
      <c r="S760" s="2" t="s">
        <v>436</v>
      </c>
      <c r="T760" s="2" t="s">
        <v>1174</v>
      </c>
      <c r="U760" s="2" t="s">
        <v>5653</v>
      </c>
      <c r="V760" s="2" t="s">
        <v>5654</v>
      </c>
      <c r="W760" s="2" t="s">
        <v>1294</v>
      </c>
      <c r="X760" s="2" t="s">
        <v>1295</v>
      </c>
      <c r="Y760" s="12"/>
      <c r="Z760" s="2" t="s">
        <v>1179</v>
      </c>
      <c r="AA760" s="2" t="s">
        <v>1180</v>
      </c>
      <c r="AB760" s="2" t="s">
        <v>1181</v>
      </c>
      <c r="AC760" s="2" t="s">
        <v>435</v>
      </c>
      <c r="AD760" s="2" t="s">
        <v>1470</v>
      </c>
      <c r="AE760" s="2" t="s">
        <v>1184</v>
      </c>
      <c r="AF760" s="2" t="s">
        <v>1185</v>
      </c>
      <c r="AG760" s="2" t="s">
        <v>1186</v>
      </c>
      <c r="AH760" s="12"/>
      <c r="AI760" s="12"/>
      <c r="AJ760" s="2" t="s">
        <v>1187</v>
      </c>
      <c r="AK760" s="2" t="s">
        <v>1180</v>
      </c>
      <c r="AL760" s="12"/>
      <c r="AM760" s="2" t="s">
        <v>1184</v>
      </c>
      <c r="AN760" s="2" t="s">
        <v>1189</v>
      </c>
      <c r="AO760" s="12">
        <v>5</v>
      </c>
      <c r="AP760" s="2" t="s">
        <v>1190</v>
      </c>
      <c r="AQ760" s="2" t="s">
        <v>1191</v>
      </c>
      <c r="AR760" s="2" t="s">
        <v>1274</v>
      </c>
    </row>
    <row r="761" spans="1:44" x14ac:dyDescent="0.25">
      <c r="A761" s="2" t="s">
        <v>5655</v>
      </c>
      <c r="B761" s="2" t="s">
        <v>5656</v>
      </c>
      <c r="C761" s="2" t="s">
        <v>5657</v>
      </c>
      <c r="D761" s="12">
        <v>80758008</v>
      </c>
      <c r="E761" s="12">
        <v>324068304</v>
      </c>
      <c r="F761" s="2" t="s">
        <v>5658</v>
      </c>
      <c r="G761" s="2" t="s">
        <v>5659</v>
      </c>
      <c r="H761" s="2" t="s">
        <v>5660</v>
      </c>
      <c r="I761" s="2" t="s">
        <v>5661</v>
      </c>
      <c r="J761" s="2" t="s">
        <v>1288</v>
      </c>
      <c r="K761" s="2" t="s">
        <v>1289</v>
      </c>
      <c r="L761" s="12"/>
      <c r="M761" s="12"/>
      <c r="N761" s="12"/>
      <c r="O761" s="2" t="s">
        <v>1290</v>
      </c>
      <c r="P761" s="2" t="s">
        <v>5662</v>
      </c>
      <c r="Q761" s="2" t="s">
        <v>1172</v>
      </c>
      <c r="R761" s="2" t="s">
        <v>5652</v>
      </c>
      <c r="S761" s="2" t="s">
        <v>436</v>
      </c>
      <c r="T761" s="2" t="s">
        <v>1174</v>
      </c>
      <c r="U761" s="2" t="s">
        <v>5663</v>
      </c>
      <c r="V761" s="2" t="s">
        <v>5664</v>
      </c>
      <c r="W761" s="2" t="s">
        <v>1294</v>
      </c>
      <c r="X761" s="2" t="s">
        <v>1295</v>
      </c>
      <c r="Y761" s="12"/>
      <c r="Z761" s="2" t="s">
        <v>1179</v>
      </c>
      <c r="AA761" s="2" t="s">
        <v>1180</v>
      </c>
      <c r="AB761" s="2" t="s">
        <v>1181</v>
      </c>
      <c r="AC761" s="2" t="s">
        <v>435</v>
      </c>
      <c r="AD761" s="2" t="s">
        <v>1470</v>
      </c>
      <c r="AE761" s="2" t="s">
        <v>1184</v>
      </c>
      <c r="AF761" s="2" t="s">
        <v>1185</v>
      </c>
      <c r="AG761" s="2" t="s">
        <v>1186</v>
      </c>
      <c r="AH761" s="12"/>
      <c r="AI761" s="12"/>
      <c r="AJ761" s="2" t="s">
        <v>1187</v>
      </c>
      <c r="AK761" s="2" t="s">
        <v>1180</v>
      </c>
      <c r="AL761" s="12"/>
      <c r="AM761" s="2" t="s">
        <v>1184</v>
      </c>
      <c r="AN761" s="2" t="s">
        <v>1189</v>
      </c>
      <c r="AO761" s="12">
        <v>5</v>
      </c>
      <c r="AP761" s="2" t="s">
        <v>1190</v>
      </c>
      <c r="AQ761" s="2" t="s">
        <v>1191</v>
      </c>
      <c r="AR761" s="2" t="s">
        <v>1688</v>
      </c>
    </row>
    <row r="762" spans="1:44" x14ac:dyDescent="0.25">
      <c r="A762" s="2" t="s">
        <v>5665</v>
      </c>
      <c r="B762" s="2" t="s">
        <v>5666</v>
      </c>
      <c r="C762" s="2" t="s">
        <v>5667</v>
      </c>
      <c r="D762" s="12">
        <v>84792308</v>
      </c>
      <c r="E762" s="12">
        <v>1000110204</v>
      </c>
      <c r="F762" s="2" t="s">
        <v>5668</v>
      </c>
      <c r="G762" s="2" t="s">
        <v>5669</v>
      </c>
      <c r="H762" s="2" t="s">
        <v>5670</v>
      </c>
      <c r="I762" s="2" t="s">
        <v>5671</v>
      </c>
      <c r="J762" s="2" t="s">
        <v>1288</v>
      </c>
      <c r="K762" s="2" t="s">
        <v>1289</v>
      </c>
      <c r="L762" s="12"/>
      <c r="M762" s="12"/>
      <c r="N762" s="12"/>
      <c r="O762" s="2" t="s">
        <v>1290</v>
      </c>
      <c r="P762" s="2" t="s">
        <v>5672</v>
      </c>
      <c r="Q762" s="2" t="s">
        <v>1172</v>
      </c>
      <c r="R762" s="2" t="s">
        <v>5673</v>
      </c>
      <c r="S762" s="2" t="s">
        <v>436</v>
      </c>
      <c r="T762" s="2" t="s">
        <v>1174</v>
      </c>
      <c r="U762" s="2" t="s">
        <v>5674</v>
      </c>
      <c r="V762" s="2" t="s">
        <v>5675</v>
      </c>
      <c r="W762" s="2" t="s">
        <v>1294</v>
      </c>
      <c r="X762" s="2" t="s">
        <v>1295</v>
      </c>
      <c r="Y762" s="12"/>
      <c r="Z762" s="2" t="s">
        <v>1179</v>
      </c>
      <c r="AA762" s="2" t="s">
        <v>1180</v>
      </c>
      <c r="AB762" s="2" t="s">
        <v>1181</v>
      </c>
      <c r="AC762" s="2" t="s">
        <v>435</v>
      </c>
      <c r="AD762" s="2" t="s">
        <v>1272</v>
      </c>
      <c r="AE762" s="2" t="s">
        <v>1184</v>
      </c>
      <c r="AF762" s="2" t="s">
        <v>1185</v>
      </c>
      <c r="AG762" s="2" t="s">
        <v>1186</v>
      </c>
      <c r="AH762" s="12"/>
      <c r="AI762" s="12"/>
      <c r="AJ762" s="2" t="s">
        <v>1187</v>
      </c>
      <c r="AK762" s="2" t="s">
        <v>1180</v>
      </c>
      <c r="AL762" s="12"/>
      <c r="AM762" s="2" t="s">
        <v>1184</v>
      </c>
      <c r="AN762" s="2" t="s">
        <v>1189</v>
      </c>
      <c r="AO762" s="12">
        <v>5</v>
      </c>
      <c r="AP762" s="2" t="s">
        <v>1190</v>
      </c>
      <c r="AQ762" s="2" t="s">
        <v>1191</v>
      </c>
      <c r="AR762" s="2" t="s">
        <v>1274</v>
      </c>
    </row>
    <row r="763" spans="1:44" x14ac:dyDescent="0.25">
      <c r="A763" s="2" t="s">
        <v>5676</v>
      </c>
      <c r="B763" s="2" t="s">
        <v>5677</v>
      </c>
      <c r="C763" s="2" t="s">
        <v>5678</v>
      </c>
      <c r="D763" s="12">
        <v>121101708</v>
      </c>
      <c r="E763" s="12">
        <v>1000928304</v>
      </c>
      <c r="F763" s="2" t="s">
        <v>5679</v>
      </c>
      <c r="G763" s="2" t="s">
        <v>5680</v>
      </c>
      <c r="H763" s="2" t="s">
        <v>5681</v>
      </c>
      <c r="I763" s="2" t="s">
        <v>5682</v>
      </c>
      <c r="J763" s="2" t="s">
        <v>1288</v>
      </c>
      <c r="K763" s="2" t="s">
        <v>1289</v>
      </c>
      <c r="L763" s="12"/>
      <c r="M763" s="12"/>
      <c r="N763" s="12"/>
      <c r="O763" s="2" t="s">
        <v>1290</v>
      </c>
      <c r="P763" s="12"/>
      <c r="Q763" s="2" t="s">
        <v>1172</v>
      </c>
      <c r="R763" s="2" t="s">
        <v>5683</v>
      </c>
      <c r="S763" s="2" t="s">
        <v>436</v>
      </c>
      <c r="T763" s="2" t="s">
        <v>1174</v>
      </c>
      <c r="U763" s="2" t="s">
        <v>5684</v>
      </c>
      <c r="V763" s="2" t="s">
        <v>5685</v>
      </c>
      <c r="W763" s="2" t="s">
        <v>1294</v>
      </c>
      <c r="X763" s="2" t="s">
        <v>1295</v>
      </c>
      <c r="Y763" s="12"/>
      <c r="Z763" s="2" t="s">
        <v>1179</v>
      </c>
      <c r="AA763" s="2" t="s">
        <v>1180</v>
      </c>
      <c r="AB763" s="2" t="s">
        <v>1181</v>
      </c>
      <c r="AC763" s="2" t="s">
        <v>435</v>
      </c>
      <c r="AD763" s="2" t="s">
        <v>1183</v>
      </c>
      <c r="AE763" s="2" t="s">
        <v>1184</v>
      </c>
      <c r="AF763" s="2" t="s">
        <v>1185</v>
      </c>
      <c r="AG763" s="2" t="s">
        <v>1186</v>
      </c>
      <c r="AH763" s="12"/>
      <c r="AI763" s="12"/>
      <c r="AJ763" s="2" t="s">
        <v>1187</v>
      </c>
      <c r="AK763" s="2" t="s">
        <v>1180</v>
      </c>
      <c r="AL763" s="12"/>
      <c r="AM763" s="2" t="s">
        <v>1184</v>
      </c>
      <c r="AN763" s="2" t="s">
        <v>1189</v>
      </c>
      <c r="AO763" s="12">
        <v>0</v>
      </c>
      <c r="AP763" s="2" t="s">
        <v>1190</v>
      </c>
      <c r="AQ763" s="2" t="s">
        <v>1191</v>
      </c>
      <c r="AR763" s="2" t="s">
        <v>1191</v>
      </c>
    </row>
    <row r="764" spans="1:44" x14ac:dyDescent="0.25">
      <c r="A764" s="2" t="s">
        <v>5686</v>
      </c>
      <c r="B764" s="2" t="s">
        <v>5687</v>
      </c>
      <c r="C764" s="2" t="s">
        <v>5688</v>
      </c>
      <c r="D764" s="12">
        <v>121200808</v>
      </c>
      <c r="E764" s="12">
        <v>1000932304</v>
      </c>
      <c r="F764" s="2" t="s">
        <v>5689</v>
      </c>
      <c r="G764" s="2" t="s">
        <v>5690</v>
      </c>
      <c r="H764" s="2" t="s">
        <v>5691</v>
      </c>
      <c r="I764" s="2" t="s">
        <v>5692</v>
      </c>
      <c r="J764" s="2" t="s">
        <v>1288</v>
      </c>
      <c r="K764" s="2" t="s">
        <v>1289</v>
      </c>
      <c r="L764" s="12"/>
      <c r="M764" s="12"/>
      <c r="N764" s="12"/>
      <c r="O764" s="2" t="s">
        <v>1290</v>
      </c>
      <c r="P764" s="12"/>
      <c r="Q764" s="2" t="s">
        <v>1172</v>
      </c>
      <c r="R764" s="2" t="s">
        <v>5683</v>
      </c>
      <c r="S764" s="2" t="s">
        <v>436</v>
      </c>
      <c r="T764" s="2" t="s">
        <v>1174</v>
      </c>
      <c r="U764" s="2" t="s">
        <v>5693</v>
      </c>
      <c r="V764" s="2" t="s">
        <v>5694</v>
      </c>
      <c r="W764" s="2" t="s">
        <v>1294</v>
      </c>
      <c r="X764" s="2" t="s">
        <v>1295</v>
      </c>
      <c r="Y764" s="12"/>
      <c r="Z764" s="2" t="s">
        <v>1179</v>
      </c>
      <c r="AA764" s="2" t="s">
        <v>1180</v>
      </c>
      <c r="AB764" s="2" t="s">
        <v>1181</v>
      </c>
      <c r="AC764" s="2" t="s">
        <v>435</v>
      </c>
      <c r="AD764" s="2" t="s">
        <v>1183</v>
      </c>
      <c r="AE764" s="2" t="s">
        <v>1184</v>
      </c>
      <c r="AF764" s="2" t="s">
        <v>1185</v>
      </c>
      <c r="AG764" s="2" t="s">
        <v>1186</v>
      </c>
      <c r="AH764" s="12"/>
      <c r="AI764" s="12"/>
      <c r="AJ764" s="2" t="s">
        <v>1187</v>
      </c>
      <c r="AK764" s="2" t="s">
        <v>1180</v>
      </c>
      <c r="AL764" s="12"/>
      <c r="AM764" s="2" t="s">
        <v>1184</v>
      </c>
      <c r="AN764" s="2" t="s">
        <v>1189</v>
      </c>
      <c r="AO764" s="12">
        <v>0</v>
      </c>
      <c r="AP764" s="2" t="s">
        <v>1190</v>
      </c>
      <c r="AQ764" s="2" t="s">
        <v>1191</v>
      </c>
      <c r="AR764" s="2" t="s">
        <v>1191</v>
      </c>
    </row>
    <row r="765" spans="1:44" x14ac:dyDescent="0.25">
      <c r="A765" s="2" t="s">
        <v>5695</v>
      </c>
      <c r="B765" s="2" t="s">
        <v>5696</v>
      </c>
      <c r="C765" s="2" t="s">
        <v>5697</v>
      </c>
      <c r="D765" s="12">
        <v>12808</v>
      </c>
      <c r="E765" s="12">
        <v>319760204</v>
      </c>
      <c r="F765" s="2" t="s">
        <v>5698</v>
      </c>
      <c r="G765" s="2" t="s">
        <v>5699</v>
      </c>
      <c r="H765" s="2" t="s">
        <v>5700</v>
      </c>
      <c r="I765" s="12"/>
      <c r="J765" s="2" t="s">
        <v>1168</v>
      </c>
      <c r="K765" s="2" t="s">
        <v>1169</v>
      </c>
      <c r="L765" s="12"/>
      <c r="M765" s="12"/>
      <c r="N765" s="12"/>
      <c r="O765" s="2" t="s">
        <v>1235</v>
      </c>
      <c r="P765" s="2" t="s">
        <v>5701</v>
      </c>
      <c r="Q765" s="2" t="s">
        <v>1172</v>
      </c>
      <c r="R765" s="2" t="s">
        <v>5702</v>
      </c>
      <c r="S765" s="2" t="s">
        <v>436</v>
      </c>
      <c r="T765" s="2" t="s">
        <v>1174</v>
      </c>
      <c r="U765" s="2" t="s">
        <v>5703</v>
      </c>
      <c r="V765" s="2" t="s">
        <v>5704</v>
      </c>
      <c r="W765" s="2" t="s">
        <v>1294</v>
      </c>
      <c r="X765" s="2" t="s">
        <v>1295</v>
      </c>
      <c r="Y765" s="12"/>
      <c r="Z765" s="2" t="s">
        <v>1179</v>
      </c>
      <c r="AA765" s="2" t="s">
        <v>1180</v>
      </c>
      <c r="AB765" s="2" t="s">
        <v>1181</v>
      </c>
      <c r="AC765" s="2" t="s">
        <v>435</v>
      </c>
      <c r="AD765" s="2" t="s">
        <v>1183</v>
      </c>
      <c r="AE765" s="2" t="s">
        <v>1184</v>
      </c>
      <c r="AF765" s="2" t="s">
        <v>1185</v>
      </c>
      <c r="AG765" s="2" t="s">
        <v>1186</v>
      </c>
      <c r="AH765" s="12"/>
      <c r="AI765" s="12"/>
      <c r="AJ765" s="2" t="s">
        <v>1187</v>
      </c>
      <c r="AK765" s="2" t="s">
        <v>1184</v>
      </c>
      <c r="AL765" s="12"/>
      <c r="AM765" s="2" t="s">
        <v>1180</v>
      </c>
      <c r="AN765" s="2" t="s">
        <v>1209</v>
      </c>
      <c r="AO765" s="12">
        <v>5</v>
      </c>
      <c r="AP765" s="2" t="s">
        <v>1190</v>
      </c>
      <c r="AQ765" s="2" t="s">
        <v>1191</v>
      </c>
      <c r="AR765" s="2" t="s">
        <v>1191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df9681-0677-4bf1-b002-45eca23f7e39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06d0b612-d4dd-4db3-9805-c9a207bb04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F3B0B7C642274AAD6026157CCEF799" ma:contentTypeVersion="21" ma:contentTypeDescription="Create a new document." ma:contentTypeScope="" ma:versionID="892895bc803e898814cb8a976c248278">
  <xsd:schema xmlns:xsd="http://www.w3.org/2001/XMLSchema" xmlns:xs="http://www.w3.org/2001/XMLSchema" xmlns:p="http://schemas.microsoft.com/office/2006/metadata/properties" xmlns:ns1="http://schemas.microsoft.com/sharepoint/v3" xmlns:ns2="06d0b612-d4dd-4db3-9805-c9a207bb043c" xmlns:ns3="dfdf9681-0677-4bf1-b002-45eca23f7e39" targetNamespace="http://schemas.microsoft.com/office/2006/metadata/properties" ma:root="true" ma:fieldsID="c69be84b28e99f19ee405afcc0c206d6" ns1:_="" ns2:_="" ns3:_="">
    <xsd:import namespace="http://schemas.microsoft.com/sharepoint/v3"/>
    <xsd:import namespace="06d0b612-d4dd-4db3-9805-c9a207bb043c"/>
    <xsd:import namespace="dfdf9681-0677-4bf1-b002-45eca23f7e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0b612-d4dd-4db3-9805-c9a207bb04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8c0c90-bcfb-49ef-b405-3eb3828e47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f9681-0677-4bf1-b002-45eca23f7e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8ced3f-ee11-4fdd-afaf-396a67dbfb2e}" ma:internalName="TaxCatchAll" ma:showField="CatchAllData" ma:web="dfdf9681-0677-4bf1-b002-45eca23f7e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6B6A94-B171-4C24-BD20-F1DBFD8271B9}">
  <ds:schemaRefs>
    <ds:schemaRef ds:uri="http://schemas.microsoft.com/office/2006/metadata/properties"/>
    <ds:schemaRef ds:uri="http://schemas.microsoft.com/office/infopath/2007/PartnerControls"/>
    <ds:schemaRef ds:uri="dfdf9681-0677-4bf1-b002-45eca23f7e39"/>
    <ds:schemaRef ds:uri="http://schemas.microsoft.com/sharepoint/v3"/>
    <ds:schemaRef ds:uri="06d0b612-d4dd-4db3-9805-c9a207bb043c"/>
  </ds:schemaRefs>
</ds:datastoreItem>
</file>

<file path=customXml/itemProps2.xml><?xml version="1.0" encoding="utf-8"?>
<ds:datastoreItem xmlns:ds="http://schemas.openxmlformats.org/officeDocument/2006/customXml" ds:itemID="{E844B00D-AA46-4535-801C-817A80AE99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93B53-E5F8-42BC-AE21-70DAFD900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6d0b612-d4dd-4db3-9805-c9a207bb043c"/>
    <ds:schemaRef ds:uri="dfdf9681-0677-4bf1-b002-45eca23f7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doc legali</vt:lpstr>
      <vt:lpstr>Stamm</vt:lpstr>
      <vt:lpstr>reg</vt:lpstr>
      <vt:lpstr>pros EN</vt:lpstr>
      <vt:lpstr>MSTR.DE_Fondsstammdaten_auf_Tranchenbasis</vt:lpstr>
      <vt:lpstr>MSTR.ML_Vertriebszulassungen__Fondsauswahl__Landauswahl_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Roswitha Bauer</dc:creator>
  <cp:lastModifiedBy>Roswitha BAUER</cp:lastModifiedBy>
  <dcterms:created xsi:type="dcterms:W3CDTF">2020-05-29T07:56:20Z</dcterms:created>
  <dcterms:modified xsi:type="dcterms:W3CDTF">2026-10-07T11:21:12Z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f7f2da-30d3-430a-a9a4-8103a74342a8_Enabled">
    <vt:lpwstr>true</vt:lpwstr>
  </property>
  <property fmtid="{D5CDD505-2E9C-101B-9397-08002B2CF9AE}" pid="3" name="MSIP_Label_cef7f2da-30d3-430a-a9a4-8103a74342a8_SetDate">
    <vt:lpwstr>2022-02-11T17:53:33Z</vt:lpwstr>
  </property>
  <property fmtid="{D5CDD505-2E9C-101B-9397-08002B2CF9AE}" pid="4" name="MSIP_Label_cef7f2da-30d3-430a-a9a4-8103a74342a8_Method">
    <vt:lpwstr>Privileged</vt:lpwstr>
  </property>
  <property fmtid="{D5CDD505-2E9C-101B-9397-08002B2CF9AE}" pid="5" name="MSIP_Label_cef7f2da-30d3-430a-a9a4-8103a74342a8_Name">
    <vt:lpwstr>Public</vt:lpwstr>
  </property>
  <property fmtid="{D5CDD505-2E9C-101B-9397-08002B2CF9AE}" pid="6" name="MSIP_Label_cef7f2da-30d3-430a-a9a4-8103a74342a8_SiteId">
    <vt:lpwstr>9b511fda-f0b1-43a5-b06e-1e720f64520a</vt:lpwstr>
  </property>
  <property fmtid="{D5CDD505-2E9C-101B-9397-08002B2CF9AE}" pid="7" name="MSIP_Label_cef7f2da-30d3-430a-a9a4-8103a74342a8_ActionId">
    <vt:lpwstr>ecf1a84a-03e8-44e4-acd0-61831f248145</vt:lpwstr>
  </property>
  <property fmtid="{D5CDD505-2E9C-101B-9397-08002B2CF9AE}" pid="8" name="MSIP_Label_cef7f2da-30d3-430a-a9a4-8103a74342a8_ContentBits">
    <vt:lpwstr>0</vt:lpwstr>
  </property>
  <property fmtid="{D5CDD505-2E9C-101B-9397-08002B2CF9AE}" pid="9" name="ContentTypeId">
    <vt:lpwstr>0x01010075F3B0B7C642274AAD6026157CCEF799</vt:lpwstr>
  </property>
  <property fmtid="{D5CDD505-2E9C-101B-9397-08002B2CF9AE}" pid="10" name="MediaServiceImageTags">
    <vt:lpwstr/>
  </property>
</Properties>
</file>